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
    </mc:Choice>
  </mc:AlternateContent>
  <xr:revisionPtr revIDLastSave="0" documentId="13_ncr:1_{C68B3997-1696-48D5-A1EB-EFF6DB72980F}" xr6:coauthVersionLast="47" xr6:coauthVersionMax="47" xr10:uidLastSave="{00000000-0000-0000-0000-000000000000}"/>
  <workbookProtection workbookAlgorithmName="SHA-512" workbookHashValue="tgJn107KR1/i6SE5AmG/RIdmVv3tQ5ceYUoReuwVYto2FVn3WE38vtc7aRTfP7BR3r+7dRIej8dorA3ekWaPxA==" workbookSaltValue="uWn6SFmrHVc2fi7EQ1wU3A==" workbookSpinCount="100000" lockStructure="1"/>
  <bookViews>
    <workbookView xWindow="-120" yWindow="-120" windowWidth="20730" windowHeight="11040" activeTab="1" xr2:uid="{00000000-000D-0000-FFFF-FFFF00000000}"/>
  </bookViews>
  <sheets>
    <sheet name="المشاريع" sheetId="4" r:id="rId1"/>
    <sheet name="الخلاصة" sheetId="5" r:id="rId2"/>
  </sheets>
  <definedNames>
    <definedName name="_xlnm._FilterDatabase" localSheetId="0" hidden="1">المشاريع!$A$4:$MR$422</definedName>
    <definedName name="_xlnm.Print_Area" localSheetId="1">الخلاصة!$A$1:$V$40</definedName>
    <definedName name="_xlnm.Print_Area" localSheetId="0">المشاريع!$A$1:$S$427</definedName>
    <definedName name="_xlnm.Print_Titles" localSheetId="0">المشاريع!$3:$4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3" i="5" l="1"/>
  <c r="M23" i="5"/>
  <c r="H23" i="5"/>
  <c r="G23" i="5"/>
  <c r="Q13" i="5"/>
  <c r="H20" i="5" l="1"/>
  <c r="R20" i="5"/>
  <c r="Q20" i="5"/>
  <c r="P20" i="5"/>
  <c r="O20" i="5"/>
  <c r="N20" i="5"/>
  <c r="M20" i="5"/>
  <c r="G20" i="5"/>
  <c r="S20" i="5" l="1"/>
  <c r="T20" i="5"/>
  <c r="U26" i="5"/>
  <c r="U39" i="5" s="1"/>
  <c r="C26" i="5"/>
  <c r="D37" i="5"/>
  <c r="C37" i="5"/>
  <c r="C39" i="5" s="1"/>
  <c r="V37" i="5"/>
  <c r="U37" i="5"/>
  <c r="L37" i="5"/>
  <c r="K37" i="5"/>
  <c r="J37" i="5"/>
  <c r="I37" i="5"/>
  <c r="F37" i="5"/>
  <c r="E37" i="5"/>
  <c r="T35" i="5"/>
  <c r="S29" i="5"/>
  <c r="S35" i="5"/>
  <c r="R29" i="5"/>
  <c r="R30" i="5"/>
  <c r="R31" i="5"/>
  <c r="R32" i="5"/>
  <c r="R33" i="5"/>
  <c r="R34" i="5"/>
  <c r="R35" i="5"/>
  <c r="R36" i="5"/>
  <c r="Q29" i="5"/>
  <c r="Q30" i="5"/>
  <c r="Q31" i="5"/>
  <c r="Q32" i="5"/>
  <c r="Q33" i="5"/>
  <c r="Q34" i="5"/>
  <c r="Q35" i="5"/>
  <c r="Q36" i="5"/>
  <c r="P29" i="5"/>
  <c r="T29" i="5" s="1"/>
  <c r="P30" i="5"/>
  <c r="P31" i="5"/>
  <c r="P32" i="5"/>
  <c r="T32" i="5" s="1"/>
  <c r="P33" i="5"/>
  <c r="P34" i="5"/>
  <c r="T34" i="5" s="1"/>
  <c r="P35" i="5"/>
  <c r="P36" i="5"/>
  <c r="O29" i="5"/>
  <c r="O30" i="5"/>
  <c r="O31" i="5"/>
  <c r="O32" i="5"/>
  <c r="S32" i="5" s="1"/>
  <c r="O33" i="5"/>
  <c r="O34" i="5"/>
  <c r="S34" i="5" s="1"/>
  <c r="O35" i="5"/>
  <c r="O36" i="5"/>
  <c r="N29" i="5"/>
  <c r="N30" i="5"/>
  <c r="N31" i="5"/>
  <c r="N32" i="5"/>
  <c r="N33" i="5"/>
  <c r="N34" i="5"/>
  <c r="N35" i="5"/>
  <c r="N36" i="5"/>
  <c r="M29" i="5"/>
  <c r="M30" i="5"/>
  <c r="M31" i="5"/>
  <c r="M32" i="5"/>
  <c r="M33" i="5"/>
  <c r="M34" i="5"/>
  <c r="M35" i="5"/>
  <c r="M36" i="5"/>
  <c r="H29" i="5"/>
  <c r="H30" i="5"/>
  <c r="H31" i="5"/>
  <c r="H32" i="5"/>
  <c r="H33" i="5"/>
  <c r="H34" i="5"/>
  <c r="H35" i="5"/>
  <c r="H36" i="5"/>
  <c r="G29" i="5"/>
  <c r="G30" i="5"/>
  <c r="G31" i="5"/>
  <c r="G32" i="5"/>
  <c r="G33" i="5"/>
  <c r="G34" i="5"/>
  <c r="G35" i="5"/>
  <c r="G36" i="5"/>
  <c r="R28" i="5"/>
  <c r="Q28" i="5"/>
  <c r="P28" i="5"/>
  <c r="O25" i="5"/>
  <c r="O28" i="5"/>
  <c r="O37" i="5" s="1"/>
  <c r="N28" i="5"/>
  <c r="M28" i="5"/>
  <c r="H28" i="5"/>
  <c r="G28" i="5"/>
  <c r="V26" i="5"/>
  <c r="V39" i="5" s="1"/>
  <c r="L26" i="5"/>
  <c r="K26" i="5"/>
  <c r="J26" i="5"/>
  <c r="I26" i="5"/>
  <c r="I39" i="5" s="1"/>
  <c r="F26" i="5"/>
  <c r="E26" i="5"/>
  <c r="D26" i="5"/>
  <c r="D39" i="5" s="1"/>
  <c r="N15" i="5"/>
  <c r="M15" i="5"/>
  <c r="H15" i="5"/>
  <c r="G15" i="5"/>
  <c r="R12" i="5"/>
  <c r="R13" i="5"/>
  <c r="R14" i="5"/>
  <c r="R15" i="5"/>
  <c r="R16" i="5"/>
  <c r="R17" i="5"/>
  <c r="R18" i="5"/>
  <c r="R19" i="5"/>
  <c r="R21" i="5"/>
  <c r="R22" i="5"/>
  <c r="R23" i="5"/>
  <c r="R24" i="5"/>
  <c r="R25" i="5"/>
  <c r="Q12" i="5"/>
  <c r="Q14" i="5"/>
  <c r="Q15" i="5"/>
  <c r="Q16" i="5"/>
  <c r="Q17" i="5"/>
  <c r="Q18" i="5"/>
  <c r="Q19" i="5"/>
  <c r="Q21" i="5"/>
  <c r="Q22" i="5"/>
  <c r="Q23" i="5"/>
  <c r="Q24" i="5"/>
  <c r="Q25" i="5"/>
  <c r="P12" i="5"/>
  <c r="P13" i="5"/>
  <c r="P14" i="5"/>
  <c r="P15" i="5"/>
  <c r="T15" i="5" s="1"/>
  <c r="P16" i="5"/>
  <c r="P17" i="5"/>
  <c r="P18" i="5"/>
  <c r="P19" i="5"/>
  <c r="P21" i="5"/>
  <c r="P22" i="5"/>
  <c r="P23" i="5"/>
  <c r="P24" i="5"/>
  <c r="T24" i="5" s="1"/>
  <c r="P25" i="5"/>
  <c r="O12" i="5"/>
  <c r="O13" i="5"/>
  <c r="O14" i="5"/>
  <c r="O15" i="5"/>
  <c r="S15" i="5" s="1"/>
  <c r="O16" i="5"/>
  <c r="O17" i="5"/>
  <c r="O18" i="5"/>
  <c r="O19" i="5"/>
  <c r="O21" i="5"/>
  <c r="O22" i="5"/>
  <c r="O23" i="5"/>
  <c r="O24" i="5"/>
  <c r="O11" i="5"/>
  <c r="H12" i="5"/>
  <c r="H13" i="5"/>
  <c r="H14" i="5"/>
  <c r="H16" i="5"/>
  <c r="H17" i="5"/>
  <c r="H18" i="5"/>
  <c r="H19" i="5"/>
  <c r="H21" i="5"/>
  <c r="H22" i="5"/>
  <c r="H24" i="5"/>
  <c r="H25" i="5"/>
  <c r="G12" i="5"/>
  <c r="G13" i="5"/>
  <c r="G14" i="5"/>
  <c r="G16" i="5"/>
  <c r="G17" i="5"/>
  <c r="G18" i="5"/>
  <c r="G19" i="5"/>
  <c r="G21" i="5"/>
  <c r="G22" i="5"/>
  <c r="G24" i="5"/>
  <c r="G25" i="5"/>
  <c r="J39" i="5" l="1"/>
  <c r="L39" i="5"/>
  <c r="H37" i="5"/>
  <c r="F39" i="5"/>
  <c r="G37" i="5"/>
  <c r="E39" i="5"/>
  <c r="S12" i="5"/>
  <c r="T18" i="5"/>
  <c r="T28" i="5"/>
  <c r="S31" i="5"/>
  <c r="T31" i="5"/>
  <c r="M37" i="5"/>
  <c r="N37" i="5"/>
  <c r="Q37" i="5"/>
  <c r="S37" i="5" s="1"/>
  <c r="R37" i="5"/>
  <c r="P37" i="5"/>
  <c r="S16" i="5"/>
  <c r="S36" i="5"/>
  <c r="T36" i="5"/>
  <c r="K39" i="5"/>
  <c r="T23" i="5"/>
  <c r="S23" i="5"/>
  <c r="S33" i="5"/>
  <c r="T33" i="5"/>
  <c r="S30" i="5"/>
  <c r="T30" i="5"/>
  <c r="S28" i="5"/>
  <c r="T12" i="5"/>
  <c r="S24" i="5"/>
  <c r="O26" i="5"/>
  <c r="S25" i="5"/>
  <c r="T25" i="5"/>
  <c r="S22" i="5"/>
  <c r="T22" i="5"/>
  <c r="S21" i="5"/>
  <c r="T21" i="5"/>
  <c r="T19" i="5"/>
  <c r="S19" i="5"/>
  <c r="S18" i="5"/>
  <c r="S17" i="5"/>
  <c r="T17" i="5"/>
  <c r="T16" i="5"/>
  <c r="T14" i="5"/>
  <c r="S14" i="5"/>
  <c r="S13" i="5"/>
  <c r="T13" i="5"/>
  <c r="T37" i="5" l="1"/>
  <c r="N11" i="5"/>
  <c r="M11" i="5"/>
  <c r="H11" i="5"/>
  <c r="H26" i="5" s="1"/>
  <c r="G11" i="5"/>
  <c r="G26" i="5" s="1"/>
  <c r="R11" i="5"/>
  <c r="R26" i="5" s="1"/>
  <c r="Q11" i="5"/>
  <c r="Q26" i="5" s="1"/>
  <c r="P11" i="5"/>
  <c r="N12" i="5"/>
  <c r="N13" i="5"/>
  <c r="N14" i="5"/>
  <c r="N16" i="5"/>
  <c r="N17" i="5"/>
  <c r="N18" i="5"/>
  <c r="N19" i="5"/>
  <c r="N21" i="5"/>
  <c r="N22" i="5"/>
  <c r="N24" i="5"/>
  <c r="N25" i="5"/>
  <c r="M12" i="5"/>
  <c r="M13" i="5"/>
  <c r="M14" i="5"/>
  <c r="M16" i="5"/>
  <c r="M17" i="5"/>
  <c r="M18" i="5"/>
  <c r="M19" i="5"/>
  <c r="M21" i="5"/>
  <c r="M22" i="5"/>
  <c r="M24" i="5"/>
  <c r="M25" i="5"/>
  <c r="R9" i="5"/>
  <c r="Q9" i="5"/>
  <c r="P9" i="5"/>
  <c r="T9" i="5" s="1"/>
  <c r="O9" i="5"/>
  <c r="R7" i="5"/>
  <c r="Q7" i="5"/>
  <c r="P7" i="5"/>
  <c r="O7" i="5"/>
  <c r="O39" i="5" s="1"/>
  <c r="S9" i="5" l="1"/>
  <c r="R39" i="5"/>
  <c r="S26" i="5"/>
  <c r="S39" i="5" s="1"/>
  <c r="Q39" i="5"/>
  <c r="T11" i="5"/>
  <c r="P26" i="5"/>
  <c r="T26" i="5" s="1"/>
  <c r="T39" i="5" s="1"/>
  <c r="M26" i="5"/>
  <c r="N26" i="5"/>
  <c r="S11" i="5"/>
  <c r="T7" i="5"/>
  <c r="S7" i="5"/>
  <c r="P39" i="5" l="1"/>
  <c r="N9" i="5"/>
  <c r="N39" i="5" s="1"/>
  <c r="M9" i="5"/>
  <c r="N7" i="5"/>
  <c r="M7" i="5"/>
  <c r="H9" i="5"/>
  <c r="G9" i="5"/>
  <c r="H7" i="5"/>
  <c r="G7" i="5"/>
  <c r="M39" i="5" l="1"/>
  <c r="G39" i="5"/>
  <c r="H39" i="5"/>
  <c r="J339" i="4"/>
</calcChain>
</file>

<file path=xl/sharedStrings.xml><?xml version="1.0" encoding="utf-8"?>
<sst xmlns="http://schemas.openxmlformats.org/spreadsheetml/2006/main" count="3632" uniqueCount="1866">
  <si>
    <t>مديرية المظفر</t>
  </si>
  <si>
    <t>منظمة كير العالمية</t>
  </si>
  <si>
    <t>مديرية القاهرة</t>
  </si>
  <si>
    <t xml:space="preserve">مديرية صالة </t>
  </si>
  <si>
    <t>مديرية  القاهرة</t>
  </si>
  <si>
    <t>زيادة الإنتاج لموجهة العجز المائي وتغطية الاحتياج لسكان المدينة من المياه النظيفة</t>
  </si>
  <si>
    <t>مديرية صالة</t>
  </si>
  <si>
    <t>البنك الدولي</t>
  </si>
  <si>
    <t>عدد مستفيدين (  350 الف نسمة) - وصول المياه للسكان</t>
  </si>
  <si>
    <t xml:space="preserve">استمرار ضخ المياه </t>
  </si>
  <si>
    <t>عدد مستفيدين (  300 الف نسمة) - وصول المياه للسكان</t>
  </si>
  <si>
    <t>YHF</t>
  </si>
  <si>
    <t>خدمات أساسية واجتماعية متكاملة</t>
  </si>
  <si>
    <t>√</t>
  </si>
  <si>
    <t>المواسط</t>
  </si>
  <si>
    <t>تأهيل مشروع مياه المكيشة</t>
  </si>
  <si>
    <t>المسراخ</t>
  </si>
  <si>
    <t>تأهيل مشروع مياه الوجد</t>
  </si>
  <si>
    <t>الشماتين</t>
  </si>
  <si>
    <t>تأهيل مشروع مياه الشماية الغربية</t>
  </si>
  <si>
    <t>الشمايتين</t>
  </si>
  <si>
    <t>تأهيل مشروع مياه الحضارم</t>
  </si>
  <si>
    <t>المعافر</t>
  </si>
  <si>
    <t>جبل حبشي</t>
  </si>
  <si>
    <t>الوازعية</t>
  </si>
  <si>
    <t>الهجرة الدولية</t>
  </si>
  <si>
    <t>تأهيل مشروع مياه دار الشجاع</t>
  </si>
  <si>
    <t>المخاء</t>
  </si>
  <si>
    <t>تأهيل مشروع مياه المشقر</t>
  </si>
  <si>
    <t>موزع</t>
  </si>
  <si>
    <t>تأهيل مشروع مياه صانة</t>
  </si>
  <si>
    <t>الإغاثة الإسلامية</t>
  </si>
  <si>
    <t>تأهيل مشروع مياه القظات</t>
  </si>
  <si>
    <t>القاهرة</t>
  </si>
  <si>
    <t>صالة</t>
  </si>
  <si>
    <t>مركز المحافظة</t>
  </si>
  <si>
    <t>جاري التنفيذ
Ongoing</t>
  </si>
  <si>
    <t xml:space="preserve"> ترميم الأحواض الزراعية 
في شوارع المدينة وتشجيرها والقيام بأعمال التحسين   </t>
  </si>
  <si>
    <t>تعزيز واظهار البيئة الجمالية للمدينة وخلق بيئة تسهم في تخفيف معاناة المواطنين المتضررين من النزاع</t>
  </si>
  <si>
    <t>المظفر</t>
  </si>
  <si>
    <t xml:space="preserve"> </t>
  </si>
  <si>
    <t xml:space="preserve"> الوصول الى ترتيبات واضحة بين السلطة المحلية والحكومة المركزية لتمكين السلطة المحلية من ممارسة كافة الصلاحيات المطلوبة لتحقيق التنمية المنشودة في المحافظة</t>
  </si>
  <si>
    <t>بناء قدرات موظفي السلطة المحلية</t>
  </si>
  <si>
    <t>تحسين العملية التعليمية</t>
  </si>
  <si>
    <t xml:space="preserve">منظومات طاقات شمسية </t>
  </si>
  <si>
    <t xml:space="preserve">ترميم المدرسة </t>
  </si>
  <si>
    <t>12 فصل مع المرافق</t>
  </si>
  <si>
    <t>صبر الموادم</t>
  </si>
  <si>
    <t xml:space="preserve">المسراخ </t>
  </si>
  <si>
    <t xml:space="preserve">ترميم مدرسة عثمان بن عفان </t>
  </si>
  <si>
    <t>ذباب</t>
  </si>
  <si>
    <t>سامع</t>
  </si>
  <si>
    <t xml:space="preserve">تحسين فرص وصول المرأة في الوحدات الإدارية الحكومية في المحافظة والمديريات المحررة إلى مراكز صنع القرار المحلي بنسبة 10% خلال فترة الخطة </t>
  </si>
  <si>
    <t>تعزيز الشراكة مع القطاع الخاص الوطني ورفع مساهمته</t>
  </si>
  <si>
    <t>دعم جهود التعافي الاقتصادي في المحافظة</t>
  </si>
  <si>
    <t xml:space="preserve"> تحقيق الإمكانات الاقتصادية لمحافظة تعز</t>
  </si>
  <si>
    <t xml:space="preserve">استصلاح الأراضي الزراعية المنجرفة </t>
  </si>
  <si>
    <t>ترميم  12 فصل مع المرافق</t>
  </si>
  <si>
    <t>وصول المياه لــ 7800  نسمة من السكان</t>
  </si>
  <si>
    <t>وصول المياه لــ 5400  نسمة من السكان</t>
  </si>
  <si>
    <t>وصول المياه لــ 7600  نسمة من السكان</t>
  </si>
  <si>
    <t>وصول المياه لــ 3200  نسمة من السكان</t>
  </si>
  <si>
    <t>وصول المياه لــ 3700  نسمة من السكان</t>
  </si>
  <si>
    <t>وصول المياه لــ 6773  نسمة من السكان</t>
  </si>
  <si>
    <t>وصول المياه لــ 23332  نسمة من السكان</t>
  </si>
  <si>
    <t>وصول المياه لــ 12000  نسمة من السكان</t>
  </si>
  <si>
    <t>وصول المياه لــ 2000  نسمة من السكان</t>
  </si>
  <si>
    <t>وصول المياه لــ 3500  نسمة من السكان</t>
  </si>
  <si>
    <t>وصول المياه لــ 1700  نسمة من السكان</t>
  </si>
  <si>
    <t>وصول المياه لــ 4500  نسمة من السكان</t>
  </si>
  <si>
    <t>وصول المياه لــ 1900  نسمة من السكان</t>
  </si>
  <si>
    <t>وصول المياه لــ 1400  نسمة من السكان</t>
  </si>
  <si>
    <t>زيادة التوسعة في البنية التحتية في المرافق المستهدفة بنسبة 30%</t>
  </si>
  <si>
    <t xml:space="preserve">القاهرة </t>
  </si>
  <si>
    <t>الصلو</t>
  </si>
  <si>
    <t>مقبنة</t>
  </si>
  <si>
    <t>المحافظة</t>
  </si>
  <si>
    <t>انقاص عوامل الاخطار الصحية على الامهات والاطفال</t>
  </si>
  <si>
    <t>تحسن السياسة الدوائية</t>
  </si>
  <si>
    <t>عدد المستفيدين من الخدمة</t>
  </si>
  <si>
    <t>التغطية بالخدمات</t>
  </si>
  <si>
    <t>تحسين القدرة على الوصول إلى المرافق والخدمات ، وإتاحتها، والقدرة على تحمل نفقاتها، من خلال اعتماد مؤشّرات الرعاية خلال الحمل، والولادة تحت إشراف طبي، ورعاية حديثي الولادة، والرعاية بعد الولادة وخدمات تنظيم الأسرة ذات الجودة.</t>
  </si>
  <si>
    <t>توفير الادوية الأساسية المنقذة للحياة للمرافق الصحية بالمديريات وبصورة منتظمة</t>
  </si>
  <si>
    <t xml:space="preserve">19 مديرية </t>
  </si>
  <si>
    <t xml:space="preserve">مكتب الصحة والسكان </t>
  </si>
  <si>
    <t>جمعية الوصول الإنساني</t>
  </si>
  <si>
    <t>معدل التغطية بالخدمات</t>
  </si>
  <si>
    <t xml:space="preserve">قطر الخيرية </t>
  </si>
  <si>
    <t>الصندوق الاجتماعي للتنمية</t>
  </si>
  <si>
    <t xml:space="preserve">المخاء </t>
  </si>
  <si>
    <t xml:space="preserve">بناء 12 غرفة مع دور ثاني سكن  تجهيزات  وفقاً للدراسة المرفقة </t>
  </si>
  <si>
    <t xml:space="preserve">"تأهيل الحمامات منظومة طاقة شمسية مواد نظافة خزانات سنتكس خزانات حصاد مياه امطار  </t>
  </si>
  <si>
    <t>الركيزة    
Pillar</t>
  </si>
  <si>
    <t xml:space="preserve"> الحوكمة والإدارة العامة</t>
  </si>
  <si>
    <t>بناء قدرات موظفي  السلطة المحلية</t>
  </si>
  <si>
    <t xml:space="preserve">أعمال ترميم + إضافة طبقة إسفلتية </t>
  </si>
  <si>
    <t>إعادة وتأهيل الشوارع لعبور المركبات ووسائل النقل</t>
  </si>
  <si>
    <t>مشرعة وحدنان</t>
  </si>
  <si>
    <t>تحسين وتطوير العمل المؤسسي والاداري وخلق بيئة معلوماتية</t>
  </si>
  <si>
    <t>حماية المرأة من العنف وتوفير تدريب وتمكين للمرأة المعنفة</t>
  </si>
  <si>
    <t>القاهرة - المظفر - صالة</t>
  </si>
  <si>
    <t>مشروع في خدمات المياه و الصرف الصحي لمخيمات وأماكن تواجد النازحين</t>
  </si>
  <si>
    <t xml:space="preserve">تعزيز صلاحيات السلطة المحلية لقيادة التنمية المحلية في تعز </t>
  </si>
  <si>
    <t>المرجعية   Reference</t>
  </si>
  <si>
    <t xml:space="preserve">خطة التنمية     
Development
Plan       </t>
  </si>
  <si>
    <t>الخطة الطارئة 
Emergency
plan</t>
  </si>
  <si>
    <t xml:space="preserve">       مكونات المشروع 
               Components of the Project                               </t>
  </si>
  <si>
    <t>IDEA</t>
  </si>
  <si>
    <t xml:space="preserve">     الأهـــداف المتوقعة
   Expected Goals</t>
  </si>
  <si>
    <t xml:space="preserve">      مؤشر القياس
   Measurement Indicator   </t>
  </si>
  <si>
    <t>تحسن مستوى المعيشة للأسر المستهدفة</t>
  </si>
  <si>
    <t>جهة التمويل    
Funding Entity</t>
  </si>
  <si>
    <t>انابيب بولي ايثلين - وفتنج - وحفر وردم وهلسن - واسفلت وارصفة</t>
  </si>
  <si>
    <t>مديرية المظفر والقاهرة وصالة</t>
  </si>
  <si>
    <t>تأهيل البنية التحتية للمرافق الصحية القائمة وتجهيزها لتحسين استخدامها</t>
  </si>
  <si>
    <t>بناء قدرات المرأة في الوحدات الإدارية الحكومية</t>
  </si>
  <si>
    <t xml:space="preserve">    اسم المشروع/البرنامج
    Project/ Program Name
</t>
  </si>
  <si>
    <t>م
M.</t>
  </si>
  <si>
    <t xml:space="preserve"> حاجز الكسر ( القاضي محمد علي راجح )  </t>
  </si>
  <si>
    <t>تنفيذ الأعمال المدنية للحاجز - تنفيذ غرفة التحكم - تنفيذ مخرج للمياه</t>
  </si>
  <si>
    <t>توفير فرص عمل للأهالي - تخزين مياه الأمطار - حماية الأراضي الزراعية تحت الحاجز من السيول  - تغذية المياه الجوفية</t>
  </si>
  <si>
    <t>تدريب النحالين - توفير مستلزمات النحال - خلايا نحل حديثة - طوائف النحل</t>
  </si>
  <si>
    <t>إنشاء عيادات بيطرية</t>
  </si>
  <si>
    <t>الكسر - وادي الجنح -  قرية الكاذية -عزلة الشعوبه - مديرية المعافر -  تعز</t>
  </si>
  <si>
    <t>الشمايتين - المواسط - المسراخ - جبل حبشي -صبر الموادم</t>
  </si>
  <si>
    <t xml:space="preserve">    التكلفة
      Cost ($)    </t>
  </si>
  <si>
    <t>محلي
Local</t>
  </si>
  <si>
    <t xml:space="preserve">قطاع خاص
Private sector </t>
  </si>
  <si>
    <t>خارجي
External</t>
  </si>
  <si>
    <r>
      <t xml:space="preserve">حكومي
</t>
    </r>
    <r>
      <rPr>
        <b/>
        <sz val="14"/>
        <color theme="0"/>
        <rFont val="Arial"/>
        <family val="2"/>
        <scheme val="minor"/>
      </rPr>
      <t>Governmental</t>
    </r>
  </si>
  <si>
    <t>برنامج التنمية الإنسانية</t>
  </si>
  <si>
    <t>البرنامج السعودي لتنمية واعمار اليمن</t>
  </si>
  <si>
    <t>إعادة تأهيل الابار الزراعية</t>
  </si>
  <si>
    <t xml:space="preserve">زيادة الإنتاج الزراعي </t>
  </si>
  <si>
    <t>مشروع إعادة تاهيل شبكة المياه - منطقة جولة سنان</t>
  </si>
  <si>
    <t>مشروع مياه الكدرة</t>
  </si>
  <si>
    <t>مشروع مياه حزمان أسفل</t>
  </si>
  <si>
    <t>أنابيب</t>
  </si>
  <si>
    <t>مشروع مياه بني العباس</t>
  </si>
  <si>
    <t>وصول المياه لــ  4400  نسمة من السكان</t>
  </si>
  <si>
    <t>وصول المياه لــ 4300  نسمة من السكان</t>
  </si>
  <si>
    <t>وصول المياه لــ 7300  نسمة من السكان</t>
  </si>
  <si>
    <t>توريد وتركيب انابيب بأقطار مختلفة</t>
  </si>
  <si>
    <t>منظومة طاقة شمسية</t>
  </si>
  <si>
    <t>وصول المياه لــ 3500 نسمة من السكان</t>
  </si>
  <si>
    <t>مشروع مياه الحجرين</t>
  </si>
  <si>
    <t>أنابيب + وحدة ضخ تعمل بالطاقة الشمسية</t>
  </si>
  <si>
    <t>وصول المياه لــ 8700 نسمة من السكان</t>
  </si>
  <si>
    <t>مشروع مياه القبعين</t>
  </si>
  <si>
    <t xml:space="preserve"> وحدة ضخ تعمل بالطاقة الشمسية</t>
  </si>
  <si>
    <t>وصول المياه لــ 1500 نسمة من السكان</t>
  </si>
  <si>
    <t>وصول المياه لــ 4100 نسمة من السكان</t>
  </si>
  <si>
    <t>وحدة ضخ تعمل بالطاقة الشمسية</t>
  </si>
  <si>
    <t>مشروع مياه القريشة</t>
  </si>
  <si>
    <t>وصول المياه لــ 7500 نسمة من السكان</t>
  </si>
  <si>
    <t>وصول المياه لــ 3100 نسمة من السكان</t>
  </si>
  <si>
    <t>مشروع مياه المعول</t>
  </si>
  <si>
    <t>وصول المياه لــ 3900 نسمة من السكان</t>
  </si>
  <si>
    <t>وصول المياه لــ 3600 نسمة من السكان</t>
  </si>
  <si>
    <t>مشروع مياه العزاعز</t>
  </si>
  <si>
    <t>انابيب +وحدة ضخ تعمل بالطاقة الشمسية</t>
  </si>
  <si>
    <t>وصول المياه لــ  16000 نسمة من السكان</t>
  </si>
  <si>
    <t>وصول المياه لــ  4100 نسمة من السكان</t>
  </si>
  <si>
    <t>وصول المياه لــ  22395 نسمة من السكان</t>
  </si>
  <si>
    <t>وصول المياه لــ 13600 نسمة من السكان</t>
  </si>
  <si>
    <t>مشروع مياه المشارقة</t>
  </si>
  <si>
    <t>وصول المياه لــ 4700 نسمة من السكان</t>
  </si>
  <si>
    <t>مشروع مياه نوبة عامر</t>
  </si>
  <si>
    <t>وصول المياه لــ  2500 نسمة من السكان</t>
  </si>
  <si>
    <t>وصول المياه لــ 7000 نسمة من السكان</t>
  </si>
  <si>
    <t xml:space="preserve">المعافر </t>
  </si>
  <si>
    <t>وصول المياه لــ 2643 نسمة من السكان</t>
  </si>
  <si>
    <t>وصول المياه لــ 2388 نسمة من السكان</t>
  </si>
  <si>
    <t xml:space="preserve">الوازعية </t>
  </si>
  <si>
    <t>وصول المياه لــ 3300 نسمة من السكان</t>
  </si>
  <si>
    <t>استكمال مشروع مياه الملكة</t>
  </si>
  <si>
    <t>عدد مستفيدين (  7 الف نسمة) - وصول المياه للسكان</t>
  </si>
  <si>
    <t>مشروع مبنى الواجهة الامامية للمجمع المتحفي</t>
  </si>
  <si>
    <t>مدينة المخاء</t>
  </si>
  <si>
    <t xml:space="preserve">مديرية القاهرة-عصيفرة </t>
  </si>
  <si>
    <t>رفع كفائة الكادر الوظيفي لتغطيئة احتياج المكتب</t>
  </si>
  <si>
    <t xml:space="preserve">برنامج قضايا المرأة المعنفة  </t>
  </si>
  <si>
    <t>الحفاظ على المعالم الأثرية</t>
  </si>
  <si>
    <t xml:space="preserve">
 - تجميع المخلفات من المبنى إلى خارج المدينة 52 طن
- إعادة بناء الجدران الخارجية عدد 8
- إعادة بناء الجدرا ن الداخلية عدد 12
- ترميم النوافذ والابواب عدد 15
- ترميم السقوف عدد 9
</t>
  </si>
  <si>
    <t>مديرية صالة - العرضي</t>
  </si>
  <si>
    <t>دعم وتنظيم العمل الفني في مكتب التخطيط والتعاون الدولي</t>
  </si>
  <si>
    <t>تأهيل البنية التحتية للمرافق الصحية القائمة وتجهيزها لتحسين إستخدامها</t>
  </si>
  <si>
    <t xml:space="preserve"> تحسين وتوسيع التدريب المستمر الأساسي والنوعي  للكادر الصحي الفني والإداري وتاهيلهم</t>
  </si>
  <si>
    <t xml:space="preserve">الإمداد  بأدوية الامراض المزمنة </t>
  </si>
  <si>
    <t>تحسين الوقاية والسيطرة علي الأمراض المعدية الشائعة والأمراض المزمنة</t>
  </si>
  <si>
    <t xml:space="preserve">تدريب الكوادر الصحية على مختلف البرامج التدريبية  </t>
  </si>
  <si>
    <t xml:space="preserve">تحسين قدرات الأداء الإداري والفني </t>
  </si>
  <si>
    <t>التقليل من  المراضة ووفيات المواليد</t>
  </si>
  <si>
    <t xml:space="preserve"> الوصول الى تحقيق استراتيجية التغطية  </t>
  </si>
  <si>
    <t>تلبية الاحتياجات لخدمات وبرنامج الرعاية التكميلية لصحة الطفل</t>
  </si>
  <si>
    <t>نسبة98%  من الحالات المشتبهة والمؤكدة تمت معالجتها</t>
  </si>
  <si>
    <t>معالجة حالات الكوليرا</t>
  </si>
  <si>
    <t xml:space="preserve">البنك الدولي </t>
  </si>
  <si>
    <t>على الأقل 85% من المرافق الصحية تتوفر فيها حزمة خدمات الصحة الإنجابية وصحة الأمهات وحديثي الولادة الأساسية والشاملة. (متابعة الحمل - الولادة الآمنة )</t>
  </si>
  <si>
    <t xml:space="preserve">جبل حبشي </t>
  </si>
  <si>
    <t>صندوق النظافة والتحسين</t>
  </si>
  <si>
    <t>تحسين ظروف المعيشة واستعادة الكرامة الانسانية للاسر النازحة من خلال توفير ماوى امن ومستقر, مما يعزز الاستقرار النفسي والاجتماعي للنازحين والعائدين.</t>
  </si>
  <si>
    <t xml:space="preserve">ضمان توفير مياه شرب امنه وكافية لجميع سكان المخيم 
تحسين ظروف النظافة الشخصية وتقليل مخاطر الامراض
تحسين خدمات المياه في المنطقة من خلال اصلاح وتحديث شبكة المياه المتضررة </t>
  </si>
  <si>
    <t xml:space="preserve">مشروع في الحماية القانونية, والامن والسلامة الإنسانية </t>
  </si>
  <si>
    <t xml:space="preserve"> - ضمان حصول النازحين على الوثائق القانونية الضرورية لحماية حقوقهم
- زيادة وعي النازحين بحقوقهم القانونية وتمكينهم من المطالبة بها</t>
  </si>
  <si>
    <t>توفير مياه آمنة</t>
  </si>
  <si>
    <t xml:space="preserve"> - اخراج المخلفات
- ترميم وإعادة بناء الجدران
- ترميم وإعادة السقوف
 </t>
  </si>
  <si>
    <t xml:space="preserve">البناء المؤسسي وبناء القدرات </t>
  </si>
  <si>
    <t>القاهــــرة</t>
  </si>
  <si>
    <t xml:space="preserve">الحفاظ على ديمومة الطريق وتسهيل النقل </t>
  </si>
  <si>
    <t xml:space="preserve">ترميم واضافة طبقة اسفلتية </t>
  </si>
  <si>
    <t>المظفـــــر</t>
  </si>
  <si>
    <t xml:space="preserve">ترميم وصيانة وإضافة طبقة إسفلتية وصيانة أعمال إنشائية </t>
  </si>
  <si>
    <t xml:space="preserve">ترقيع حفر إضافة طبقة إسفلتية سمك (3سم) + رصف بردورات </t>
  </si>
  <si>
    <t xml:space="preserve">صيانة + رصف حجر + طبقة إسفلتية </t>
  </si>
  <si>
    <t>المخـــاء</t>
  </si>
  <si>
    <t xml:space="preserve"> صيانة وترميم الشارع  بمساحة52000م2</t>
  </si>
  <si>
    <t>توفير مياه امنة</t>
  </si>
  <si>
    <t>وصول المياه لــ 7400 نسمة من السكان</t>
  </si>
  <si>
    <t>وصول المياه لــ 2248 نسمة من السكان</t>
  </si>
  <si>
    <t>وصول المياه لــ 35584 نسمة من السكان</t>
  </si>
  <si>
    <t>وصول المياه لــ 4495 نسمة من السكان</t>
  </si>
  <si>
    <t>وصول المياه لــ 2835 نسمة من السكان</t>
  </si>
  <si>
    <t>وصول المياه لــ 14382 نسمة من السكان</t>
  </si>
  <si>
    <t>وصول المياه لــ 7800 نسمة من السكان</t>
  </si>
  <si>
    <t>وصول المياه لــ 4337 نسمة من السكان</t>
  </si>
  <si>
    <t>وصول المياه لــ 15000 نسمة من السكان</t>
  </si>
  <si>
    <t>وصول المياه لــ 16000 نسمة من السكان</t>
  </si>
  <si>
    <t xml:space="preserve">وحدة ضخ تعمل بالطاقة الشمسية </t>
  </si>
  <si>
    <t>وصول المياه لــ 3200 نسمة من السكان</t>
  </si>
  <si>
    <t>خزان + انابيب</t>
  </si>
  <si>
    <t>وصول المياه لــ 1300 نسمة من السكان</t>
  </si>
  <si>
    <t>انابيب</t>
  </si>
  <si>
    <t>المستشفى الجمهوري - القاهرة</t>
  </si>
  <si>
    <t>توفير بيئة مناسبة للنازحين كي يعودوا الى أماكن سكنهم الاصلية وتخفيف أعباء النزوح عنهم</t>
  </si>
  <si>
    <t>صندوق صيانة الطرق</t>
  </si>
  <si>
    <t>الإغاثة الاسلامية</t>
  </si>
  <si>
    <t>GFFO</t>
  </si>
  <si>
    <t>تأهيل مشروع مياه الشماية الشرقيه</t>
  </si>
  <si>
    <t xml:space="preserve">  ابراز المظهر الجمالي للجامعة 
 زيادة الغطاء النباتي في الحرم الجامعي الامر الذي سيوفر
تلطيف الجو في الحرم الجامعي الواقع تحت منطقة شبه حارة.</t>
  </si>
  <si>
    <t xml:space="preserve"> 
UNOPS</t>
  </si>
  <si>
    <t>Ö</t>
  </si>
  <si>
    <t xml:space="preserve">السلام والأمن
 </t>
  </si>
  <si>
    <t>إيجاد مأوى آمن وملائم للنازحين والعائدين - المرحلة الأولى</t>
  </si>
  <si>
    <t>الإتحاد الأوروبي</t>
  </si>
  <si>
    <t>القاهرة - المخاء - مقبنة - سامع - المسراخ - المعافر - الوازعية - موزع - صالة - الصلو - المواسط - المظفر</t>
  </si>
  <si>
    <t>وزارة الصحة</t>
  </si>
  <si>
    <t>اليونيسف</t>
  </si>
  <si>
    <t>البنك الدولي عبر اليونبس</t>
  </si>
  <si>
    <t>فرع هيئة الآثار والمتاحف - تعز</t>
  </si>
  <si>
    <t>مشروع مياه الماجلية</t>
  </si>
  <si>
    <t>استعادة ضخ المياه  - التخلص من الطفح المستمر للمجاري - توفير بيئة نظيفة</t>
  </si>
  <si>
    <t xml:space="preserve">  تحسين جودة الخدمات المقدمة في مجال النظافة والتحسين، وتعزيز القدرة التشغيلية لصندوق النظافة والتحسين في مجال جمع وترحيل النفايات والتخلص منها منعاً لانتشار الأمراض والاوبئة.</t>
  </si>
  <si>
    <t>جمعية بناء الخيرية</t>
  </si>
  <si>
    <t>مكتب تنسيق الشؤون الإنسانية OCHA</t>
  </si>
  <si>
    <t xml:space="preserve"> منظمة الصحة العالمية 
البنك الدولي</t>
  </si>
  <si>
    <t>منظمة الصحة العالمية</t>
  </si>
  <si>
    <t>وزارة الصحة 
منظمة الصحة العالمية</t>
  </si>
  <si>
    <t>تنفيذ خزان خرسانة مسلحة سعة 250م3 - انابيب حديد لتأهيل خط الضخ</t>
  </si>
  <si>
    <t>تنفيذ خزان برجي خرسانة مسلحة سعة 100م3 - تنفيذ شبكة انابيب من البولي اثلين- 300 غداد منزلي</t>
  </si>
  <si>
    <t>تنفيذ خزان برجي سعة 100م3  - انابيب بولي اثلين - عدادات منزلية عدد 300 عداد</t>
  </si>
  <si>
    <t>وحدة ضخ تعمل بالطاقة الشمسية + خزان + انابيب</t>
  </si>
  <si>
    <t>انابيب + خزان</t>
  </si>
  <si>
    <t>خزان + انابيب + توسعة منظومة الطاقة الشمسية</t>
  </si>
  <si>
    <t>تنفيذ وحدة ضخ تعمل بالطاقة الشمسية - انابيب حديد لتأهيل خط الضخ</t>
  </si>
  <si>
    <t xml:space="preserve">     الموقع     
   Location     </t>
  </si>
  <si>
    <t xml:space="preserve">
جهة التنفيذ  
 Implementing Entity 
</t>
  </si>
  <si>
    <t>مديريات المدينة (القاهرة - صالة - المظفر)</t>
  </si>
  <si>
    <t>تأهيل مشروع مياه الكدش</t>
  </si>
  <si>
    <t>تأهيل مشروع مياه جرداد</t>
  </si>
  <si>
    <t>ديب روت</t>
  </si>
  <si>
    <t xml:space="preserve">مشروع توريد وتنفيذ وتركيب منظومة طاقة شمسية متكاملة لتشغيل ابار (شرق عمد + غرب عمد + الظهرة) بقدرة 160 كيلووات  </t>
  </si>
  <si>
    <t>توريد وتركيب منظومة طاقة شمسية متكاملة لتشغيل الابار بقدرة 160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</si>
  <si>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الابار بمعدل يومي من 6 : 8 ساعات عبر الطاقة الشمسية المزودة.
تقليص حجم النفقات التشغيلية المطلوبة لضمان استمرارية تشغيل الابار (الديزل) </t>
  </si>
  <si>
    <t>تقليص حجم النفقات التشغيلية المطلوبة لضمان استمرارية تشغيل الابار (الديزل) 
الحصول اليومي على مايعادل 405,000 لتر من المياه النظيفة لتغطية جزء من الاحتياج المائي للمدينة, وبما يعادل 12,000 م3/شهر</t>
  </si>
  <si>
    <t>مشروع حفر عدد عشرة ابار داخل حوض المدينة وربطها بالخزانات التجميعية الخاصة بتوزيع المياه</t>
  </si>
  <si>
    <t>ــ البحث عن مصادر مائية جديدة أمنة ومستدامة و تعــــزيز المصــــادر المائيــــة وزيــــادة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ــ تحقيــــق زيــــادة في كمية الميــــاه المتاحــــة للتوزيع بمقــــدار = 3,600,000 لتر/يوم وبما يعادل 108,000 م3/شهر</t>
  </si>
  <si>
    <t>جون سنو - منظمة كير</t>
  </si>
  <si>
    <t xml:space="preserve">انشاءعدد 50 وحدة سكنية مكون من غرفتين مع حمام ومطبخ </t>
  </si>
  <si>
    <t>ترميم عدد 40 منزل مدمر جزئي</t>
  </si>
  <si>
    <t>ترميم عدد 40 منزل</t>
  </si>
  <si>
    <t xml:space="preserve">مديرية المخا </t>
  </si>
  <si>
    <t xml:space="preserve">الهيئة الخيرية الاسلامية العالمية </t>
  </si>
  <si>
    <t>مؤسسة تواصل</t>
  </si>
  <si>
    <t>هلتون</t>
  </si>
  <si>
    <t xml:space="preserve">رعاية الاسرة </t>
  </si>
  <si>
    <t xml:space="preserve">منظمة ديم للتنمية </t>
  </si>
  <si>
    <t xml:space="preserve">مؤسسة العون للتنمية الانسانية </t>
  </si>
  <si>
    <t xml:space="preserve">توفير براميل نفايات حجم 1م3 عدد 70 برميل لتوزيعها جوار الاحواض الترسيبية ومجاري السيول ونقاط التجميع المختلفة في شوارع واحياء مديريات المدينة </t>
  </si>
  <si>
    <t>توفير70 برميل</t>
  </si>
  <si>
    <t xml:space="preserve">غرس 600 شجرة </t>
  </si>
  <si>
    <t>منظمة البحث عن أرضية مشتركة + منظمة تمدين شباب</t>
  </si>
  <si>
    <t xml:space="preserve">بناء عيادة بيطرية وتجهيزها </t>
  </si>
  <si>
    <t xml:space="preserve"> - تقديم الخدمات البيطرية لعدد(146,666)رأس 
 - تخفيض نسبة النفوق في الثروة الحيوانية من 15% الي 3%</t>
  </si>
  <si>
    <t xml:space="preserve">الصليب الأحمر الدولي </t>
  </si>
  <si>
    <t>1عيادة بيطرية مجهزة</t>
  </si>
  <si>
    <t xml:space="preserve">توزيع ايجارات لمدة سته اشهر لعدد 100اسرة + توزيع مساعدات نقدية مقابل مواد ايوائية لعدد 145 أسرة + توزيع منظومة شمسية لعدد 100 أسرة </t>
  </si>
  <si>
    <t xml:space="preserve">توزيع ايجار لعدد 100 اسرة 50 دولار لكل اسرة - توفير مواد غير غذائية لعدد 145 أسرة -  منظومات شمسية لعدد 100 أسرة  </t>
  </si>
  <si>
    <t xml:space="preserve">توزيع ايجارات لمدة سته اشهر لعدد 100اسرة +توزيع  مواد ايوائيةغير غذائية  لعدد 500 أسرة  في المظفر 274 وفي صالة 226 + توزيع منظومة شمسية لعدد 105 أسرة + توزع ادوات مطبخ لعدد 95 أسرة في مديرية صالة </t>
  </si>
  <si>
    <t xml:space="preserve">توزيع ايجار لعدد 80 اسرة 60 دولار لكل اسرة - توزيع مواد غير غذائية لعدد 500 أسرة في مديرية صالة والمظفر - توزيع منظومة شمسية لعدد 105 أسرة - توزع ادوات مطبخ لعدد 95 أسرة في مديرية صالة </t>
  </si>
  <si>
    <t xml:space="preserve">  صالة - المظفر </t>
  </si>
  <si>
    <t xml:space="preserve">توزيع ايجارات لمدة سته اشهر لعدد 150 أسرة + توزيع مساعدات مواد ايوائية لعدد 126 أسرة </t>
  </si>
  <si>
    <t xml:space="preserve">توزيع ايجارات  لعدد 150 أسرة  - توزيع مساعدات مواد ايوائية لعدد 126 أسرة </t>
  </si>
  <si>
    <t>توفير عدد 2000 مقعد مزدوج</t>
  </si>
  <si>
    <t>2000 مقعد مزدوج</t>
  </si>
  <si>
    <t>بعض مدارس مديريتي المواسط والشمايتين</t>
  </si>
  <si>
    <t>اليونسيف</t>
  </si>
  <si>
    <t>توفير بعض الأثاث بنسبة 15% من الاحتياج</t>
  </si>
  <si>
    <t>مكاتب التربية في كل من (مركز المحافظة - المواسط - الشمايتين)</t>
  </si>
  <si>
    <t>وزارة الصحة العامة والسكان وفرعها بالمحافظة</t>
  </si>
  <si>
    <t xml:space="preserve">منظمة اليونيسف ، صندوق الأمم المتحدة للسكان
</t>
  </si>
  <si>
    <t xml:space="preserve">وزارة الصحة -منظمة اليونيسف - الصحة العالمية - صندوق الأمم المتحدة للسكان - الهجرة الدولية - القطرية - بيومي- الاسرة الدولية - الهيئة الطبية الدولية - الإنقاذ الدولية - انترسوس - كيرالعالمية - منظمة رعاية الاطفال - أطباء بلاحدود </t>
  </si>
  <si>
    <t>منظمة برجهوف ومنتدى التنمية السياسية</t>
  </si>
  <si>
    <t>فريق مؤهل ومدرب</t>
  </si>
  <si>
    <t>تأهيل مشروع مياه سمدان</t>
  </si>
  <si>
    <t xml:space="preserve"> - تشكيل فريق مكون من 4 باحثين ميدانيين ومحامي قانوني وإعداد المعايير والمؤشرات لتشخيص الاحتياجات من الصلاحيات في 5 مكاتب حكومية(المالية - التخطيط - الصناعة والتجارة -الشؤون الاجتماعية والعمل - الاستثمار)
- النزول الميداني للمكاتب المستهدفة.
- تجميع وترحيل وتحليل البيانات.
- الاشتغال القانوني على الإمكانات القانونية الموجودة في لائحة السلطة المحلية لتوسيع الصلاحيات ورفع مقترحات .</t>
  </si>
  <si>
    <t>فريق مكون من 4 باحثين ميدانيين ومحامي قانوني
 نزول الميداني
جميع وتحليل البيانات
مسودة مصفوفة صلاحيات لخمسة مكاتب(لمالية - التخطيط - الصناعة والتجارة -الشؤون الاجتماعية والعمل - الاستثمار)</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</si>
  <si>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القضاء على طفح البيارات في المنطقة وانهاء معاناة السكان والتخلص من النزاعات المجتمعية</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</si>
  <si>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</si>
  <si>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r>
      <rPr>
        <b/>
        <sz val="28"/>
        <color theme="1"/>
        <rFont val="Arial"/>
        <family val="2"/>
        <scheme val="minor"/>
      </rPr>
      <t>الخلاصة</t>
    </r>
    <r>
      <rPr>
        <b/>
        <sz val="22"/>
        <color theme="1"/>
        <rFont val="Arial"/>
        <family val="2"/>
        <scheme val="minor"/>
      </rPr>
      <t xml:space="preserve">
</t>
    </r>
    <r>
      <rPr>
        <b/>
        <sz val="24"/>
        <color theme="1"/>
        <rFont val="Arial"/>
        <family val="2"/>
        <scheme val="minor"/>
      </rPr>
      <t>Summary</t>
    </r>
  </si>
  <si>
    <t xml:space="preserve">الركيزة / القطاع </t>
  </si>
  <si>
    <t>المشاريع المنفذة</t>
  </si>
  <si>
    <t xml:space="preserve">اجمالي العدد الكلي </t>
  </si>
  <si>
    <t>اجمالي التكلفة الكلية $</t>
  </si>
  <si>
    <t>المشاريع الطارئة</t>
  </si>
  <si>
    <t>المشاريع التنموية</t>
  </si>
  <si>
    <t>العدد</t>
  </si>
  <si>
    <t>التكلفة $</t>
  </si>
  <si>
    <t>الركيزة الأولى: الحوكمة والإدارة العامة</t>
  </si>
  <si>
    <t xml:space="preserve"> الركيزة الثانية: السلام والأمن</t>
  </si>
  <si>
    <t xml:space="preserve"> الركيزة الثالثة: خدمات أساسية واجتماعية متكاملة </t>
  </si>
  <si>
    <t>المؤسسة المحلية للمياه والصرف الصحي</t>
  </si>
  <si>
    <t>مياه الريف</t>
  </si>
  <si>
    <t>الموارد المائية</t>
  </si>
  <si>
    <t>الاشغال العامة والطرق</t>
  </si>
  <si>
    <t>الطاقة</t>
  </si>
  <si>
    <t xml:space="preserve">صندوق النظافة والتحسين </t>
  </si>
  <si>
    <t>التعليم العام</t>
  </si>
  <si>
    <t>التعليم الفني</t>
  </si>
  <si>
    <t>التعليم العالي</t>
  </si>
  <si>
    <t>الصحة</t>
  </si>
  <si>
    <t xml:space="preserve">تنمية المرأة </t>
  </si>
  <si>
    <t>الحماية</t>
  </si>
  <si>
    <t>الوحدة التنفيذية للنازحين</t>
  </si>
  <si>
    <t>حماية البيئة</t>
  </si>
  <si>
    <t>الآثار</t>
  </si>
  <si>
    <t xml:space="preserve">اجمالي الركيزة الثالثة </t>
  </si>
  <si>
    <t xml:space="preserve"> الركيزة الرابعة: تحقيق الإمكانات الاقتصادية لمحافظة تعز</t>
  </si>
  <si>
    <t>الاستثمار</t>
  </si>
  <si>
    <t xml:space="preserve">الشباب والرياضة </t>
  </si>
  <si>
    <t>القطاع السمكي</t>
  </si>
  <si>
    <t>الزراعة والري</t>
  </si>
  <si>
    <t>الصناعة والتجارة</t>
  </si>
  <si>
    <t>السياحة</t>
  </si>
  <si>
    <t xml:space="preserve">اجمالي الركيزة الرابعة </t>
  </si>
  <si>
    <t>الإجمالــــي</t>
  </si>
  <si>
    <t>اجمالي المشاريع المنفذة</t>
  </si>
  <si>
    <t>منظمة الهجرة الدولية IOM</t>
  </si>
  <si>
    <r>
      <t xml:space="preserve">  نسبة التنفيذ  
</t>
    </r>
    <r>
      <rPr>
        <b/>
        <sz val="14"/>
        <color theme="0"/>
        <rFont val="Arial"/>
        <family val="2"/>
        <scheme val="minor"/>
      </rPr>
      <t>Implementation rate</t>
    </r>
    <r>
      <rPr>
        <b/>
        <sz val="12"/>
        <color theme="0"/>
        <rFont val="Arial"/>
        <family val="2"/>
        <scheme val="minor"/>
      </rPr>
      <t xml:space="preserve">  
           </t>
    </r>
    <r>
      <rPr>
        <b/>
        <sz val="16"/>
        <color theme="0"/>
        <rFont val="Arial"/>
        <family val="2"/>
        <scheme val="minor"/>
      </rPr>
      <t xml:space="preserve">        </t>
    </r>
  </si>
  <si>
    <t>100% من المرافق المستهدفة تقدم خدمات الدعم النفسي</t>
  </si>
  <si>
    <t>زيادة عدد المرافق الصحية المقدمة لخدمات الدعم النفسي</t>
  </si>
  <si>
    <t xml:space="preserve">حوافز - ادوية - تجهيزات - فتح  زوايا التأهيل والدعم  النفسي ووفقاً للمشروع المرفق بالدراسة </t>
  </si>
  <si>
    <t xml:space="preserve">التوسع في خدمات برنامج الدعم النفسي </t>
  </si>
  <si>
    <t>مشروع  تأهيل واستبدال خطوط ومناهل الصرف الصحي المتهالكة - منطقة الجحملية جوار مدرسة الثلايا</t>
  </si>
  <si>
    <t xml:space="preserve">أعمال الحفر والتركيب والردم اللازمة لاستبدال الخطوط الرئيسية والفرعية والتوصيلات المنزلية بطول اجمالي = 180 متر
أعمال توريد وتركيب واختبار مواسير بلاستيك UPVC بطول اجمالي = 180 متر
اعمال الأمن والسلامة المهنية  وتجهيز الموقع
اعمال تنفيذ المناهل الخرسانية وغرف التفتيش المطلوبة عدد 14 بأقطار وأعماق مختلفة
اعمال الخرسانة المسلحة بطول 42 متر 
 أعمال قطع الأسفلت واعادته بطول 130 متر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</si>
  <si>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</si>
  <si>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( 3.3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</si>
  <si>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تمديد وتنفيذ خطوط ومناهل الصرف الصحي الرئيسية والفرعية خلف الناشري، منطقة وادي السلامي، مديرية المظفر، محافظة تعز</t>
  </si>
  <si>
    <t xml:space="preserve">أعمال الحفر والتركيب والردم اللازمة لاستبدال الخطوط الرئيسية والفرعية والتوصيلات المنزلية بطول اجمالي = 282 متر
أعمال توريد وتركيب واختبار مواسير بلاستيك UPVC بطول اجمالي = 282 متر
اعمال الأمن والسلامة المهنية  وتجهيز الموقع
اعمال تنفيذ المناهل الخرسانية وغرف التفتيش المطلوبة عدد 29 بأقطار وأعماق مختلفة
اعمال الخرسانة المسلحة بطول 38 متر 
 أعمال قطع الأسفلت واعادته بطول 80 متر 
أعمال خلع حجر واعادته بطول 60 متر   
أعمال الربط والتعشيق لخطوط  الصرف الصحي </t>
  </si>
  <si>
    <t>ــ عدد المستفيدين ( 3.8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</si>
  <si>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إعادة تاهيل شبكة ومناهل الصرف الصحي الرئيسية والفرعية - السعيد - جوار مدرسة النهضة</t>
  </si>
  <si>
    <t xml:space="preserve">أعمال الحفر والتركيب والردم اللازمة لاستبدال الخطوط الرئيسية والفرعية والتوصيلات المنزلية بطول اجمالي = 270 متر
أعمال توريد وتركيب واختبار مواسير بلاستيك UPVC بطول اجمالي = 270 متر
اعمال الأمن والسلامة المهنية  وتجهيز الموقع
اعمال تنفيذ المناهل الخرسانية وغرف التفتيش المطلوبة عدد 32 بأقطار وأعماق مختلفة
اعمال الخرسانة المسلحة بطول 70 متر 
 أعمال قطع الأسفلت واعادته بطول 130 متر  
أعمال خلع حجر واعادته بطول 50 متر   
أعمال الربط والتعشيق لخطوط  الصرف الصحي </t>
  </si>
  <si>
    <t>ــ عدد المستفيدين (  6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</si>
  <si>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 تأهيل واستبدال خطوط  ومناهل الصرف الصحي الرئيسية والفرعية، منطقة الروضة الوسطى</t>
  </si>
  <si>
    <t xml:space="preserve">أعمال الحفر والتركيب والردم اللازمة لاستبدال الخطوط الرئيسية والفرعية والتوصيلات المنزلية بطول اجمالي = 408 متر
أعمال توريد وتركيب واختبار مواسير بلاستيك UPVC بطول اجمالي = 408 متر
اعمال الأمن والسلامة المهنية  وتجهيز الموقع
اعمال تنفيذ المناهل الخرسانية وغرف التفتيش المطلوبة عدد 37 بأقطار وأعماق مختلفة
اعمال الخرسانة المسلحة بطول 78 متر 
 أعمال قطع الأسفلت واعادته بطول 330 متر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</si>
  <si>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</si>
  <si>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10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</si>
  <si>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اعـادة تأهيـل خطــــــوط ومناهل الصرف الصحي الرئيسية والفرعية المتهــــــالكة في منطقة ســـــوق الخضار، منطقة الدار الأعلى، مربع بئر باشا</t>
  </si>
  <si>
    <t xml:space="preserve">أعمال الحفر والتركيب والردم اللازمة لاستبدال الخطوط الرئيسية والفرعية والتوصيلات المنزلية بطول اجمالي = 720 متر
أعمال توريد وتركيب واختبار مواسير بلاستيك UPVC بطول اجمالي = 270 متر
اعمال الأمن والسلامة المهنية  وتجهيز الموقع
اعمال تنفيذ المناهل الخرسانية وغرف التفتيش المطلوبة عدد 45 بأقطار وأعماق مختلفة
 أعمال قطع الأسفلت واعادته بطول 400 متر  
أعمال خلع حجر واعادته بطول 330 متر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</si>
  <si>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</si>
  <si>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( 11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</si>
  <si>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اعادة تأهيل خطوط ومناهل الصرف الصحي الرئيسية والفرعية المتهالكة في منطقة المصلى  + تمديد شبكات الصرف الصحي الرئيسية في منظقة الحجري – وادي القاضي</t>
  </si>
  <si>
    <t>• أعمال الحفر والتركيب والردم اللازمة لاستبدال الخطوط الرئيسية والفرعية والتوصيلات المنزلية لكامل منطقة المصلي بطول اجمالي 2,299 متر
• Length Totally Of Network Pipe: 2,299.4 m.l 
اعمال تنفيذ المناهل الخرسانية وغرف التفتيش المطلوبة عدد 235 بأقطار وأعماق مختلفة  
• أعمال الحفر والتركيب والردم اللازمة لتمديد وتنفيذ الخطوط الرئيسية والفرعية والتوصيلات المنزلية لمنطقة الحجري – جوار محطة إعادة رفع المجاري بوادي القاضي + جوار مدرسة الشهيد الحجري 764 متر طولي
اعمال تنفيذ المناهل الخرسانية وغرف التفتيش المطلوبة عدد 45 بأقطار وأعماق مختلفة
• Repaving of Stone Pavement: 1402.28 m2
• Asphalt cutting and reinstatement = 530.76 m2</t>
  </si>
  <si>
    <t>ــ استعادة وتحسين البنية التحتية لخدمات الصرف الصحي في المدينة
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</si>
  <si>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( 50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</si>
  <si>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تمديد خطوط الصرف الصحي الرئيسية - منطقة الكرامه - الظهره - وادى التبدد - شارع الثلاثين - المرحلة الثانية</t>
  </si>
  <si>
    <t>توريد وتنفيذ خطوط رئيسية ناقلة لمخرجات المجاري وبأقطار مختلفة + تنفيذ المناهل وغرف التفتيش بأقطار مختلفة
2813 m pipeline,
 82 manholes</t>
  </si>
  <si>
    <t>ــ عدد المستفيدين ( 35.8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</si>
  <si>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 xml:space="preserve">مشروع تمديد خطوط الصرف الصحي الرئيسية - منطقة الجرجير - الظهرة - وادى التبدد - المرحلة الثانية  </t>
  </si>
  <si>
    <t>توريد وتنفيذ خطوط رئيسية ناقلة لمخرجات المجاري وبأقطار مختلفة + تنفيذ خزانات تحليلية، تنفيذ المناهل وغرف التفتيش بأقطار مختلفة
2611 m pipeline,
 85 manholes</t>
  </si>
  <si>
    <t>ــ عدد المستفيدين ( 25.3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</si>
  <si>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توريد وتنفـــيذ وتركيب منظومات طاقة شمسية متكاملة لتشغيل بئر الجشاش بقدرة 55 كيلووات</t>
  </si>
  <si>
    <t>توريد وتركيب منظومة طاقة شمسية متكاملة لتشغيل البئر بقدرة 55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مضخة غاطسة, محرك كهربائي, وبقية الملحقات</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</si>
  <si>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البئر بمعدل يومي من 6 : 8 ساعات عبر الطاقة الشمسية المزودة.
تقليص حجم النفقات التشغيلية المطلوبة لضمان استمرارية تشغيل المحطة (الديزل) </t>
  </si>
  <si>
    <t>تقليص حجم النفقات التشغيلية المطلوبة لضمان استمرارية تشغيل البير (الديزل) 
الحصول اليومي على مايعادل 144,000 لتر من المياه النظيفة لتغطية جزء من الاحتياج المائي للمدينة, وبما يعادل 4,210 م3/شهر</t>
  </si>
  <si>
    <t>اعمال الحفر لتمديد مواسير التموين بالمياه (مواسير بولي ايثلين + حديد) مع تركيب محابس التحكم بتوجيه المياه والتوصيلات المنزلية بما فيها تركيب عدادات المشتركين لكلا المنطقتين, ويبلغ اجمالي طول الشبكة الرئيسية والفرعية المستهدفة 14,200 متر طولي</t>
  </si>
  <si>
    <t>ــ توسيع نطاق الخدمة بإمدادات المياه في مناطق التوسع العمراني ومناطق النزوح جراء الحرب حيث أن تلك المناطق غير مخدومة بالبنية التحية للخدمات الاساسية
ــ التمكين من الوصول الآمن لمياه الشرب والاستخدامات الإنسانية
ــ تجميع ونقل المياه من الابار الى خزانات التوزيع لضمان توزيع عادل وتخفيف الفاقد وتغطية المناطق المحرومة من الخدمة بالتوسع بشبكة المياه</t>
  </si>
  <si>
    <t>ــ عدد مستفيدين ( 33 الف نسمة)
ــ رفع نسبة التغطية لخدمات المياه.
ــ الحد من الازمة المائية في المدينة
ــ تمكين الوصول الى المياه الآمنة والنظيفة للسكان.</t>
  </si>
  <si>
    <t>مشروع انشاء الخط الناقل للمياه من ابار الضباب  بحذران الى جوار السجن المركزي</t>
  </si>
  <si>
    <t>تشغيل ابار حقل الضباب القديمة المتاح الوصول اليها (الابار رقم 1, 5, 9) وتنفيذ خطوط نقل المياه البديلة (قطر 300 ملم) عبر المرور من منطقة المقهاية وربط الخط الجديد بخط النقل القديم جوار السجن المركزي</t>
  </si>
  <si>
    <t>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التعويض عن التوقف الكلي للحقول المائية القديمة لمدينة تعز والمتوقفة بسبب الحرب الراهنة والحصار المفروض على مدينة تعز ووقوعها في خطوط التماس حتى الان</t>
  </si>
  <si>
    <t>ــ عدد مستفيدين ( 150 الف نسمة)
ــ رفع نسبة التغطية لخدمات المياه.
ــ تحقيق زيادة في كمية المياه المتاحـة للتوزيع بمقــــدار = 510,000 لتر/يوم وبما يعادل 15,300 م3/شهر (صافي)
ــ تمكين الوصول الى المياه الآمنة والنظيفة للسكان.</t>
  </si>
  <si>
    <t>مشروع / توريدات مضخات غاطسة من الاستيل مع جميع ملحقاتها لإعادة تأهيل الابار</t>
  </si>
  <si>
    <t>مضخات غاطسة - محركات كهربائية - كابلات - مواسير جلفانيز</t>
  </si>
  <si>
    <t>ضمانة صيانة الابار وعدم توقفها</t>
  </si>
  <si>
    <t>الاتحاد الأوروبي +
 المواسيروأغطية المناهل مساهمة اللجنة الدولية للصليب الأحمر ICRC</t>
  </si>
  <si>
    <t xml:space="preserve"> الوكالة الامريكية للتنمية الدولية USAID
+ المواسيروأغطية المناهل مساهمة اللجنة الدولية للصليب الأحمر ICRC </t>
  </si>
  <si>
    <t xml:space="preserve">السلطة المحلية   </t>
  </si>
  <si>
    <t>الصليب الأحمر</t>
  </si>
  <si>
    <t xml:space="preserve">   الصليب الأحمر</t>
  </si>
  <si>
    <t xml:space="preserve"> برنامج الأمم المتحدة لخدمات المشاريع UNOPS</t>
  </si>
  <si>
    <t>المجلس النرويجي للاجئين
NRC</t>
  </si>
  <si>
    <t xml:space="preserve">  برنامج الأمم المتحدة لخدمات المشاريع UNOPS</t>
  </si>
  <si>
    <t>مشروع تقديم خدمات المياه و الاصحاح البيئي الطارئة للأشخاص الأكثر احتياج في مديرية موزع محافظة تعز</t>
  </si>
  <si>
    <t>إصلاح إمدادات المياه أو الشبكة أو حماية آبار المياه
حمامات طارئة
إعادة تأهيل مشروع مياه مركز الهاملي</t>
  </si>
  <si>
    <t xml:space="preserve">اصلاح امدادت المياه ل 4 ابار
تنفيذ 20 حمام طارئ
إعادة تاهيل (1) مشروع مياه </t>
  </si>
  <si>
    <t xml:space="preserve">تأهيل مشروع مياه النشمة </t>
  </si>
  <si>
    <t>وصول المياه لــ 16549  نسمة من السكان</t>
  </si>
  <si>
    <t xml:space="preserve">تأهيل مشروع مياه الربيصة </t>
  </si>
  <si>
    <t>وصول المياه لــ 16800  نسمة من السكان</t>
  </si>
  <si>
    <t>المنظمة الكندية للتنمية والسلام</t>
  </si>
  <si>
    <t>اجيال بلا قات</t>
  </si>
  <si>
    <t>صندوق التنمية الألماني</t>
  </si>
  <si>
    <t>أوكسفام</t>
  </si>
  <si>
    <t>العون المباشر الكويتية</t>
  </si>
  <si>
    <t>اعادة اعمار وتأهيل مبني المكتب</t>
  </si>
  <si>
    <t>اعمال البناء ومواد البناء واعادة التاهيل</t>
  </si>
  <si>
    <t>إعادة تفعيل وتأهيل مكتب الهيئة للقيام بدورة وواجباتة طبقا لقرار انشاء الهيئة</t>
  </si>
  <si>
    <t>إعادة تأهيل مكتب الهيئة</t>
  </si>
  <si>
    <t xml:space="preserve">مديرية القاهرة - عصيفرة </t>
  </si>
  <si>
    <t xml:space="preserve">المقاول الدقاف </t>
  </si>
  <si>
    <t>اعادة تاهيل طريق هيجة العبد</t>
  </si>
  <si>
    <t>ترميم واضافه طبقة اسفلتيه وطبقة خرسانيه 20سم واعمال انشائيه</t>
  </si>
  <si>
    <t xml:space="preserve"> الحفاظ على ديمومة الطريق وتسهيل النقل </t>
  </si>
  <si>
    <t>ترميم واضافه طبقة اسفلتيه وطبقة خرسانيه 20سم واعمال انشائيه بطول (9كم)</t>
  </si>
  <si>
    <t xml:space="preserve">طريق المركز بني شيبة الشرق </t>
  </si>
  <si>
    <t>ترميم وإضافة طبقة اسفلتية للشارع بطول  1,40 كم</t>
  </si>
  <si>
    <t>الشارع الرابط بين شارع المصلى 
وشارع محمد علي عثمان والمتفرع منه الى الشارع المؤدي الى باب موسى.</t>
  </si>
  <si>
    <t xml:space="preserve"> صيانة وترميم الشارع بمساحة1360 م2</t>
  </si>
  <si>
    <t xml:space="preserve"> ترميم شارع أمام الغرفة التجارية
من جولة الأخوة وحتى نهاية الشارع خلف مبنى المالية إلتقائه مع الشارع النازل من النقطة الرابع </t>
  </si>
  <si>
    <t>صيانة وترميم الشارع بمساحة 2290 م2</t>
  </si>
  <si>
    <t>طريق القريشة وفروعها (الأشاعرة الزكيرة الأصابح الزريقة ).</t>
  </si>
  <si>
    <t>صيانة وترميم الشارع  بطول 3,9 كم</t>
  </si>
  <si>
    <t>مشروع صيانة وترميم الخط الإسفلت لطريق صبر الموادم ــ الدمغة ــ المنتزه ــ العروس وفروعها</t>
  </si>
  <si>
    <t xml:space="preserve">  ترميم (20) كم2</t>
  </si>
  <si>
    <t xml:space="preserve">صبر الموادم </t>
  </si>
  <si>
    <t>الفيصل للأعمال التجارية</t>
  </si>
  <si>
    <t>الصندوق العربي</t>
  </si>
  <si>
    <t xml:space="preserve">شركة الأمال </t>
  </si>
  <si>
    <t>السلطة المحلية في المظفر</t>
  </si>
  <si>
    <t>المقاول يوسف الحاج</t>
  </si>
  <si>
    <t>السلطة المحلية في القاهرة</t>
  </si>
  <si>
    <t>المقاول طاهر المليكي</t>
  </si>
  <si>
    <t xml:space="preserve">الطرق الريفية </t>
  </si>
  <si>
    <t>صندوق صيانة الطرق والجسور</t>
  </si>
  <si>
    <t>مؤسسة الطرق والجسور</t>
  </si>
  <si>
    <t>مشروع تنفيذ أعمال الترحيل المباشر للنفايات في نطاق مديرية صالة وتوريد عدد(40) براميل نفايات</t>
  </si>
  <si>
    <t>ترحيل النفايات 
توريد عدد (40) براميل نفايات</t>
  </si>
  <si>
    <t>عدد(40) براميل نفايات</t>
  </si>
  <si>
    <t>طباعة الكتاب المدرسي</t>
  </si>
  <si>
    <t>7547932 كتاب</t>
  </si>
  <si>
    <t>عدد 7547932 كتاب مدرسي لجميع الطلاب في المحافظة</t>
  </si>
  <si>
    <t>ترميم وتأهيل مكتب التربية</t>
  </si>
  <si>
    <t>ترميم جزي وتأثيث</t>
  </si>
  <si>
    <t>ترميم المكتب</t>
  </si>
  <si>
    <t>مدرسة الشهيد  العلفي</t>
  </si>
  <si>
    <t xml:space="preserve">
استكمال فصول دراسية + بناء مرافق تعليمية </t>
  </si>
  <si>
    <t xml:space="preserve"> - تحسين البنية التحتية المدرسية
 - تحسين ودعم العملية التعليمية</t>
  </si>
  <si>
    <t xml:space="preserve"> (24 فصل دراسي - 12 حمامات مدرسية - 17 مرافق تعليمية أخرى - أثاث مدرسي متنوع - منظومة طاقة شمسية - أدوات ووسائل تعليمية- 7 خزانات بلاستيكية - 1 خزان مدرسي - 26862 الطلاب المستفيدين من الخدمة)</t>
  </si>
  <si>
    <t xml:space="preserve">مدرسة 22 مايو </t>
  </si>
  <si>
    <t>استكمال فصول دراسية
بناء مرافق تعليمية</t>
  </si>
  <si>
    <t>27 فصل دراسي
12 حمامات مدرسية
13 مرافق تعليمية أخرى
 أثاث مدرسي متنوع
منظومة طاقة شمسية
أدوات ووسائل تعليمية
1980 حقائب طلابية
7 خزانات بلاستيكية
1 خزان مدرسي
28467 الطلاب المستفيدين من الخدمة</t>
  </si>
  <si>
    <t>وزارة التربية</t>
  </si>
  <si>
    <t>مكتب التربية</t>
  </si>
  <si>
    <t xml:space="preserve">مكتب التربية  </t>
  </si>
  <si>
    <t xml:space="preserve">منظمة سول </t>
  </si>
  <si>
    <t>الحكومة الألمانية</t>
  </si>
  <si>
    <t xml:space="preserve">الصندوق الاجتماعي للتنمية </t>
  </si>
  <si>
    <t>الصندوق الاجتماعي للتنمية - تعز</t>
  </si>
  <si>
    <t xml:space="preserve"> مشروع انشاء وتاثيث وتجهيز كلية الطب (كلية الطب والصيدله والتمريض)</t>
  </si>
  <si>
    <t>تجهيز كلية الطب والصيدلة والتمريض</t>
  </si>
  <si>
    <t xml:space="preserve">
مبني مجهز لكلية الطب والصيدله والتمريض</t>
  </si>
  <si>
    <t xml:space="preserve">بناء مستشفى العين الريفي </t>
  </si>
  <si>
    <t>بناء وتجهيز مستشفى ريفي وفقاً للدراسة  الأولية المرفقة</t>
  </si>
  <si>
    <t>زيادة التوسعة في البنية التحتية في المرافق المستهدفة بنسبة 30 %</t>
  </si>
  <si>
    <t xml:space="preserve">تدريب عدد (25) من راس المال البشري في مجال القبالة في (4) مديريات ريفية
تعزيز راس المال البشري الصحي عن طريق استهداف خريجات الثانوية العامة وتأهيلهن في مجال القبالة </t>
  </si>
  <si>
    <t>تأهيل قابلات مجتمعيات في عزل المديريات المحددة 
تعزيز رأس المال البشري
تعزيز جودة صحة المجتمع وخلق بيئة صحية في المناطق النائية</t>
  </si>
  <si>
    <t xml:space="preserve">25 قابلة مجتمعية سيتم تأهيلهن بدبلوم قبالة </t>
  </si>
  <si>
    <t xml:space="preserve"> جبل حبشي   ،الشمايتين،المعافر،
التعزية </t>
  </si>
  <si>
    <t>مشروع العنف القائم على النوع الاجتماعي لتوفير خدمات سبل العيش للنساء والفتيات الأكثر ضعفاً في اليمن</t>
  </si>
  <si>
    <t xml:space="preserve">
 - المساحة الامنة (بما في ذلك الزواج المبكر)
-الصحة النفسية والدعم النفسي والاجتماعي/ المساحة الامنة
 - مأوى آمن
</t>
  </si>
  <si>
    <t>حماية النساء والفتيات من العنف القائم على النوع الاجتماعي وتأهيلهن نفسياً</t>
  </si>
  <si>
    <t>5630مستفيد يتلقون إدارة الحالة (بما في ذلك الخدمات النفسية والاجتماعية، والخدمات القانونية في المديريات المستهدفة</t>
  </si>
  <si>
    <t xml:space="preserve">القاهرة - المظفر - المعافر - المخاء - الشمايتين - </t>
  </si>
  <si>
    <t>صندوق الأمم المتحدة للسكان</t>
  </si>
  <si>
    <t>انشاء عدد 78 وحدة سكنية مكونة من غرفتين مع حمام</t>
  </si>
  <si>
    <t>مديرية جبل حبشي</t>
  </si>
  <si>
    <t>الهلال الاحمر القطري</t>
  </si>
  <si>
    <t>مشروع ترميم البوابة الرئيسية للحصن في قلعة القاهرة</t>
  </si>
  <si>
    <t>إعادة بناء الجدران المهدمة في البوابة الرئيسية لحصن قلعة القاهرة في الجهة الجنوبية
ترميم البوابة الجنوبية للحصن
ترميم جدار البركة الشمالية
رفع المخلفات في موقع مبنى متحف القلعة</t>
  </si>
  <si>
    <t>الحفاظ على المعالم الأثرية  
الحفاظ على سلامة المارين بجانب المدخل</t>
  </si>
  <si>
    <t>إعادة تأهيل وترميم 5 جدران + ترميم البوابة الجنوبية للحصن
ترميم جدار البركة الشمالية</t>
  </si>
  <si>
    <t>السفارة الأمريكية عبر منظمة التراث من اجل السلام الأسبانية</t>
  </si>
  <si>
    <t>دعم مشاريع سبل العيش والتدريب وبناء القدرات</t>
  </si>
  <si>
    <t xml:space="preserve"> الاتحاد الأوروبي والسويد</t>
  </si>
  <si>
    <t>تمكين الشباب وتعزيز مشاركتهم في هياكل السلطة المحلية ومكاتبها التنفيذية في محافظة تعز
تقديم التدريب الوظيفي وريادة الأعمال للشباب
تقديم الاستشارات النفسية والأنشطة الرياضية المختلفة للشباب</t>
  </si>
  <si>
    <t xml:space="preserve"> - تم مقابلة عدد من أصحاب المصلحة لغرض التواصل
- عدد أصحاب المصلحة الذين تم مقابلتهم لغرض التمويل الأصغر
- عدد الشباب والفتيات الذين لديهم مهارات وظيفية
- عدد الأنشطة الرياضية المنظمة والمدعومة
- عدد الشباب المشاركين في استشارات الدعم النفسي عدد الأشخاص الذين تم الوصول إليهم في حملات التوعية
- عدد الشباب والشابات من موظفي السلطة المحلية ذو القدرات الجيدة  لمساعدة السلطة المحلية في تعز على الأداء الجيد استجابة لإطار توطين التنمية الاقتصادية.</t>
  </si>
  <si>
    <t>شباب بلا حدود</t>
  </si>
  <si>
    <t xml:space="preserve">تجهيز مكاتب للهيئة  في مدينة تعز والمخاء </t>
  </si>
  <si>
    <t>توفير  اثاث  مكتبي - قاعة تدريب  - غرفة عمليات ورقابة بحرية  -
 أجهزة حاسوب - منظومة طاقة شمسية</t>
  </si>
  <si>
    <t xml:space="preserve">تحسين الخدمة المقدمة و تطوير العمل  </t>
  </si>
  <si>
    <t xml:space="preserve">مدينة تعز – والمخاء </t>
  </si>
  <si>
    <t>زيادة الانتاج وتحسين الوضع المعيشي للصيادين</t>
  </si>
  <si>
    <t xml:space="preserve">مديريتي المخاء و ذباب </t>
  </si>
  <si>
    <t>تنفيذ برامج تأهيل لموظفي الهيئة ومراكز الانزال</t>
  </si>
  <si>
    <t xml:space="preserve">دورات تدريبية  </t>
  </si>
  <si>
    <t>تطوير وتنظيم العمل وتحسين الخدمات وزيادة الانتاج وخلق فرص عمل ومحاربة الانزال العشوائي وتحصيل العائدات وتنمية المنطقة</t>
  </si>
  <si>
    <t>رفع الكفاءة والقدرات</t>
  </si>
  <si>
    <t xml:space="preserve">انشاء مركز انزال سمكي - باب المندب </t>
  </si>
  <si>
    <t>ساحة -مكاتب رصيف
مخازن-بئر ماء
مصدر طاقة-سور مع الملحقات
موقف سيارات</t>
  </si>
  <si>
    <t>تطوير العمل
تحسين الخدمات
زيادة الانتاج
تحسين الموارد
تنمية المنطقة</t>
  </si>
  <si>
    <t>زيادة قدرة الانتاج
الجودة
تنمية المنطقة</t>
  </si>
  <si>
    <t>باب المندب - ذباب</t>
  </si>
  <si>
    <t>فرع هيئة المصائد السمكية -تعز</t>
  </si>
  <si>
    <t xml:space="preserve"> البنك الدولي عبر برنامج الأمم المتحدة الإنمائي</t>
  </si>
  <si>
    <t>وكالة SMEPS</t>
  </si>
  <si>
    <t>برنامج الأمم المتحرد الإنمائي UNDP
وكالة SMEPS</t>
  </si>
  <si>
    <t>مشروع الاشغال العامة</t>
  </si>
  <si>
    <t>مشروع الاستجابة للأمن الغذائي في اليمن وتعزيز القدرة على الصمود (FSRRP)</t>
  </si>
  <si>
    <t>تحسين الأراضي الزراعية وحمايتها وتحسين الري وحصاد المياه</t>
  </si>
  <si>
    <t xml:space="preserve">  إنشاء الجواجزوالسيطرة على الفيضانات والسيول
تحسين الطرق الريفية
تحسين الري بما في ذلك الري بالسيول في المزرعة
حصاد المياه</t>
  </si>
  <si>
    <t>مشرعة وحدنان - موزع - المعافر - المسراخ - التعزية - الشمايتين - صبر الموادم - المخاء</t>
  </si>
  <si>
    <t>مشروع تعزيز الحماية الاجتماعية الطارئة والاستجابة لكورونا 19 (ESPECRP)</t>
  </si>
  <si>
    <t>خلق فرص عمل للسكان المتضررين، وتحسين الإنتاجية، وتعزيز التماسك الاجتماعي، والاستجابة للآثار المتوقعة لتغير المناخ (النقد مقابل العمل) الطرق/خزانات المياه/حصاد المياه، حماية الأراضي الزراعية
أصول المجتمع/إعادة تأهيل البنية التحتية
تعزيز الشمول المالي في المجتمعات الريفية الضعيفة من خلال:
إنشاء جمعيات الادخار والقروض القروية
دعم البنية التحتية لتكنولوجيا المعلومات لمؤسسات التمويل الأصغر
تعزيز وصول الشركات الصغيرة والمتوسطة إلى التمويل من خلال ضمانات محفظة YLG لمؤسسات التمويل الأصغر.</t>
  </si>
  <si>
    <t>تعزيز خدمات الحماية الاجتماعية</t>
  </si>
  <si>
    <t>خلق فرص عمل للسكان المتضررين والاستجابة للآثار المتوقعة لتغير المناخ (النقد مقابل العمل) الطرق/خزانات المياه/حصاد المياه، حماية الأراضي الزراعية
أصول المجتمع/إعادة تأهيل البنية التحتية
تعزيز الشمول المالي في المجتمعات الريفية الضعيفة من خلال:
إنشاء جمعيات الادخار والقروض القروية
دعم البنية التحتية لتكنولوجيا المعلومات لمؤسسات التمويل الأصغر
تعزيز وصول الشركات الصغيرة والمتوسطة إلى التمويل من خلال ضمانات محفظة YLG لمؤسسات التمويل الأصغر.</t>
  </si>
  <si>
    <t>المسراخ
الشمايتين	 المعافر	
المظفر	
القاهرة
المواسط</t>
  </si>
  <si>
    <t xml:space="preserve">الاستجابة للأمن الغذائي والقدرة على الصمود </t>
  </si>
  <si>
    <t>تدريب المزارعين الحاصلين على دعم البيوت المحميه وشبكه الري بالتنقيط
اعادة تأهيل المراعي
بناء قدرات ودعم صغار مربي الثروة الحيوانية
دعم وبناء قدرات صغار النحالين على التقنيات الحديثة
دعم وتدريب مزارعي الحبوب 
بناء قدرات ودعم صغار مربي الثروة الحيوانية بالأعلاف
دعم وتدريب مزارعي الخضار</t>
  </si>
  <si>
    <t xml:space="preserve">دعم وتحسين الوضع الاقتصادي للأسر
زيادة  الأنتاج الزراعي
تحسين ألاساليب ولتقنيات الزراعية
الحفاظ على الموارد الطبيعية 
توفير مدخلات الانتاج للمزارعين
تعزيز الخبرات الزراعية وتحسين مستوى الارشاد الزراعي
دعم الناتج المحلي وتحسين جودة الغذاء </t>
  </si>
  <si>
    <t xml:space="preserve">  13345 مزارع مستفيد من الدعم والتدريب والإرشاد الزراعي
  40 هكتار مساحه المراعي التي تم تأهيلها و900 عدد الاشجار المزروعة
  الدعم بـ 2940 رأس ماشية 
580 مربي مستفيد من الدعم برؤوس ماشية
4500  مستفيد من الدعم باعلاف ومكعبات وتدريب
  900 خلية نحل مملوئه
150 مربي مستفيد
6 دورات في تربية النحل</t>
  </si>
  <si>
    <t xml:space="preserve"> موزع ,المسراخ،صبرالموادم،
المعافر،الشمايتين</t>
  </si>
  <si>
    <t xml:space="preserve">تعزيزالصمود عبر برنامج الأشغال كثيفة العمالة5 </t>
  </si>
  <si>
    <t xml:space="preserve">تحسين الوضع الصحي والبيئي لقرية الطبيلية -المشالحة-المخا(انشاء وتأهيل حمامات ، دعم وتدريب الأسر في المهارات الحياتية وسبل العيش)
 تحسين طريق وخزانات تجميعية لمحلات وادي جار وعنقبة قرية عنقبة (مرحلة اولى) - الضباب - صبر الموادم </t>
  </si>
  <si>
    <t>تحسين جودة الخدمات والوضع البيئي للأسر
تعزيز مهارات الفرد وتحسين مستوى الدخل وسبل العيش
تحسين مستوى الخدمات وجودتها
تحسين حالة المأوى</t>
  </si>
  <si>
    <t xml:space="preserve"> - (236 عدد الحمامات -200 عدد الاسر المستفيدة من الاصول الممنوحة - 201 عدد الاسر الفقيرة التي يتم تحسين مأواها صحيا وبيئيا - 1351 عدد المستفيدين من الحصول على صرف صحي مناسب - 236 اجمالي عدد الاسر المستفيدة من النقد - 188 عدد المتدربين )
- (1 كم تحسين و حمايه طريق -1470 عدد الاشجار المزروعة - 200 م3 سعة الخزنات - 62 عدد الحمامات -61 عدد الاسر المستفيدة من الاصول المنوحة - 143 متر تأهيل درج مشاه )
</t>
  </si>
  <si>
    <t>المخاء - صبر الموادم</t>
  </si>
  <si>
    <t xml:space="preserve"> - تعزيز قدرات المجتمع المحلي من أجل الإنتاج الزراعي والأمن الغذائي (مبادرات مجتمعية ،مشاريع متوسطة منفذة عبر المحليات ،تأطير المجتمع ،اعداد خطط تنموية تشاركية ، تدريب استشاريين على اعداد الخطط التنموية ،تدريب فريق السلطة المحلية على التخطيط التشاركي)
-  تأهيل وتدريب الاستشاريين والاستشاريات العاملين في قطاع الزراعة
- تعزيز قدرات المجتمع المحلي وسبل العيش المستدامة والتماسك الاجتماعي(مشاريع متوسطة منفذة عبر المحليات نابعة من نزاع ،حصر التداخلات التنموية ذات النزاع)
- تعزيز استدامة سبل العيش عبر الادخار و التمويل الريفي EU (تدريب على منهجية الادخار والتمويل الريفي ، تأسيس مجموعة ادخار)
</t>
  </si>
  <si>
    <t xml:space="preserve">
تعزيز التخطيط التشاركي للسلطة المحلية
تحسين البنية التحتية
توفير خطط تنموية محدثة
تحسين العلاقة وتعزيز الثقة بين السلطة المحلية بالمديرية والأطر المجتمعية
تأهيل المهندسين الزراعين وبناء قدراتهم
تعزيز التماسك الاجتماعي
تعزيز ثقة المجتمع بالسلطات المحلية</t>
  </si>
  <si>
    <t xml:space="preserve"> إنتاج خطط مجتمعية للقرى المستهدفة(70)
خطط مجتمعية على مستوى العزل المستهدفة(11)
 خطط تعافي للمديريات(3)
 مشاريع متوسطة في العزل المستهدفة(9)
 مشاريع في الجانب الزراعي (3)
 من المكاتب التنفيذية تم تدريبهم(24)
استشاري تم تدريبهم وإيجاد فرص عمل مؤقته لهم(60 )
   الدورات التدريبية (2 )
   عدد(150) المستهدفين من الدورات التدريبية  للاستشاريين الزراعيين
مشاريع متوسطة سيتم تنفيذها بعد التدخل بحل نزاع(6 )
عدد (11)عزلة سيتم مسح الخلاف التنموي فيها
عدد()54 مجموعة ادخارسيتم تأسيسها
 عدد (850) متدرب من أعضاء مجموعات الادخار و التمويل الريفية (ذكور , إناث) في عدد من المجالات الفنية </t>
  </si>
  <si>
    <t>جبل حبشي - المظفر - الشمايتين - المعافر</t>
  </si>
  <si>
    <t>البنك الدولي عبر برنامج الأمم المتحدة</t>
  </si>
  <si>
    <t>الصندوق الاجتماعي للتنمية - مشروع الأشغال العامة</t>
  </si>
  <si>
    <t>الصندوق الاجتماعي للتنمية + مشروع الأشغال العامة + SMEPS</t>
  </si>
  <si>
    <t>البنك الدولي عبر الفاو</t>
  </si>
  <si>
    <t xml:space="preserve">الصندوق الاجتماعي للتنمية  </t>
  </si>
  <si>
    <t xml:space="preserve"> الحكومة الألمانية KFW</t>
  </si>
  <si>
    <t>صناع النهضة</t>
  </si>
  <si>
    <t>الاتحاد الأوروبي عبر UNDP</t>
  </si>
  <si>
    <t xml:space="preserve">إدارة التدريب والبحوث- منظمة صناع النهضة - منظمة شباب بلا حدود </t>
  </si>
  <si>
    <t xml:space="preserve">توريد وتركيب منظومة طاقة شمسية لبئر حول الشجرة </t>
  </si>
  <si>
    <t>برمامج الأمم المتحدة للمستوطنات البشرية</t>
  </si>
  <si>
    <t>جمعية الهلال اليمني</t>
  </si>
  <si>
    <t xml:space="preserve"> KFW  </t>
  </si>
  <si>
    <t>UNOPS</t>
  </si>
  <si>
    <t>توريد وتركيب مقاعد مزدوجة</t>
  </si>
  <si>
    <t>توريد وتركيب اثاث مكتبي لمكتب التربية ومكاتب المديريات</t>
  </si>
  <si>
    <t>منظمة اليونيسف</t>
  </si>
  <si>
    <t xml:space="preserve">تقديم مساعدة نقدية مقابل صيانة للماوى لعدد ( 100) أسرة  لكل اسرة 200 دولار + توزيع مواد ايوائية ومجموعة الطاقة الشمسية لعدد ( 100) أسرة + توزيع  الماوى الطارئ المحسن لعدد (100) أسرة + توفير معدات الاستجابة للفيضانات والامطار لعدد ( 500) أسرة + توفير ماوى انتقالي لعدد 40 اسرة </t>
  </si>
  <si>
    <t>منظمة أجيال بلا قات</t>
  </si>
  <si>
    <t xml:space="preserve">إعادة تاهيل شبكة المياه المتضررة في موقعي الحارثي والحرازية السفلى مديرية صالة +  تزويد النازحين والمجتمعات المضيفة الأشد احتياجا في مواقع النازحين في مديرية صالة بمياه شرب نظيفة + توزيع حقائب النظافة الأساسية والاستهلاكية </t>
  </si>
  <si>
    <t xml:space="preserve">عدد الافراد المستفيدين ( 3751) فرد من تأهيل شبكة المياه المتضررة في مواقع استضافة النازحين الحارثي والحرازية السفلى + ^عدد الافراد المستفيدين ( 19633) فرد من مياه الشرب النظيفة في مديرية صالة + ^عدد الافراد المستفيدين ( 3534) فرد  من حقائب النظافة الاساسية الاستهلاكية </t>
  </si>
  <si>
    <t xml:space="preserve">إنشاء مراحيض طارئة للنازحين في المخيمات والأشخاص ذوي الإعاقة العدد ( 92) أسرة </t>
  </si>
  <si>
    <t>عدد ( 92) أسرة مستفيدة</t>
  </si>
  <si>
    <t>منظمة اجيال بلاقات</t>
  </si>
  <si>
    <t>عدد  ( 100) أسرة مستفيدة من المساعدات النقدية مقابل صيانة للماوى - عدد ( 100) أسرة مستفيدة من المساعدات لمواد الايوائية ومجموعة الطاقة الشمسية - عدد ( 100) أسرة مستفيدة من معدات الماوى الطارئ - عدد ( 500) أسرة  مستفيدة من معدات الاستجابة للفيضانات - عدد ( 40) أسرة مستفيدة من الماوى الانتقالي</t>
  </si>
  <si>
    <t>المخا + موزع</t>
  </si>
  <si>
    <t xml:space="preserve">توفير النقد مقابل الحماية للحالات الطارئة لعدد 255 أسرة + تقديم المساعدة القانونية, بما في ذلك  الوثائق المدينة لعدد 425 فرد </t>
  </si>
  <si>
    <t>عدد الاسر النازحة ( 255) أسرة  التي استفادة من المساعدات الطارئة مقابل حماية  لكل اسرة
في مديرية المخا عدد ( 96) أسرة وفي مديرية موزع عدد ( 159) أسرة  + عدد 99 أسرة مستفيدة من الاستشارات القانونية وعدد(425) فرد حصل على بطاقة</t>
  </si>
  <si>
    <t>موزع  + المخا</t>
  </si>
  <si>
    <t>عدد  40 أسرة مستفيدة من إدارة الحالة + عدد 350 فرد استفادوا من من الوثائق التعريفية + عدد  ( 112) أسرة  مستفيدة من المساعدات النقدية مقابل الحماية  + عدد ( 3569) فرد مستفيد من التوعية</t>
  </si>
  <si>
    <t>اليونسكو + برنامج التنمية الإنسانية</t>
  </si>
  <si>
    <t xml:space="preserve">
  انشاء المجلس الاقتصادي بالمحافظة
</t>
  </si>
  <si>
    <t xml:space="preserve">مجلس اقتصادي محلي
</t>
  </si>
  <si>
    <t>بناء قدرات السلطة المحلية في مجال الصلاحيات</t>
  </si>
  <si>
    <t>تنفيذ وحدة ضخ تعمل بالطاقة الشمسية</t>
  </si>
  <si>
    <t xml:space="preserve"> تنفيذ وحدة ضخ تعمل بالطاقة الشمسية</t>
  </si>
  <si>
    <t xml:space="preserve"> الصليب الأحمر  </t>
  </si>
  <si>
    <t>رعاية الأطفال</t>
  </si>
  <si>
    <t>منظمة هيومن ابيل</t>
  </si>
  <si>
    <t xml:space="preserve"> حملة التحصين للمجترات الصغيرة من الماعز والاغنام ضد الجدري والطاعون</t>
  </si>
  <si>
    <t>مكتب الزراعة</t>
  </si>
  <si>
    <t>توزيع 563شبكة لعدد 563 مزارع</t>
  </si>
  <si>
    <t xml:space="preserve">توزيع 563 شبكة </t>
  </si>
  <si>
    <t>الشمايتين -المعافر- جبل حبشي</t>
  </si>
  <si>
    <t xml:space="preserve">الإغاثة الإسلامية </t>
  </si>
  <si>
    <t>انشاء مشاتل زراعية</t>
  </si>
  <si>
    <t>تنفيذ الاعمال الميدانية لمشتل المواسط</t>
  </si>
  <si>
    <t xml:space="preserve">تنمية الموارد المالية والذاتية بالنظام الإلكتروني المحوسب في ثمان مديريات </t>
  </si>
  <si>
    <t xml:space="preserve">توفير 16 جهاز حاسوب مكتبي </t>
  </si>
  <si>
    <t xml:space="preserve">تطوير آليات واستراتيجيات عملية تحصيل الموارد الذاتية 
تحسين مستوى أداء 8 فروع إيرادية ورقابية لمكتب المالية </t>
  </si>
  <si>
    <t xml:space="preserve">توفير 16 جهاز حاسوب مكتبي في المديريات المستهدفة
</t>
  </si>
  <si>
    <t>المظفر - القاهرة - صالة - الشمايتين - المخا - المواسط - صبر الموادم - المعافر</t>
  </si>
  <si>
    <t>منظمة برجهوف
GIZ
منتدى التنمية السياسية</t>
  </si>
  <si>
    <t>منظمة برجهوف</t>
  </si>
  <si>
    <t>تحسين الوضع الأمني من خلال تفعيل غرفة العمليات المشتركة ووحدة الشرطة النسائية في إدارة شرطة تعز</t>
  </si>
  <si>
    <t>الاتحاد الأوروبي عبر برنامج الأمم المتحدة الإنمائي</t>
  </si>
  <si>
    <t>تعزيز فرص الحصول على المياه لسكان مدينة تعز من خلال الوساطة الداخلية على المستوى المحلي</t>
  </si>
  <si>
    <t>لجنة وساطة (1)
عقد ورش عمل (7)
  حوارات مجتمعية (5)
 منح صغيرة لحل نزاع مجتمعي في اطار التدخلات في ملف المياه (5)</t>
  </si>
  <si>
    <t>مديريات المدينة (المظفر - صالة - القاهرة ) - التعزية (الحوبان)</t>
  </si>
  <si>
    <t>مؤسسة شباب سبأ</t>
  </si>
  <si>
    <t>تعزيز أداء قوات الشرطة بمحافظة تعز</t>
  </si>
  <si>
    <t xml:space="preserve"> - إجراء مسح أولي لمعرفة مدى توفر الخدمات الأمنية للفئات الضعيفة.
 - تقديم الدعم الفني ( تأهيل وتأثيث ) لوحدة التدريب والتأهيل بإدارة شرطة محافظة تعز بالأدوات والمعدات اللازمة ( جهاز حاسوب مكتبي، كراسي بلاستيكية، شاشة عرض، كراسي دوارة، مكتب خشبي، طابعة لاسلكية ايبسون ماسح ضوئي، سجاد تركي، ستائر، جهاز عرض سوني ) لتفعيل دورها في تدريب وتأهيل منتسبي الشرطة ( شباب ونساء ) بالمحافظة.
- تشكيل فريق تدريبي متخصص تابع لوحدة التدريب والتأهيل مكون من 14 فرد من أفراد الشرطة (شباب ونساء) من إدارة شرطة محافظة تعز وأقسام أمن 8 مديريات ريفية مستهدفة في المشروع وتنفيذ برنامج تدريب مدربين لمدة 12 يوما حول (قضايا الشرطة المجتمعية والسلامة المجتمعية المرتبطة بالنهج القائم على حقوق الإنسان ومهارات حل النزاعات والمساءلة).
- تصميم 5 حقائب تدريبية من قبل المشاركين حول مواضيع متخصصة تساعد قسم الشرطة على أداء مهامه بكفاءة عالية.
- تدريب ما لا يقل عن 168 من أفراد الشرطة وقادة المجتمع  
- عقد 8 جلسات حوارية بين الشرطة والمجتمعات المحلية في 8 مديريات ريفية بمحافظة تعز لمناقشة الاحتياجات الأمنية للمجتمعات المحلية  .
- تنفيذ 8 مبادرات لتحسين عمل الشرطة وزيادة الثقة والتعاون مع المجتمعات المحلية  
- عقد ورشة عمل ختامية لـ 20 مشاركًا مع أصحاب المصلحة من السلطات المحلية والوكالات الحكومية ومنظمات المجتمع المدني المحلية والدولية ذات الصلة.
-  إجراء مسح نهائي لقياس أثر المشروع </t>
  </si>
  <si>
    <t>تعزيز قدرات أفراد الشرطة في محافظة تعز على تلبية الاحتياجات الأمنية للمجتمع وزيادة ثقة المجتمعات المحلية فيهم</t>
  </si>
  <si>
    <t xml:space="preserve"> - تقديم الدعم الفني ( تأهيل وتأثيث ) لوحدة التدريب والتأهيل بإدارة شرطة محافظة تعز بالأدوات والمعدات اللازمة ( جهاز حاسوب مكتبي، كراسي بلاستيكية، شاشة عرض، كراسي دوارة، مكتب خشبي، طابعة لاسلكية ايبسون ماسح ضوئي، سجاد تركي، ستائر، جهاز عرض سوني ) لتفعيل دورها في تدريب وتأهيل منتسبي الشرطة ( شباب ونساء ) بالمحافظة.
- تشكيل فريق تدريبي متخصص تابع لوحدة التدريب والتأهيل مكون من 14 فرد من أفراد الشرطة (شباب ونساء) من إدارة شرطة محافظة تعز وأقسام أمن 8 مديريات ريفية مستهدفة في المشروع وتنفيذ برنامج تدريب مدربين لمدة 12 يوما حول (قضايا الشرطة المجتمعية والسلامة المجتمعية المرتبطة بالنهج القائم على حقوق الإنسان ومهارات حل النزاعات والمساءلة).
- تصميم 5 حقائب تدريبية من قبل المشاركين حول مواضيع متخصصة تساعد قسم الشرطة على أداء مهامه بكفاءة عالية.
- تدريب ما لا يقل عن 168 من أفراد الشرطة وقادة المجتمع  
- عقد 8 جلسات حوارية بين الشرطة والمجتمعات المحلية في 8 مديريات ريفية بمحافظة تعز لمناقشة الاحتياجات الأمنية للمجتمعات المحلية  .
- تنفيذ 8 مبادرات لتحسين عمل الشرطة وزيادة الثقة والتعاون مع المجتمعات المحلية </t>
  </si>
  <si>
    <t>مركز المحافظة - مشرعة وحدنلن - المسراخ - صبر الموادم - جبل حبشي - المعافر - الشمايتين - المواسط - الصلو</t>
  </si>
  <si>
    <t>منظمة شباب التجديد</t>
  </si>
  <si>
    <t>مشروع استبدال خـــطوط الصرف الصحي للشبكة المتهالكة الخرسانية  - لمنطقة الجحملية جوار مدرسة النجاح</t>
  </si>
  <si>
    <t xml:space="preserve">انابيب بلاستيكية باقطار مختلفة مناهل خرسانية باقطار مختلفة  حفر وردم وهلسن  اسفلت وارصفة </t>
  </si>
  <si>
    <t>استبدال الشبكة القديمة بشبكة جديده - تخلص من الطفح المستمر للمجاري - توفير بيئة نظيفة</t>
  </si>
  <si>
    <t>عدد مستفيدين (  18 الف نسمة) - ارتياح  عام لسكان المنطقة</t>
  </si>
  <si>
    <t>مكتب المساعدة الإنسانية BHA</t>
  </si>
  <si>
    <t xml:space="preserve">منظمة سوليدارتي الفرنسية </t>
  </si>
  <si>
    <t>مشروع  الخط الرئيسي للصرف الصحي - منطقة الحصب - الممتد من جولة الزنقل بالحصب حتى مستشفى تعز</t>
  </si>
  <si>
    <t xml:space="preserve">انابيب بلاستيكية باقطار مختلفة مناهل خرسانية باقطار مختلفة  حفر وردم وهلسن  اسفلت  </t>
  </si>
  <si>
    <t>التوسع بالخدمة والتخلص من البيارات وانهاء معاناة السكان من طفح البيارات والتخلص من النزاعات المجتمعية</t>
  </si>
  <si>
    <t>عدد مستفيدين (  8 الف نسمة) - ارتياح  عام لسكان المنطقة</t>
  </si>
  <si>
    <t xml:space="preserve"> USAID</t>
  </si>
  <si>
    <t>مشروع  شبكة الصرف الصحي - منطقة حارة الدار العليا والسفلى - بئر باشا</t>
  </si>
  <si>
    <t>عدد مستفيدين (  20 الف نسمة) - ارتياح  عام لسكان المنطقة</t>
  </si>
  <si>
    <t xml:space="preserve">مشروع  استبدال خطوط للصرف الصحي  - منطقة الجحملية - جوار منزل الأمين العام السابق  </t>
  </si>
  <si>
    <t xml:space="preserve">انابيب بلاستيكية باقطار مختلفة مناهل خرسانية باقطار مختلفة  حفر وردم وهلسن  ارصفة </t>
  </si>
  <si>
    <t>عدد مستفيدين (  7 الف نسمة) - ارتياح  عام لسكان المنطقة</t>
  </si>
  <si>
    <t>صندوق التمويل الإنساني</t>
  </si>
  <si>
    <t>جمعية بناء</t>
  </si>
  <si>
    <t xml:space="preserve">مشروع استبدال خطوط للصرف الصحي  - منطقة الظاهرية - المدينة القديمة </t>
  </si>
  <si>
    <t>عدد مستفيدين (  12 الف نسمة) - ارتياح  عام لسكان المنطقة</t>
  </si>
  <si>
    <t>مؤسسة المياه والصرف الصحي</t>
  </si>
  <si>
    <t xml:space="preserve">مشروع / تنظيف وفتح الانسدادات لشبكة الصرف الصحي </t>
  </si>
  <si>
    <t>عمال  معدات تنظيف  وسائل نقل</t>
  </si>
  <si>
    <t>التخلص من الانسدادات - تنظيف الخطوط والمناهل - بيئة نظيفة - الحد من الشكاوى</t>
  </si>
  <si>
    <t>عدد مستفيدين (  350 الف نسمة) - ارتياح  عام لسكان المنطقة</t>
  </si>
  <si>
    <t>مديريات المظفر والقاهره وصالة</t>
  </si>
  <si>
    <t>USAID - صندوق التمويل الإنساني</t>
  </si>
  <si>
    <t>منظمة كير العالمية - جمعية بناء</t>
  </si>
  <si>
    <t>مشروع / الخط الناقل للمياه - من بئر شارع جمال الى خط بئر الجمهورى بالنقطة الرابع</t>
  </si>
  <si>
    <t xml:space="preserve">انابيب دتايل- وفتنج - وحفر وردم وهلسن - واسفلت </t>
  </si>
  <si>
    <t xml:space="preserve">تجميع ونقل المياه من الابار الى خزانات التوزيع لضمان توزيع عادل وتخفيف الفاقدوتغطية المناطق التي لا يصلها  الماء </t>
  </si>
  <si>
    <t>عدد مستفيدين (  30 الف نسمة) - وصول المياه للسكان</t>
  </si>
  <si>
    <t>مديرية القاهره</t>
  </si>
  <si>
    <t>مشروع شبكة مياه - منطقة القمط  - جوار بئر الجسر الجمهوري</t>
  </si>
  <si>
    <t>انابيب بولى ايثلين - وفتنج - وحفر وردم وهلسن - واسفلت وارصفة</t>
  </si>
  <si>
    <t xml:space="preserve">تقليل الفاقد وايصال المياه للسكان </t>
  </si>
  <si>
    <t>عدد مستفيدين (  5 الف نسمة) - وصول المياه للسكان</t>
  </si>
  <si>
    <t>مشروع شبكة مياه - منطقة الروضة - جوار منزل الشعز</t>
  </si>
  <si>
    <t xml:space="preserve">مشروع / كلورة ابار المياه </t>
  </si>
  <si>
    <t>كلور بودره - حاقنات - عمالة تشغيل</t>
  </si>
  <si>
    <t>انتاج مياه نظيفة</t>
  </si>
  <si>
    <t>المظفر والقاهره وصالة</t>
  </si>
  <si>
    <t xml:space="preserve">الواح شمسية - هيكل معدني - كيبلات - مضخة غاطسة - </t>
  </si>
  <si>
    <t>استمرار ضخ وإنتاج المياه</t>
  </si>
  <si>
    <t>عدد مستفيدين (  15 الف نسمة) - وصول المياه للسكان</t>
  </si>
  <si>
    <t>منظمة الهجره الدولية</t>
  </si>
  <si>
    <t>مشروع شبكة مياه - منطقة مدينة النور - جوار المدينة السكنية</t>
  </si>
  <si>
    <t>انابيب بولى ايثلين وجلفانيز - وفتنج - وحفر وردم وهلسن - واسفلت وارصفة</t>
  </si>
  <si>
    <t xml:space="preserve">منظمة مرسي كور </t>
  </si>
  <si>
    <t>مشروع شبكة مياه - منطقة وادى القاضي - خلف صالة العقيق</t>
  </si>
  <si>
    <t>عدد مستفيدين (  3 الف نسمة) - وصول المياه للسكان</t>
  </si>
  <si>
    <t>مشروع استبدال خـــطوط الصرف الصحي للشبكة المتهالكة الخرسانية  - لمنطقة عقبة مفرح والثورة</t>
  </si>
  <si>
    <t>انابيب بلاستيكية بأقطار مختلفة مناهل خرسانية بأقطار مختلفة  حفر وردم وهلسن  اسفلت</t>
  </si>
  <si>
    <t>عدد مستفيدين ( 20 الف نسمة) - ارتياح  عام لسكان المنطقة</t>
  </si>
  <si>
    <t>مديريات القاهره وصالة</t>
  </si>
  <si>
    <t>منظمة سوليداريتي الفرنسية</t>
  </si>
  <si>
    <t>الواح شمسية - هيكل معدني - كيبلات -كينرات - وجميع الملحقات</t>
  </si>
  <si>
    <t>ضخ المياه القادمة من الابار - الاستمرار بتشغيل المحطة - التخلص من تكاليف الديزل</t>
  </si>
  <si>
    <t>حفر ابار ارتوازية بعمق اجمالي 2000 متر مع جميع ملحقات التشغيل</t>
  </si>
  <si>
    <t>عدد مستفيدين (  450 الف نسمة) - وصول المياه للسكان</t>
  </si>
  <si>
    <t>الهلال الأحمر الإماراتي</t>
  </si>
  <si>
    <t>الخلية الإنسانية</t>
  </si>
  <si>
    <t>جمعية الحكمة</t>
  </si>
  <si>
    <t>مشروع/ خط صرف صحي - منطقة المطار القديم - الشارع المجاور منزل احمد فرج</t>
  </si>
  <si>
    <t>عدد مستفيدين (  5.5 الف نسمة) - ارتياح عام للسكان</t>
  </si>
  <si>
    <t>وكالة التنمية الالمانية</t>
  </si>
  <si>
    <t>مشروع خطوط للصرف الصحي - منطقة مدينة النور - جوار المدينة السكنية</t>
  </si>
  <si>
    <t>عدد مستفيدين (  5 الف نسمة) - ارتياح عام للسكان</t>
  </si>
  <si>
    <t xml:space="preserve"> مؤسسة المياه</t>
  </si>
  <si>
    <t>مكتب المساعدات الإنسانية BHA</t>
  </si>
  <si>
    <t>منظمة مرسي كور+ مؤسسة المياه</t>
  </si>
  <si>
    <t>مشروع إعادة تاهيل شبكة مياه - منطقة شرق عمد -بئر باشا</t>
  </si>
  <si>
    <t>تخفيف الفاقد وتغطية المناطق المحرومة من الخدمة بالتوسع بشبكة المياه</t>
  </si>
  <si>
    <t>عدد مستفيدين (  16 الف نسمة) - وصول المياه للسكان</t>
  </si>
  <si>
    <t xml:space="preserve">مكتب المساعدات الإنسانية BHA </t>
  </si>
  <si>
    <t>منظمة مرسي كور</t>
  </si>
  <si>
    <t>الواح شمسية - هيكل معدني - كيبلات - مضخة غاطسة - بئر صناعي</t>
  </si>
  <si>
    <t>مكتب الشؤون الإنسانية في الاتحاد الأوروبي 
ECHO</t>
  </si>
  <si>
    <t>مشروع / خط مياه التوزيع - منطقة الروضة 7 يوليو</t>
  </si>
  <si>
    <t>عدد مستفيدين (  13 الف نسمة) - وصول المياه للسكان</t>
  </si>
  <si>
    <t>الوكالة الأمريكية للتنمية 
USAID</t>
  </si>
  <si>
    <t>منظمة سوليدريتي الفرنسية</t>
  </si>
  <si>
    <t>مشروع / إعادة تاهيل - بئر شارع جمال</t>
  </si>
  <si>
    <t>عدد مستفيدين (  10 الف نسمة) - وصول المياه للسكان</t>
  </si>
  <si>
    <t>مشروع / إعادة تاهيل - بئر المنتزه</t>
  </si>
  <si>
    <t>مضخات غاطسة - محزكات كهزبائية - كابلات - مواسيعادة تاهيل - جلفانيز</t>
  </si>
  <si>
    <t>مشروع خطوط للصرف الصحي - منطقة الروضة الوسطي - المرحلة الاولي</t>
  </si>
  <si>
    <t>عدد مستفيدين (  8 الف نسمة) - ارتياح عام للسكان</t>
  </si>
  <si>
    <t>دعم مشاريع النقد مقابل العمل لفرق الصرف الصحي في مديريات المدينة بهدف القضاء على حالات طفح مخرجات المجاري</t>
  </si>
  <si>
    <t>دعم عمال الصرف الصحي</t>
  </si>
  <si>
    <t>التخلص من سيول المجاري - القضاء على الامراض المنتشرة - الطمأنينة وراحة السكان - بيئة نظيفة</t>
  </si>
  <si>
    <t>عدد مستفيدين (  15 الف نسمة) - ارتياح عام للسكان</t>
  </si>
  <si>
    <t>منظمة كير العالمية+ جمعية بناء</t>
  </si>
  <si>
    <t>الواح شمسية - هيكل معدني - كيبلات - مضخة غاطسة - انفرتر</t>
  </si>
  <si>
    <t>منظمة الهجرة الدولية</t>
  </si>
  <si>
    <t>مشروع تمديد خط توزيع للمياه جوار مدرسة الوحدة - بمنطقة شعب سليط - المسبح</t>
  </si>
  <si>
    <t>عدد مستفيدين (  1 الف نسمة) - وصول المياه للسكان</t>
  </si>
  <si>
    <t xml:space="preserve">مشروع/ خط  صرف صحي رئيسي  - البعرارة - شعب الحدادين </t>
  </si>
  <si>
    <t>الوصول الإنساني</t>
  </si>
  <si>
    <t>مشروع استبدال خطوط الصرف الصحي للشبكة الداخلية  - منطقة الهندي وعقبة شارع جمال و شارع الغرفة التجارية</t>
  </si>
  <si>
    <t>انابيب بلاستيكية بأقطار مختلفة مناهل خرسانية بأقطار مختلفة  حفر وردم وهلسن  اسفلت وارصفة</t>
  </si>
  <si>
    <t>أجيال بلا قات</t>
  </si>
  <si>
    <t xml:space="preserve">صيانة شبكة المياه للأجزاء المتضررة في أحياء (الجحملية - شارع حوض الأشرف - شعب الدبا)
</t>
  </si>
  <si>
    <t xml:space="preserve">صيانة شبكة المياه  واستبدال الأجزاء التالفة من المواسير الفرعية باقطار مختلفة والركزات وصيانة وإصلاح التسريب في الخطوط الرئيسية  
تركيب 986 عداد مياه منزلي للمستفيدين مع صناديق الحماية في المناطق المستهدفة 
تركيب 33 محبس رئيسي باقطار مختلفة 
توصيل بئر سائلة القمط بالخط الناقل الى خزانات المؤسسة </t>
  </si>
  <si>
    <t xml:space="preserve"> ايصال المياه للسكان </t>
  </si>
  <si>
    <t xml:space="preserve">تمت صيانة شبكة المياه في المناطق المستهدفة واستبدال الأجزاء التالفة من المواسير الفرعية باقطار مختلفة والركزات وصيانة وإصلاح التسريب في الخطوط الرئيسية 
كما تم تركيب 986 عداد مياه منزلي للمستفيدين مع صناديق الحماية في المناطق المستهدفة وتركيب 33 محبس رئيسي باقطار مختلفة وتوصيل بئر سائلة القمط بالخط الناقل الى خزانات المؤسسة </t>
  </si>
  <si>
    <t>مديرية  صالة</t>
  </si>
  <si>
    <t>مشروع  خطوط للصرف الصحي  - منطقة الدحي - جوار منزل امين حيدر</t>
  </si>
  <si>
    <t>انابيب بلاستيكية بأقطار مختلفة مناهل خرسانية بأقطار مختلفة  حفر وردم وهلسن</t>
  </si>
  <si>
    <t>التوسع بالخدمة وانهاء معاناة السكان من طفح البيارات والتخلص من النزاعات المجتمعية</t>
  </si>
  <si>
    <t>عدد مستفيدين (  4 الف نسمة) - ارتياح  عام لسكان المنطقة</t>
  </si>
  <si>
    <t xml:space="preserve">  الصليب الأحمر</t>
  </si>
  <si>
    <t xml:space="preserve">مشروع  خطوط للصرف الصحي  - منطقة الجشاش  الحجري - وادى القاضي </t>
  </si>
  <si>
    <t>التوسع بالخدمة  وانهاء معاناة السكان من طفح البيارات والتخلص من النزاعات المجتمعية</t>
  </si>
  <si>
    <t>عدد مستفيدين (  5 الف نسمة) - ارتياح  عام لسكان المنطقة</t>
  </si>
  <si>
    <t xml:space="preserve">مديرية القاهره </t>
  </si>
  <si>
    <t xml:space="preserve"> الصليب الأحمر</t>
  </si>
  <si>
    <t>مشروع / منظومة طاقة شمسية لمحطة الجامعة</t>
  </si>
  <si>
    <t>مشروع استبدال خطوط الصرف الصحي للشبكة المتهالكة الخرسانية -لمنطقة الشماسي</t>
  </si>
  <si>
    <t>استبدال الشبكة القديمة بشبكة جديده - التخلص من الطفح المستمر للمجاري - توفير بيئة نظيفة</t>
  </si>
  <si>
    <t>YHF+ الصليب الاحمر</t>
  </si>
  <si>
    <t>مشروع/ استبدال شبكة الصرف الصحي -  وادى القاضي - منطقة البتول المرحلة الأولى</t>
  </si>
  <si>
    <t xml:space="preserve"> USAID + الصليب الأحمر</t>
  </si>
  <si>
    <t>مشروع استبدال خـــطوط الصرف الصحي للشبكة المتهالكة الخرسانية  - لمنطقة سوق الصميل</t>
  </si>
  <si>
    <t>عدد مستفيدين ( 6 الف نسمة) - ارتياح  عام لسكان المنطقة</t>
  </si>
  <si>
    <t>مشروع تمـديد شبكـات الصـرف الصحي الرئيســــــية والفرعيــــــة في منطقــــــة الحصـــــب + وادي عيســـــى جـولة المــــــرور</t>
  </si>
  <si>
    <t>• أعمال الحفر والتركيب والردم اللازمة لتمديد الخطوط الرئيسية والفرعية والتوصيلات المنزلية للمناطق في منطقة الحصب ووادي عيسى وعلى النحو التالي:-
• Excavation and backfilling Works of trenches for sewage pipes = 1200 M.L
• Length Totally Of Network UPVC Pipe: 1,201 m.l 
• Diameter (160 mm) Thickness (4.7 mm):   = 320 m.l
• Diameter (200 mm) Thickness (5.9 mm):  = 347 m.l
• Diameter (250 mm) Thickness (9.2 mm): = 534 m.l
• No. of Manhole and chambers: 67
• Repaving of Stone Pavement: 350 m2
• Asphalt cutting and reinstatement = 611 m2
• أعمال الهلسنة والردم.
• أعمال قطع الاسفلت والخرسانة وخلع الحجر وإعادة ذلك.</t>
  </si>
  <si>
    <t>ــ رفـــع نسبــــة السكـــان المخدومـــين بالصرف الصحي عن طريق تمديد خطوط شبكات صرف صحي جديدة في المناطق الغير مخدومة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</si>
  <si>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t>ــ عدد المستفيدين ( 10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</si>
  <si>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التعاون الألماني
GIZ
+  المواسيروأغطية المناهل مساهمة اللجنة الدولية للصليب الأحمر ICRC</t>
  </si>
  <si>
    <t>مشروع انشاء الخطوط الناقلة الرئيسية للمياه من ابار الضبوعة والمنتزه وشعب سليط الى خزان جبل جرة - شبكة داخلية لمنطقة الحجري</t>
  </si>
  <si>
    <t>اعمال الحفر لتمديد مواسير التموين بالمياه (مواسير بولي ايثلين + حديد) مع تركيب محابس التحكم بتوجيه المياه والتوصيلات المنزلية بما فيها تركيب عدادات المشتركين لمنطقة الحجري, بالإضافة الى تنفيذ خطوط نقل المياه من بئري الضبوعة والمنتزة الى خزانات التوزيع في جبل جرة</t>
  </si>
  <si>
    <t>ــ عدد مستفيدين ( 60 الف نسمة)
ــ رفع نسبة التغطية لخدمات المياه.
ــ الحد من الازمة المائية في المدينة
ــ تمكين الوصول الى المياه الآمنة والنظيفة للسكان.</t>
  </si>
  <si>
    <t xml:space="preserve">انشاء حديقة مع المرافق بمساحة 5000م2 +  بردورات+ أشجار </t>
  </si>
  <si>
    <t>مشروع الأشغال العامة</t>
  </si>
  <si>
    <t>مشروع ترميم واضافة طبقة اسفلتية لشارع من جولة الصقر إلى المرور</t>
  </si>
  <si>
    <t>ترميم + إضافة طبقة اسفلتية</t>
  </si>
  <si>
    <t>تخفيف الازدحام وتسهيل الحركة المرورية</t>
  </si>
  <si>
    <t>ترميم واضافة طبقة اسفلتيه بطول 1200م</t>
  </si>
  <si>
    <t>ترميم 40 منزل</t>
  </si>
  <si>
    <t>مؤسسة كونراد هيلتون</t>
  </si>
  <si>
    <t>جمعية رعاية الاسرة</t>
  </si>
  <si>
    <t>ترميم وإضافة طبقة إسفلتية لشارع من عساج إلى جولة مدرسة الشعب مروراً بجولة الحوض</t>
  </si>
  <si>
    <t xml:space="preserve">ترميم واضافة طبقة اسفلتية وعمل بردورات وأرصفة </t>
  </si>
  <si>
    <t>ترميم واضافة طبقة اسفلتية وعمل بردورات وأرصفة بمساحة (780م2)</t>
  </si>
  <si>
    <t>الإتحاد الأروبي عبر UNDP</t>
  </si>
  <si>
    <t>ترميم وإضافة طبقة إسفلتية لشارع فرن الكدم</t>
  </si>
  <si>
    <t>ترميم واضافة طبقة اسفلتية وعمل بردورات</t>
  </si>
  <si>
    <t>ترميم واضافة طبقة اسفلتية وعمل بردورات بمساحة (1680م2)</t>
  </si>
  <si>
    <t xml:space="preserve">استكمال طريق الصيار حجامة - الضعة - الصلو </t>
  </si>
  <si>
    <t>تحسين وحماية طريق
جدران ساندة
تشجير</t>
  </si>
  <si>
    <t>تحسين البنية التحتية 
تحسين جودة الخدمات
الحد من مستوى الفقر
تحسين مستوى الأمن الغذائي</t>
  </si>
  <si>
    <t>6.5 كم مسافة الطريق التي سيتم تحسينها
500 شتلة يتم زراعتها</t>
  </si>
  <si>
    <t>الحكومة البريطانية</t>
  </si>
  <si>
    <t>ترميم عدد717منزل</t>
  </si>
  <si>
    <t>ترميم عدد 603 منزل في مديرية صالة
ترميم عدد 114 منزل في مديرية القاهرة</t>
  </si>
  <si>
    <t>القاهرة - صالة</t>
  </si>
  <si>
    <t>المفوضية السامية لشؤون اللاجئين</t>
  </si>
  <si>
    <t>منظمة صناع النهضة</t>
  </si>
  <si>
    <t>رصف بالاحجارحارة البعرارة- منطقة البعرارة- مرحلة أولى</t>
  </si>
  <si>
    <t>خرسانة + أحجار</t>
  </si>
  <si>
    <t>تحسين جودة الطريق وتسهيل المرور</t>
  </si>
  <si>
    <t>رصف الطريق بالأحجار بطول 230متر وبمساحة 4500م2</t>
  </si>
  <si>
    <t xml:space="preserve"> أعمال تجميع النفايات من شوارع مديرتي (القاهرة - صالة)</t>
  </si>
  <si>
    <t>ادوات ومستلزمات نظافة -اعمال كنس وتجميع النفايات</t>
  </si>
  <si>
    <t>1- تحسين جودة اعمال تجميع النفايات من الشوارع وخصوصاً مناطق النازحين
2- الحفاظ على صحة وسلامة افراد المجتمع والحد من تعرضهم للإمراض والاوبئة</t>
  </si>
  <si>
    <t>حملات نظافة</t>
  </si>
  <si>
    <t>مديريتي القاهرة  صاله</t>
  </si>
  <si>
    <t>صندوق التمويل الإنساني 
YHF</t>
  </si>
  <si>
    <t>جمعية بناء الخيرية +
صندوق النظافة 
والتحسين</t>
  </si>
  <si>
    <t xml:space="preserve"> ترفيع ونقل النفايات المكدسة من مديريتي (المظفر- القاهرة)</t>
  </si>
  <si>
    <t xml:space="preserve">آليات ومعدات ترفيع ونقل مستأجرة </t>
  </si>
  <si>
    <t>1- تحسين جودة اعمال ترفيع ونقل النفايات من الشوارع وخصوصاً مناطق النازحين
2- الحفاظ على صحة وسلامة افراد المجتمع والحد من تعرضهم للإمراض والاوبئة</t>
  </si>
  <si>
    <t>10معدات</t>
  </si>
  <si>
    <t>مديريتي المظفر القاهرة</t>
  </si>
  <si>
    <t>مكتب المساعدات الإنسانية 
BHA</t>
  </si>
  <si>
    <t>منظمة انترسوس+
صندوق النظافة 
والتحسين</t>
  </si>
  <si>
    <t xml:space="preserve"> توفير مساعدات طارئة والقدرة على الصمود في مجال المياه والصرف الصحي والنظافة والصحة لتعزيز بيئات الحماية للمجتمعات الاكثر ضعفاً المتضررة من النزاع في مديريتي(صالة والقاهرة)</t>
  </si>
  <si>
    <t>معدات نظافة  محروقات عمال نظافة  مستلزمات نظافة</t>
  </si>
  <si>
    <t>تعزيز بيئات الحماية للمجتمعات الاكثر ضعفاً المتضررة من النزاع</t>
  </si>
  <si>
    <t>توفير مستلزمات وأدوات طارئة</t>
  </si>
  <si>
    <t>مديريتي
(صاله القاهرة)</t>
  </si>
  <si>
    <t>صندوق التمويل الإنساني
YHF</t>
  </si>
  <si>
    <t>منظمة سوليداريتي
الفرنسية +
صندوق النظافة والتحسين</t>
  </si>
  <si>
    <t>ادخال نظام أتمتة الكتروني</t>
  </si>
  <si>
    <t xml:space="preserve">ادخال نظام اتمتة الكتروني </t>
  </si>
  <si>
    <t>(1) نظام الكتروني</t>
  </si>
  <si>
    <t>بنك الكريمي للتمويل الأصغر</t>
  </si>
  <si>
    <t>توفير المعدات الطارئة والعاجلة لمحافظة تعز وفقا للقرار رقم (73) لسنة 2019م - مرحلة أولى</t>
  </si>
  <si>
    <t xml:space="preserve"> - توفير الاليات والمعدات اللازمة لأعمال النظافة والتحسين مثل الشاحنات والحاويات والمعدات الاخرى
   - ادخال انظمة الرقابة GPS</t>
  </si>
  <si>
    <t>تعزيز القدرة التشغيلية للصندوق وتحسين جودة الاداء في التخلص الامن للنفايات وحماية الصحة العامة</t>
  </si>
  <si>
    <t>5 معدات</t>
  </si>
  <si>
    <t xml:space="preserve">وزارة المالية
</t>
  </si>
  <si>
    <t xml:space="preserve">ترميم مدارس </t>
  </si>
  <si>
    <t>ترميم عدد ( 127) مدرسة</t>
  </si>
  <si>
    <t>الشمايتين 
المواسط</t>
  </si>
  <si>
    <t>مشروع الوصول للتعليم 2023-2024</t>
  </si>
  <si>
    <t>ترميم مدرسة الخيرأبعر وتأثيثها بكراسي مزدوجة واثاث لإدارة المدرسة
- بناء 3 حمامات مدرسية في مدرسة الوفاء - ميلات جبل حبشي 
- حوافز معلمين</t>
  </si>
  <si>
    <t>صبر الموادم - جبل حبشي - صالة - المسراخ</t>
  </si>
  <si>
    <t>المكتب السويدي للمعونات mswa</t>
  </si>
  <si>
    <t>المركز السويدي الدولي للتدريب</t>
  </si>
  <si>
    <t>مشروع توفير استجابة متكاملة لخدمات التعليموحماية الطفل للأطفال الأكثر تضررا في مديريةمقبنة، تعز تحت الركيزة الأولى</t>
  </si>
  <si>
    <t>تزويد المدارس بالسبورات البيضاء مع مستلزمات التدريس 60 سبورة
- تزويد المدارس بالمقاعد الدراسية المزوجة 370 مقعد
- بناء 12 فصل دراسي شبة دائم مع المرافق
- تزويد المدارس بانظمة الطاقة الشمسية</t>
  </si>
  <si>
    <t xml:space="preserve"> - بناء 6 فصول في مدرسة بلال بن رباح مع 2 حمامات 
- بناء عدد 3 فصول في مدرسة الأنوار بالحجب مع حمام
- بناء عدد 3 فصول في مدرسة  الأزهار بالقشعة مع 2 حمامات
-   توفير  7 منظومات طاقة ل 7 مدارس
- توفير 370 مقعد مزدوج
توفير 60 سبورة</t>
  </si>
  <si>
    <t xml:space="preserve"> صندوق اليمن الانساني</t>
  </si>
  <si>
    <t>جمعية بناء للتنمية</t>
  </si>
  <si>
    <t>مشروع دعم استمرار العملية التعليمية لأطفال اليمن بمحافظة تعز مدرسة صلاح الدين</t>
  </si>
  <si>
    <t>توفير عدد (5) سبورات مدرسية مع ملحقاتها
مختبر ومعمل للتجارب المدرسية
طابعة ابسون حجم وسط مع القرطاسية( حبر- اورق)
منظومة طاقة شمسية</t>
  </si>
  <si>
    <t>توفير عدد (5) سبورات مدرسية مع ملحقاتها
مختبر ومعمل للتجارب المدرسية
طابعة ابسون حجم وسط مع القرطاسية( حبر- اورق)
توفير عدد 2منظومة طاقة شمسية</t>
  </si>
  <si>
    <t>جمعية قطر الخيرية</t>
  </si>
  <si>
    <t>مشروع توفير حلول مستدامة من خلال تدخلات شاملة في قطاعي المأوى والتعليم في محافظة تعزفي اليمن</t>
  </si>
  <si>
    <t xml:space="preserve">صيانة وترميم مدرسة اليرموك  </t>
  </si>
  <si>
    <t>ترميم مدرسة اليرموك</t>
  </si>
  <si>
    <t>مؤسسة كونراد انهيلتون</t>
  </si>
  <si>
    <t>مشروع الاستجابة المتكاملة في الحماية وادارةالمخيمات والماوى في مديرية مقبنة في محافظة تعزومشروع التعليم في مقبنة وحيس لتعز والحديدة</t>
  </si>
  <si>
    <t>تزويد المدارس بمعدات واثاث مدرسية (يتضمن الطاولات )(التعليم)
انشاء وتوسعه فصول دراسية متضمنة النوع الاجتماعي والأشخاص ذوي الاعاقة جديدة مع انشاء دورات مياة (تعليم )
ترميم الفصول الدراسية الحالية متضمنا النوع الاجتماعي والأشخاص ذوي الإعاقة
تزويد المدارس بمنظومة طاقة شمسية (تعليم)</t>
  </si>
  <si>
    <t>تزويد مدرسة واحدة بمعدات التعليم
انشاء 2 فصول مع المرفقات
ترميم فصل
منظومة طاقة شمسية (1)</t>
  </si>
  <si>
    <t xml:space="preserve">مدرسة اروى للبنات </t>
  </si>
  <si>
    <t xml:space="preserve">بناء( فصول جديدة ، حمامات مدرسية ،مرافق مدرسية)
 تاثيث وتجهيز(  18 فصل حضري + مكتبة+ معمل + تزويد الفصول بالوسائل التعليمية اللازمة )
</t>
  </si>
  <si>
    <t xml:space="preserve">1- تحسين البنية التحتية المدرسية
2- تحسين ودعم العملية التعليمية
3- زيادة الالتحاق بالتعليم والحد من التسرب </t>
  </si>
  <si>
    <t>6 مرافق (مكتبة + معمل + مقصف+ غرفة للحارس + خزان ارضي مسلح + سور مع جدار ساند)
بناء وتأثيث 18 فصل مدرسي
1000 وسيلة تعليمية
  10 حمامات بجميع مكوناتها
957 عدد الطلبة المستفيدين من التدخل</t>
  </si>
  <si>
    <t>دعم العملية التعليمية وتدريب الكوادر التربوية في عزلتين بمديرية موزع -محافظة تعز</t>
  </si>
  <si>
    <t>تدريب كوادر تعليمية
توظيف شباب لتقديم خدمات التعليم</t>
  </si>
  <si>
    <t xml:space="preserve">تحسين المستوى التعليمي 
دعم العملية التعليمية والحد من التسرب
بناء قدرات الكوادر التعليمية
توفير فرص عمل مؤقتة </t>
  </si>
  <si>
    <t xml:space="preserve">111 شاب/ة حصلوا على فرص توظيف لمدة عامين
254 تدريب كوادر تعليمية
</t>
  </si>
  <si>
    <t>مدرسة الحكمه للبنات</t>
  </si>
  <si>
    <t>إحلال المبنى المدمر وإعادة بناء المدرسة وتزويدها بالطاقة الشمسية والحقائب المدرسية</t>
  </si>
  <si>
    <t>تحسين جودة التعليم
دعم العملية التعليمية والحد من التسرب والأمية
تحسين مستوى البنية التحتية واستعادة المباني المدمرة</t>
  </si>
  <si>
    <t>12 أجمالي عدد الفصول
7 عدد الحمامات المدرسية
30م3 سعة خزنات مياه للمدرسة
670 عدد الحقائب الطلابية التي سيتم توريدها
منظومة طاقة شمسية سيتم توريدها</t>
  </si>
  <si>
    <t>ترميم وإصلاح قاعة 22 مايو</t>
  </si>
  <si>
    <t>مشروع مركز خليفة للغسيل الكلوي - التربة</t>
  </si>
  <si>
    <t xml:space="preserve">  بناء وتنفيذ مع التشطيبات الكاملة لمركز الغسيل مع السكن والمرافق بمساحة اجمالية ( 837 متر مربع )
توريد طاقة شمسية بقدرات 110كيلو وات</t>
  </si>
  <si>
    <t>بناء بمساحة اجمالية 837 متر مربع
توريد طاقة شمسية بقدرات 110كيلو وات</t>
  </si>
  <si>
    <t>مشروع دعم مركز القلب والاوعية الدمويةبالمستشفى الجمهوري بمحافظة تعز(المرحلة الاولى)</t>
  </si>
  <si>
    <t>توريد وتركيب وتشغيل جهاز القسطرة القلبية
المساهمة بتكاليف اجراء العملية تشمل الكادر والمركز
المساهمة بتزويد المرضى بالادوية والمستلزمات الضرورية قبل واثناء العملية</t>
  </si>
  <si>
    <t>تأهيل البنية التحتية للمرافق الصحية القائمة وتجهيزها لتحسين إستخدامها وتخفيف معاناة المرضى</t>
  </si>
  <si>
    <t>توفير جهاز قسطرة
اجراء 500 عملية جراحية
تزويد 500 مريض بالادوية والمستلزمات الضرورية</t>
  </si>
  <si>
    <t xml:space="preserve">القاهرة  </t>
  </si>
  <si>
    <t>الهلال الأحمر القطري</t>
  </si>
  <si>
    <t>مشروع تحسين الوصول إلى الخدمات الصحية وخدمات المياه والصرف الصحي والنظافة المنقذة لحياة المتضررين والضعفاء في مديرية مقبنة</t>
  </si>
  <si>
    <t>توفير الأدوية / المستلزمات الطبية</t>
  </si>
  <si>
    <t>تحيبن وصول النازحين والعائدين والمجتمعات المضيفة الى خدمات الرعاية الصحية الشاملة</t>
  </si>
  <si>
    <t>توفر الادوية والمستلزمات الطبية</t>
  </si>
  <si>
    <t>مكتب الأمم المتحدة لتنسيق الشؤون الإنسانية - اوتشا</t>
  </si>
  <si>
    <t>مشروع برنامج متعدد القطاعات في حالات الطوارئ والمساعدات للمجتمعات المتضررة في اليمن</t>
  </si>
  <si>
    <t>منصة لزيادة وصول الجمهور الى الخدمات الصحية الحالية شهريا</t>
  </si>
  <si>
    <t>زيادة وصول الجمهور الى الخدمات الصحية</t>
  </si>
  <si>
    <t xml:space="preserve">توفر منصة الكترونية </t>
  </si>
  <si>
    <t xml:space="preserve">
جبل حبشي - المظفر- القاهرة - صبرالموادم</t>
  </si>
  <si>
    <t>مكتب المساعدات الانسانية BHA</t>
  </si>
  <si>
    <t>مرسي كور</t>
  </si>
  <si>
    <t xml:space="preserve">بناء مركز الشهيد عبدالعزيز عبدالغني الصحي </t>
  </si>
  <si>
    <t xml:space="preserve">بناء وتجهيز مركز صحي  </t>
  </si>
  <si>
    <t>زيادة عدد المرافق الصحية  في مديرية المخاء و بنسبة 12% من إجمالي المرافق الصحية</t>
  </si>
  <si>
    <t xml:space="preserve">الخلية الإنسانية </t>
  </si>
  <si>
    <t>بناء مركز الشفاء الطبي</t>
  </si>
  <si>
    <t xml:space="preserve">مؤسسة التواصل </t>
  </si>
  <si>
    <t xml:space="preserve">ترميم وصيانة قسم العناية المركزة  المستشفى اليمني السويدي </t>
  </si>
  <si>
    <t xml:space="preserve">ترميم وصيانة قسم العناية المركزة </t>
  </si>
  <si>
    <t>ترميم وصيانة العمليات والعناية المركزة وبنسبة 10</t>
  </si>
  <si>
    <t>جمعية القيامة الخيرية (LATTER-DAYSAINT CHARITIES)</t>
  </si>
  <si>
    <t>منظمة رعاية الأطفال</t>
  </si>
  <si>
    <t xml:space="preserve">تاهيل وحدات صحية  جبل حبشي(الشهيد محمدالدرة – بنيخيلة – كزم – قشيبة – الضياء – الشارق – الجرف – صهب العامر – الحدادين )
</t>
  </si>
  <si>
    <t>تأهيل الحمامات منظومة طاقة شمسية مواد نظافة خزانات سنتكس خزانات حصاد مياه امطار</t>
  </si>
  <si>
    <t>عدد المرافق التي تم تأهيلها وتجهيزها</t>
  </si>
  <si>
    <t xml:space="preserve">المواسط  
 المعافر  </t>
  </si>
  <si>
    <t xml:space="preserve"> الوازعية
 موزع 
المخاء </t>
  </si>
  <si>
    <t>تعميم كوفاكس في البرنامج الموسع للتحصين (EPI) على مستوى الرعاية الصحية الاولية</t>
  </si>
  <si>
    <t xml:space="preserve"> المعافر </t>
  </si>
  <si>
    <t>وكالة المساعدات الإنسانية BHA</t>
  </si>
  <si>
    <t xml:space="preserve">منظمة انترسوس </t>
  </si>
  <si>
    <t xml:space="preserve">تعزيز الوقاية من تفشي الكوارث الطبيعية والامراض وتأهب النظم الرسمية والمجتمعية بالمحافظة  </t>
  </si>
  <si>
    <t xml:space="preserve">تدريب- وضع خطط وهياكل للتأهب - توفير خدمات المياه والصرف الصحي والنظافة الصحية </t>
  </si>
  <si>
    <t>زيادة قدرة المجتمعات الضعيفة على الصمود في المديريات الست</t>
  </si>
  <si>
    <t>عدد600 الف من الوصول للمياه الآمنة  - بناء القدرات التخطيطية لعدد 35 موظف من القيادات المحلية</t>
  </si>
  <si>
    <t xml:space="preserve">الشمايتين
 المعافر 
 جبل حبشي
 القاهرة 
 المظفر 
 صالة </t>
  </si>
  <si>
    <t xml:space="preserve">المفوضية الأوروبية </t>
  </si>
  <si>
    <t xml:space="preserve">منظمة كير العالمية </t>
  </si>
  <si>
    <t xml:space="preserve">تنفيذ الاشراف التكاملي الداعم لمرافق رأس المال البشري على مستوى المحافظة والمديريات </t>
  </si>
  <si>
    <t>زيارات اشرافية نصف سنوية لعدد 76 مرفق صحية في 16 مديرية</t>
  </si>
  <si>
    <t xml:space="preserve">الاشراف التكاملي الداعم لمرافق رأس المال البشري على مستوى المحافظة والمديريات </t>
  </si>
  <si>
    <t>عدد 76 مرفق صحي تم زيارته</t>
  </si>
  <si>
    <t>الشمايتين - المخأ- ذوباب- الوازعية-  المعافر - المواسط- جبل حبشي - القاهرة - صبر الموادم- المسراخ - مشرعة وحدنان المظفر - مقبنة</t>
  </si>
  <si>
    <t>الصحة والتمكين</t>
  </si>
  <si>
    <t>خدمات رعاية صحية اولية
الطوارئ التوليدية</t>
  </si>
  <si>
    <t xml:space="preserve">على الأقل 85% من المرافق الصحية تتوفر فيها حزمة خدمات الصحة الإنجابية وصحة الأمهات وحديثي الولادة الأساسية والشاملة. (متابعة الحمل - الولادة الآمنة </t>
  </si>
  <si>
    <t xml:space="preserve">الصلو  </t>
  </si>
  <si>
    <t xml:space="preserve">    منظمة سماريتان برس   </t>
  </si>
  <si>
    <t xml:space="preserve">   منظمة سمارتيان برس   </t>
  </si>
  <si>
    <t>توفير مجموعة محاليل الغسيل الكلوي</t>
  </si>
  <si>
    <t>توفر محاليل الغسيل الكلوي</t>
  </si>
  <si>
    <t>تخفيف معاناة مرضى الفشل الكلوي</t>
  </si>
  <si>
    <t>مركز المحافظة - هيئة مستشفى الثورة العام</t>
  </si>
  <si>
    <t>أنشطة الاستجابة الطارئة المتكاملة للكوليرا في اليمن2025- المرحلة الأولى</t>
  </si>
  <si>
    <t xml:space="preserve"> - تدريب العمال الصحيين على كيفية التعامل وإدارة حالات الاسهالات المائية الحادة وتحسين جودة خدمات الرعاية الصحية باستخدام كل من البروتوكولات الوقائية والعلاجية والمبادئ التوجيهية من وزارة الصحة العامة والسكان في المرافق 
 - تزويد المرافق الصحية المستهدفة (3 مراكز صحية) بالأدويةوالمستلزمات الطبية لإنشاء زوايا الارواء</t>
  </si>
  <si>
    <t>تحسين جودة خدمات الرعاية الصحية باستخدام كل من البروتوكولات الوقائية والعلاجية والمبادئ التوجيهية من وزارة الصحة العامة والسكان في المرافق</t>
  </si>
  <si>
    <t>تنفيذ تدريب
توفير الادوية ل  3 مراكز صحية</t>
  </si>
  <si>
    <t>صندوق قطر للتنمية</t>
  </si>
  <si>
    <t xml:space="preserve">توريد وتشغيل منظومة الطاقة الشمسية ومعدات طبية وأثاث لعدد 2 مراكز صحية
في مديرية المظفر - محافظة تعز
</t>
  </si>
  <si>
    <t xml:space="preserve">توريد وتركيب منظومة طاقة شمسية لمركز الوفاء -المدينة السكنية
ومركز الثورة - الخط الدائري وتزويدها بأجهزة ومعدات طبية وأثاث </t>
  </si>
  <si>
    <t>توفير الطاقة اللازمة لتشغيل المراكز الصحية المستهدفة
توفير اجهزة طبية واثاث لتحسين الخدمة المقدمة</t>
  </si>
  <si>
    <t xml:space="preserve">توريد وتركيب منظومة طاقة شمسية لمركز الوفاء -المدينة السكنية ومركز الثورة - الخط الدائري وتزويدها بأجهزة ومعدات طبية وأثاث </t>
  </si>
  <si>
    <t>المنحة الصغيرة لتشغيل المستشفى الريفي بمشرعة وحدنان بالطاقة الشمسية</t>
  </si>
  <si>
    <t>شراء وتوريد منظومة طاقة شمسية</t>
  </si>
  <si>
    <t>تشغيل المستشفى الريفي وعودة الخدمة الطبية للمواطنين</t>
  </si>
  <si>
    <t>توفير 5 سيارات إسعاف لمجابهة التغيرات المناخية</t>
  </si>
  <si>
    <t>توفير عدد 5 سيارات اسعاف مجهزة</t>
  </si>
  <si>
    <t>التقليل من المضاعفات والمراضة والوفيات في حالات الإصابة والطوارئ والكوارث الطبيعية</t>
  </si>
  <si>
    <t>عدد (5)سيارات توفرت</t>
  </si>
  <si>
    <t xml:space="preserve">مركز الملك سلمان للإغاثة 
منظمة أطباء بلا حدود </t>
  </si>
  <si>
    <t xml:space="preserve">مركز الملك سلمان للإغاثة  
منظمة أطباء بلا حدود </t>
  </si>
  <si>
    <t>دعم وتشغيل مركز الطوارئ التوليدية الشامل - مستشفى المخاء العام</t>
  </si>
  <si>
    <t xml:space="preserve">حوافز - أدوية - نفقات تشغيلية </t>
  </si>
  <si>
    <t xml:space="preserve">منظمة أطباء بلا حدود الفرنسية </t>
  </si>
  <si>
    <t xml:space="preserve">مركز معالجة (تدريب - حوافز - ادوية ومستلزمات نظافة  </t>
  </si>
  <si>
    <t>مركز 22 مايو للأمومة والطفولة - المظفر</t>
  </si>
  <si>
    <t xml:space="preserve">الصحة العالمية </t>
  </si>
  <si>
    <t xml:space="preserve">منظمة أطباء بلا حدود الهولندية </t>
  </si>
  <si>
    <t xml:space="preserve">منظمة أطباء بلا حدود الفرنسية  </t>
  </si>
  <si>
    <t xml:space="preserve">مركز معالجة-زاوية إرواء(تدريب - حوافز - ادوية ومستلزمات نظافة  </t>
  </si>
  <si>
    <t>مستشفى العروس - صبر الموادم ومركز وادي عرفه مديرية الشمايتين</t>
  </si>
  <si>
    <t xml:space="preserve">المنظمة الدولية للهجرة </t>
  </si>
  <si>
    <t>تعزيز الوصول الى الخدمات الصحية للام والطفل والوليد - وخدمات التغذية - وتنظيم الاسرة - والصحة الانجابية ( نظام الاحالة )</t>
  </si>
  <si>
    <t>الصحة الإنجابية ( نظام الاحالة )</t>
  </si>
  <si>
    <t xml:space="preserve">توفير الخدمات الأساسية والشاملة  للصحة الإنجابية وصحة الأمهات وحديثي الولادة </t>
  </si>
  <si>
    <t xml:space="preserve"> المواسط - الشمايتين </t>
  </si>
  <si>
    <t>USAID</t>
  </si>
  <si>
    <t>المؤسسة الطبية الميدانية</t>
  </si>
  <si>
    <t>اعادة التاهيل الشامل (البدني والدعم النفسي والاجتماعي)وخدمات الادماج في المرافق الصحية من خلال الفريق المتنقل في يختل والغرافي ) والثابت (مستشفى المخاء ومركز الجمعة )</t>
  </si>
  <si>
    <t xml:space="preserve">حوافز - تدريب - ادوية </t>
  </si>
  <si>
    <t>إعادة التأهيل الشامل وخدمات الادماج في المرافق الصحية</t>
  </si>
  <si>
    <t>المفوضية الأوروبية للمساعدات الإنسانية</t>
  </si>
  <si>
    <t xml:space="preserve">منظمة هانديكاب الدولية        </t>
  </si>
  <si>
    <t>توفير محاليل الغسيل الكلوي لمراكز الغسيل الكلوي</t>
  </si>
  <si>
    <t xml:space="preserve">ادوية ومحاليل غسيل كلوي وفقاً لقائمة الاحتياج لمراكز الغسيل الكلوي في هيئة مستشفى الثورة والمستشفى الجمهوري وخليفة العام </t>
  </si>
  <si>
    <t>التقليل من المضاعفات   والتقليل للوفيات بين المصابين بمرض الفشل الكلوي</t>
  </si>
  <si>
    <t>توفر المحاليل بصورة مستمرة  وبنسبة 80% من الاحتياج</t>
  </si>
  <si>
    <t xml:space="preserve">مراكز الغسيل الكلوي ( هيئة مستشفى الثورة م. صالة - المستشفى الجمهوري التعليمي م. القاهرة - مستشفى خليفة العام م. الشمايتين ) </t>
  </si>
  <si>
    <t>مركز المللك سلمان</t>
  </si>
  <si>
    <t>مركز المللك سلمان
وزارة الصحة</t>
  </si>
  <si>
    <t>مشروع الاستجابة الشاملة للصحة وللاعمال المتعلقة بالالغام والحماية للسكان المتضررين من الازمة</t>
  </si>
  <si>
    <t xml:space="preserve"> - أجهزة الأطراف الصناعية والجبائر ، بما في ذلك النقل 
- توفير العلاج التحفيزي للأطفال الذين يعانون من سوء التغذيةبما في ذلك التوجيه حول مهارات الأبوة والأمومة الإيجابيةوخدمة الصحة العقلية والدعم النفسي الاجتماعي القائمة علىالاحتياجات لمقدمي الرعاية الأولية .</t>
  </si>
  <si>
    <t>توفير الأطراف الصناعية لمركز الأطراف بالمخا
توفير العلاج التحفيزي للأطفال</t>
  </si>
  <si>
    <t>وزارة الخارجية الألمانية</t>
  </si>
  <si>
    <t xml:space="preserve">صيانة مركز 22 مايو </t>
  </si>
  <si>
    <t>صيانة وترميم</t>
  </si>
  <si>
    <t>مركز مؤهل ومجهز</t>
  </si>
  <si>
    <t>توفير المساعدات النقدية والخدمات الضرورية للأسر الضعيفة الأكثر عرضة لخطرسوء التغذية (النقد مقابل التغذية)</t>
  </si>
  <si>
    <t xml:space="preserve">التخفيف من حدة الفقر على النساء الحوامل والمرضعات المصابات بسوء التغذية وأمهات الاطفال الاقل من خمس سنوات وأمهات الأطفال (17) سنة الذين لديهم إعاقة الأقل
توفير فرص دخل مؤقتة للعمل كمثقفات مجتمعيات في التغذية والصحة الإنجابية وتعليم الفتاة </t>
  </si>
  <si>
    <t>3227 أمرأة مستفيدة من المشروع</t>
  </si>
  <si>
    <t>المواسط - المسراخ</t>
  </si>
  <si>
    <t>البنك الدولي عبر برنامج الأمم المتحدة الإنمائي</t>
  </si>
  <si>
    <t>الصحة الإنجابية والخدمات الأساسية</t>
  </si>
  <si>
    <t xml:space="preserve">  دعم مراكز الصحة الإنجابية ومراكز الغسيل الكلوي - ادوية -تثقيف صحي</t>
  </si>
  <si>
    <t>القاهرة (مركز الصحة الانجابية )- المظفر (مستشفى المظفر) - صالة (مركز ثعبات)</t>
  </si>
  <si>
    <t xml:space="preserve">      منظمة ماري ستوبس الدولية</t>
  </si>
  <si>
    <t>مشروع تعزيز الوصول للرعاية الصحية</t>
  </si>
  <si>
    <t>حوافز - تدريب - إحالة - تجهيزات - توسعة وترميم</t>
  </si>
  <si>
    <t>تعزيز الوصول للرعاية الصحية</t>
  </si>
  <si>
    <t>المعافر
  المواسط  الشمايتين 
 جبل حبشي</t>
  </si>
  <si>
    <t>منظمة جون سنو الدولية JSI</t>
  </si>
  <si>
    <t>دعم وتشغيل مركز الطوارئ التوليدية الشامل - المستشفى الجمهوري التعليمي</t>
  </si>
  <si>
    <t>أطباء بلا حدود</t>
  </si>
  <si>
    <t>مشروع دعم الصحة الإنجابية</t>
  </si>
  <si>
    <t>دعم وتشغيل مركز الطوارئ التوليدية الأساسي في المستشفى اليمني السويدي
دعم وتشغيل مركز الطوارئ التوليدية الأساسي في مستشفى المسراخ المحوري
دعم وتشغيل مركز الطوارئ التوليدية الأساسي في مستشفى ذباب الريفي ومركز الهاملي الصحي
توفير الحوافز للعاملين في مجال الصحة الإنجابية. - توفير الأدوية والمستلزمات الطبية للمرافق الصحية - دعم المساعدات النقدية لمسار الإحالة من الرعاية التوليدية الأولية للأطفال حديثي الولادة إلى الرعاية التوليدية الأولية للأطفال حديثي الولادة
.</t>
  </si>
  <si>
    <t xml:space="preserve"> - 23 من العاملين الصحيين في مستشفى السويد اليمني على حوافز شهرية. 6 حالات معقدة شهريًا حصلت على مبالغ نقدية مقابل النقل للإحالة إلى الرعاية التوليدية الطارئة المستمرة
-   32 من العاملين في مجال الصحة الإنجابية في مستشفى المسراخ على حوافز شهرية.
-  39 من العاملين في مجال الصحة الإنجابية في مستشفى المظفر على حوافز شهرية.
 - 14 عامل صحي في مركز الشهيد عبد العزيز عبد الغني الصحي حصلوا على حوافز شهرية. 6 حالات معقدة شهريًا حصلت على مبالغ نقدية مقابل النقل للإحالة إلى الرعاية التلطيفية الطارئة للأطفال حديثي الولادة
-  11 عامل صحي في مركز جسر الهاملي الصحي على حوافز شهرية. كما حصل 6 حالات معقدة شهريًا على مبالغ نقدية مقابل النقل لإحالتها إلى مركز رعاية الطفولة والولادة في حالات الطوارئ.
 -  26 من العاملين في مجال الصحة الإنجابية في مستشفى ذوباب على حوافز شهرية.</t>
  </si>
  <si>
    <t>القاهرة - المظفر - المسراخ - المخاء - موزع - ذوباب</t>
  </si>
  <si>
    <t xml:space="preserve">الوصول الإنساني + مؤسسة فورهيومن </t>
  </si>
  <si>
    <t xml:space="preserve">استمرار دعم مراكز الأطراف الصناعية في المجلية </t>
  </si>
  <si>
    <t xml:space="preserve">حوافز - أجهزة - نفقات تشغيلية </t>
  </si>
  <si>
    <t xml:space="preserve">  رفع جودة الخدمات التشخيصية والعلاجية والتأهيلية</t>
  </si>
  <si>
    <t>عدد 500 ألف من حالات الإعاقة استفادوا من الخدمات المقدمة</t>
  </si>
  <si>
    <t>مركز الأطراف الصناعية المجلية - صالة</t>
  </si>
  <si>
    <t xml:space="preserve">مركز الملك سلمان   </t>
  </si>
  <si>
    <t xml:space="preserve">مؤسسة الأمين للتنمية </t>
  </si>
  <si>
    <t xml:space="preserve">"تأهيل وحدات صحية  (  الاقصى – الخير – الشعوب – حبك – الودر -السائلة – الشهيد بسام – المكوى )   
</t>
  </si>
  <si>
    <t xml:space="preserve"> اليونيسف               </t>
  </si>
  <si>
    <t>تعزيز الوصول لخدمات التغذية في  ( مركز 26 سبتمبر ، ومركز الضبوعة TFC  ، ووحدة المفتش ومركز اللقية )</t>
  </si>
  <si>
    <t>التغذية</t>
  </si>
  <si>
    <t>الحد من سوء التغذية</t>
  </si>
  <si>
    <t xml:space="preserve">معدل الاكتشاف والخروج </t>
  </si>
  <si>
    <t xml:space="preserve"> القاهرة 
 المظفر</t>
  </si>
  <si>
    <t>YHF  صندوق الدعم الانساني اليمن</t>
  </si>
  <si>
    <t xml:space="preserve">استمرار دعم مراكز الأطراف الصناعية والعلاج الطبيعي </t>
  </si>
  <si>
    <t>عدد 670 ألف من حالات الإعاقة استفادوا من الخدمات المقدمة</t>
  </si>
  <si>
    <t>مركز الأطراف الصناعية الشماسي - صالة</t>
  </si>
  <si>
    <t>الصليب الأحمر+ هانديكاب</t>
  </si>
  <si>
    <t xml:space="preserve">بناء مركز الكديحة الصحي </t>
  </si>
  <si>
    <t>بناء دور أول مكون من12 غرفة + دور ثاني سكن</t>
  </si>
  <si>
    <t>مؤسسة رسالتي للتنمية</t>
  </si>
  <si>
    <t>الاستجابة المنقذة للحياة في مجالات الصحة والتغذية في المجتمعات شديدة الخطورة والمحرومة في محافظة تعز</t>
  </si>
  <si>
    <t>الصحة والتغذية</t>
  </si>
  <si>
    <t>نسبة التغطية بحزمة الخدمات الصحية MSP</t>
  </si>
  <si>
    <t>القاهرة - المظفر</t>
  </si>
  <si>
    <t>صندوق التمويل الإنساني OCHA</t>
  </si>
  <si>
    <t>الصحة النفسية والاجتماعية</t>
  </si>
  <si>
    <t>تنفيذ برامج صحة نفسية</t>
  </si>
  <si>
    <t>إعادة تأهيل ورعاية الذين يعانون من اضطرابات نفسية وسلوكية طبيا ونفسيا واجتماعيا</t>
  </si>
  <si>
    <t xml:space="preserve"> عدد الناجين من العنف القائم على النوع الاجتماعي المستفيدين من خدمات الدعم النفسي والاجتماعي المتخصصة</t>
  </si>
  <si>
    <t>منظمة ديم</t>
  </si>
  <si>
    <t>الاستجابة الصحية والتغذوية المتكاملة المنقذة للحياة الأشخاص الأكثر حاجة في المناطق التي يصعب الوصول اليها ( الركيزة 3)</t>
  </si>
  <si>
    <t xml:space="preserve">الصحة: توفير الأدوية ،المستلزمات الطبية والاثاث والأجهزة والمعدات الطبية، توفير المياه، والوقود، ومنظومة الطاقة الشمسية ،توفير بدل مخاطر للعاملين الصحيين ،إعادة تأهيل معدات ومباني فريق طبي للمستوى 2&amp;3 ، الإحالة الى المستشفيات، تدريب على تحسين جودة الخدمات </t>
  </si>
  <si>
    <t xml:space="preserve">زيادة التغطية بالخدمات الصحية وبنسبة 30% عن العام الماضي </t>
  </si>
  <si>
    <t>مقبنة(مركز البراشة، مركز الشهيد البركاني ،مركز الرحمة)</t>
  </si>
  <si>
    <t>الصندوق الإنساني اليمني (الاوتشا)</t>
  </si>
  <si>
    <t xml:space="preserve">جمعية الهلال الأحمر القطري   </t>
  </si>
  <si>
    <t xml:space="preserve">    تعزيز الطلب المجتمعي على لقاحات الأطفال في محافظات عدن وتعز-اليمن</t>
  </si>
  <si>
    <t xml:space="preserve"> الشمايتين 
 صبر الموادم</t>
  </si>
  <si>
    <t xml:space="preserve">مؤسسة بيل ومليندا غيتس
</t>
  </si>
  <si>
    <t xml:space="preserve">منظمة انترسوس الايطالية </t>
  </si>
  <si>
    <t>بناء دور ثالث مركز الوحدة بالضبوعة الصحي</t>
  </si>
  <si>
    <t xml:space="preserve">توسعة المركز ببناء دور ثالث مع التجهيز والتأثيث </t>
  </si>
  <si>
    <t xml:space="preserve">  اليونسيف</t>
  </si>
  <si>
    <t xml:space="preserve">بناء وحدة الامل اخينه الصحية </t>
  </si>
  <si>
    <t>بناء من 6 غرف مع ملحقاته مع التجهيز  وفقاً للدراسة المرفقة</t>
  </si>
  <si>
    <t>ترميم وصيانة وتجهيز مركز TFC  المستشفى اليمني السويدي</t>
  </si>
  <si>
    <t>ترميم وصيانة وتجهيز مركز TFC وفقاً للدراسة المعدة</t>
  </si>
  <si>
    <t>ترميم وصيانة وتجهيز مركز وبنسبة 100%</t>
  </si>
  <si>
    <t xml:space="preserve">زيادة توفير الإمدادات الصحية الإنجابية والوصول إليها والطلب عليها للنساء والشباب والفتيات المتضررات من الأزمة في اليمن
</t>
  </si>
  <si>
    <t xml:space="preserve">  - إجراء مسح صحي للشباب بهدف تطوير حزمة شاملة للصحة الإنجابية وتنظيم الأسرة بناءً على احتياجات الشباب
-  تطوير حزمة صحية شاملة بناءً على مسح الشباب.
- تكييف وتحديث الأدلة المرجعية وأدوات التدريب لجميع حزم الرعاية الصحية بما في ذلك خدمات الصحة لليافعين والخدمات الصحية الصديقة للشباب.
-إجراء تدريب لمقدمي الرعاية الصحية المعنيين والشباب على كافة الحزم الصحية بالإضافة إلى خدمات صحة الشباب وحشد المجتمع.
- تجهيز العيادات الصحية الصديقة للشباب في الجامعة بالمعدات والأثاث اللازم لتعزيز القيادة والمشاركة الشبابية.
-  تشغيل العيادات الصحية للشباب.
-  نشر فريق طبي متنقل
- رفع مستوى الوعي لدى الشباب بشأن الصحة الإنجابية والصحة النفسية والعنف القائم على النوع الاجتماعي</t>
  </si>
  <si>
    <t xml:space="preserve"> رفع مستوى الوعي لدى الشباب بشأن الصحة الإنجابية والصحة النفسية والعنف القائم على النوع الاجتماعي و تجهيز العيادات الصحية الصديقة للشباب في الجامعة بالمعدات والأثاث اللازم لتعزيز القيادة والمشاركة الشبابية.</t>
  </si>
  <si>
    <t xml:space="preserve"> - تنفيذ مسح ميداني في 4 جامعات ومنشآت مستهدفة 
- 1 حزمة صحة الشباب التي طورتها مجموعة العمل المتعددة القطاعات
- أدلة مرجعية وأدوات تدريبية متاحة لجميع حزم الرعاية الصحية
- تنفيذ 2 تدريب و 22 عرض
- 1 عيادة صحية جامعية مجهزة بالمعدات والأثاث
- 2000 شاب يصلون لخدمات الصحة الإنجابية 
-  فريق يقدم خدمات الصحة  الإنجابية
- 12500 شاب وشابة تم رفع مستوى الوعي لديهم</t>
  </si>
  <si>
    <t>مشروع الاستجابة المتكاملة متعدد القطاعات المنقذ للحياة ذو الاولوية في اليمن</t>
  </si>
  <si>
    <t xml:space="preserve">بناء القدرات للعاملين الصحيين والمرافق الصحية في الجودة وموشرات الأداء
المسح القائم على السكان ومسح الصحة والتغذية (خط الأساسوخط النهاية لقطاعات الصحة والتغذية والمياه والصرف الصحي والنظافة الصحية)
إعادة تأهيل وصيانة ودعم نظام الطاقة الشمسية للمرافق الصحية
توفير المستلزمات الطبية لانشطة الصحة والتغذية
توفير الأدوية الأساسية  </t>
  </si>
  <si>
    <t>المساهمة في الحد من الجوع وسوء التغذية والحد من الوفيات، فضلا عن تعزيز رفاهية الأطفال وأسرهم من خلال زيادة التغطية ونوعية الرعاية الصحية المتكاملة والتغذية</t>
  </si>
  <si>
    <t>تنفيذ تدريب لعدد 15 من العاملين الصحيين
تنفيذ عدد 6 مسوحات
توفير نظام طاقة شمسية لعدد 2 مرافق 
توفير الادوية لمرة واحدة</t>
  </si>
  <si>
    <t>الشمايتين -المعافر- المسراخ</t>
  </si>
  <si>
    <t>مشروع الاستجابة المتكاملة لبرنامج الامن الغذائي وسبل العيش والصحة والمياه والنظافة والاصحاح البيئي للفئات المستضعفة في محافظة تعز</t>
  </si>
  <si>
    <t>المعدات الطبية في المرافق الصحية المستهدفة (بما في ذلك أتعاب الاستشاريين)
شراء وتوزيع الأدوية والمستلزمات الطبية المطلوبة ، كاشف المختبر ، معدات الوقاية الشخصية / (بما في ذلك أتعاب الاستشاريين)
إعادة التأهيل والبناء في المستشفيات (بما في ذلك أتعاب الاستشاريين)</t>
  </si>
  <si>
    <t xml:space="preserve">إعادة تاهيل غرفة العمليات في مستشفى خليفة
توفير أجهزة ومعدات
توفير ادوية
</t>
  </si>
  <si>
    <t>الاغاثة الإسلامية بريطانيا</t>
  </si>
  <si>
    <t>مشروع الشفاء والقدرة على الصمود</t>
  </si>
  <si>
    <t>تدريب - BEmONC (الرعاية الأساسية لحالات الطوارئالتوليدية للأمهات والأطفال حديثي الولادة)
تدريب - CNHV (متطوعو التغذية الصحية المجتمعية)
تدريب - CMAM (الإدارة المجتمعية لسوء التغذية الحاد)
التدريب - ICCM (إدارة الحالات المجتمعية المتكاملة)
تدريب - التدبير العلاجي المتكامل لأمراض الطفولة
إمدادات المياه للمرافق الصحية</t>
  </si>
  <si>
    <t>تنمية الموارد البشرية الصحية ورفع مستوى أداء العاملين لرفع مستوى جودة الخدمات الصحية وتحقيق رضا المستفيدين منها.</t>
  </si>
  <si>
    <t>سماريتان بيرس</t>
  </si>
  <si>
    <t xml:space="preserve">إعادة تأهيل البنية التحتية الحالية للمرافق الصحية (مثل النظام الشمسي وإدارة النفايات ووصلات المياه و/أو غرف الاستشارةالمتنقلة)
 - شراء وتوزيع السلع الطبية وغير الطبية على المرافق الصحية
 - تدريب العاملين في مجال الصحة المجتمعية/متطوعي الصحةالمجتمعية/مسؤولي الاتصال المعنيين بالعنف القائم على النوعالاجتماعي على الحوارات المجتمعية التأملية بأستخدام منهجية أمل
 - تقديم التدريب على أساس الكفاءة لمستشاري مؤسسة تغذيةالأطفال الرضع وعمال الصحة المجتمعية ومتطوعي الصحةالمجتمعية بشأن سياسة الحماية من العنف والإستغلال
- إجراء تدريب أساسي وتجديدي للعاملين في مجال الصحةالمجتمعية ومتطوعي الصحة المجتمعية حول مواضيع الرعايةالأولية النفسية
- تدريب العاملين الصحيين المجتمعيين/متطوعي الصحةالمجتمعية على تقديم تنفيذ يراعي الفوارق بين النوع الإجتماعي لحزمة الخدمة الأولية للصحة الإنجابية في أماكن الأزمات
 </t>
  </si>
  <si>
    <t>توفير الخدمات الصحية للنازحين والمجتمعات المضيفة</t>
  </si>
  <si>
    <t>تاهيل 3 مرافق صحية
شراء وتوزيع السلع ل 6 مرافق صحية 
تنفيذ التدريبات</t>
  </si>
  <si>
    <t>صالة  + الصلو</t>
  </si>
  <si>
    <t>وزارة الشئون العالميةالكندية GAC</t>
  </si>
  <si>
    <t>أنشطة الاستجابة الطارئة المتكاملة للكوليرا في اليمن2024- المرحلة الثانية</t>
  </si>
  <si>
    <t>تزويد المرافق الصحية المستهدفة (3) بالأثاث الطبي والمخيمات للإنشاء زوايا الارواء
تزويد المرافق الصحية المستهدفة (3 مرافق صحية) بالأدوية والمستلزمات الطبية لإنشاء زوايا الارواء</t>
  </si>
  <si>
    <t>تاثيث 3 مرافق صحية
توفير الادوية ل 3 مرافق صحية</t>
  </si>
  <si>
    <t>تجهيز وتأثيث مركز الفوادع الصحي</t>
  </si>
  <si>
    <t>تجهيزات وأثاث طبي ووفقاً للدراسة المرفقة</t>
  </si>
  <si>
    <t>تجهيز وتأثيث مركز الحاج محمد مكرد</t>
  </si>
  <si>
    <t>تجهيزات وأثاث طبي بحسب القائمة والدراسة المرفقة</t>
  </si>
  <si>
    <t xml:space="preserve">ترميم مركز القطين للأمومة والطفولة </t>
  </si>
  <si>
    <t xml:space="preserve">ترميم وصيانة حسب الدراسة المرفقة </t>
  </si>
  <si>
    <t>الوزارة الكندية</t>
  </si>
  <si>
    <t xml:space="preserve">بناء مركز جرنات الصحي بني يوسف </t>
  </si>
  <si>
    <t>بناء وتجهيز مركزمركز صحي بدلا عن المبنى الحالي كمدرسة ووفقاً للدراسة المرفقة</t>
  </si>
  <si>
    <t>السلطة المحلية بالمديرية</t>
  </si>
  <si>
    <t xml:space="preserve">تلبية الاحتياجات الاساسية وتحسين خدمات برنامج معالجة حالات سوء التغذية عند الأطفال والأمهات الحوامل والمرضعات وزوايا المشورة  في المرافق الصحية والمجتمع </t>
  </si>
  <si>
    <t xml:space="preserve">تدريب وفتح وتشغيل وحدات معالجة واكتشاف ومراكز معالجة  وزوايا مشورة وبرنامج اليافعات ومتطوعات صحة وتغذية المجتمع والامداد اللوجستي ووفقاً للدراسة المرفقة للمشروع </t>
  </si>
  <si>
    <t xml:space="preserve"> خفض نسبة الإصابة بالمراضة  والوفيات لدى الأمهات والاطفال دون الخامسة والناتجة عن سوء التغذية </t>
  </si>
  <si>
    <t xml:space="preserve">زيادة نسبة الشفاء الى 85% في جميع المستويات </t>
  </si>
  <si>
    <t xml:space="preserve">تلبية الاحتياجات لخدمات وبرنامج مكافحة السل </t>
  </si>
  <si>
    <t xml:space="preserve">تدريب وفتح وتشغيل وحدات معالجة واكتشاف ومراكز معالجة ومشورة والامداد اللوجستي في 17 وحدة فحص ومعالجة  ووفقاً للدراسة المرفقة للمشروع </t>
  </si>
  <si>
    <t xml:space="preserve">خفض نسبة الاصابة بالأمراض السارية  </t>
  </si>
  <si>
    <t>زيادة معدل الاكتشاف والشفاء لحالات السل وبنسبة 25%</t>
  </si>
  <si>
    <t xml:space="preserve">وزارة الصحة  </t>
  </si>
  <si>
    <t xml:space="preserve">تلبية الاحتياجات لخدمات وبرنامج الايدز والأمراض المنقولة جنسياً </t>
  </si>
  <si>
    <t xml:space="preserve">تدريب وفتح وتشغيل وحدات معالجة واكتشاف ومراكز معالجة ومشورة والامداد اللوجستي في 17 وحدة فحص طوعي ومعالجة  ووفقاً للدراسة المرفقة للمشروع </t>
  </si>
  <si>
    <t>زيادة معدل الاكتشاف والمعالجة لحالات الايدز  وبنسبة 30%</t>
  </si>
  <si>
    <t>الإمداد بالعلاجات والسجلات ومستلزمات مختبرات السل و طلب توفير محاليل الفحص لجهاز الحين اكسبرت في مركز السل  المخاء ومستشفى خليفة وارسالها لعدد 19 وحدة سل في 17 مديرية طوال العام حسب الطلب والاحتياج</t>
  </si>
  <si>
    <t>الامداد بالادوية والمستلزمات السل</t>
  </si>
  <si>
    <t xml:space="preserve">تعزيز وتحسين الامداد </t>
  </si>
  <si>
    <t>عدد  19 وحدة معالجة سل تم إمدادها</t>
  </si>
  <si>
    <t xml:space="preserve">تنفيذ برنامج الجودة الشاملة </t>
  </si>
  <si>
    <t xml:space="preserve">تدريب - تشكيل - اشراف - إجتماعات - مطبوعات - ادلة ووفقا للدراسة المرفقة </t>
  </si>
  <si>
    <t>تنمية وإدارة وتنظيم الموارد البشرية الصحية لرفع مستوى أداء العاملين ورضاهم الوظيفي وخلق بيئة عمل محفزة لضمان رفع مستوى جودة الخدمات الصحية وتحقيق رضا المستفيدين منها.</t>
  </si>
  <si>
    <t xml:space="preserve">عدد 4 برامج في الجودة الشاملة  تم تنفيذها </t>
  </si>
  <si>
    <t>مشروع تحسين التعرف على مرض السكري وإدارته في اليمن</t>
  </si>
  <si>
    <t xml:space="preserve"> - تأسيس نقاط لتشخيص الأمراض المزمنة ( القلب , السكر ) ونقاط للصرف والمتابعة 
- التدريب التوجيهي والتدريب التنشيطي لـ 100 من متطوعي صحة المجتمع حول الأمراض غير السارية وإجراءالمقابلات/الرسائل التحفيزية.
 - القيام بشراء و تزويد أجهزة قياس السكروالشرائط لتحديد و اكتشاف الحالات ومتابعتها </t>
  </si>
  <si>
    <t>فحص ومعالجة للأمراض المزمنة</t>
  </si>
  <si>
    <t>عدد 19 من النقاط المنشأة
تنفيذ تدريب لعدد 100 من المتطوعين
توفير أجهزة قياس السكر والشرائط</t>
  </si>
  <si>
    <t xml:space="preserve">مديريات القاهرة - صالة - المسراخ - سامع - المواسط - المعافر </t>
  </si>
  <si>
    <t>شركة سانوفي وانثروبالفرنسية للصناعات</t>
  </si>
  <si>
    <t>برنامج رأس المال البشري</t>
  </si>
  <si>
    <t xml:space="preserve">حوافز - أدوية - نفقات تشغيلية - أجهزة - أدوية </t>
  </si>
  <si>
    <t xml:space="preserve">توفير الخدمات الأساسية </t>
  </si>
  <si>
    <t xml:space="preserve">16 مديرية </t>
  </si>
  <si>
    <t>البنك الدولي والمنحة البريطانية وجافي</t>
  </si>
  <si>
    <t xml:space="preserve">برنامج شبكة العاملة الصحية المجتمعية </t>
  </si>
  <si>
    <t>تدريب  - حوافز - غمداد</t>
  </si>
  <si>
    <t>توعية الأمهات حول الوسائل الصحية</t>
  </si>
  <si>
    <t xml:space="preserve">عدد 500 ألف من الأمهات تلقين جلسات توعوعية حول مختلف الوسائل الصحية </t>
  </si>
  <si>
    <t xml:space="preserve">مديريات الوازعية - موزع - المخاء- ذباب - جبل حبشي - المسراخ - صبر الموادم - مشرعه وحدنان </t>
  </si>
  <si>
    <t>خدمات الطوارئ العامة</t>
  </si>
  <si>
    <t>تعزيز نظام الاستجابة السريعة للكوارث والطوارئ</t>
  </si>
  <si>
    <t>تطوير وتحسين خدمات الطوارئ والاسعاف والكوارث الطبيعية وسهولة الوصول اليها وبعدالة وجودة</t>
  </si>
  <si>
    <t>توفير ما يقارب من نسبة 75% من  الاحتياجات الضرورية</t>
  </si>
  <si>
    <t xml:space="preserve">توسعة مركز الغسيل مستشفى خليفة العام </t>
  </si>
  <si>
    <t xml:space="preserve">توسعة مركز الغسيل الكلوي بعدد10 سرير مع ملحقاتها ووفقاً للدراسة المرفقة </t>
  </si>
  <si>
    <t>زيادة عدد السعة السريرية العاملة إلى10 أسرة</t>
  </si>
  <si>
    <t xml:space="preserve">بناء وحدة الشقب الصحية  </t>
  </si>
  <si>
    <t>بناء مكون من 6 غرف مع ملحقاتها تجهيزات وأثاث طبي  وفقاً للدراسة المرفقة</t>
  </si>
  <si>
    <t xml:space="preserve">التحويلات النقدية المشروطة في التغذية  </t>
  </si>
  <si>
    <t>منح نقدية مشروطة بالتغذية</t>
  </si>
  <si>
    <t>الشراجة - جبل حبشي</t>
  </si>
  <si>
    <t xml:space="preserve">منظمة برجهوف  </t>
  </si>
  <si>
    <t>تأثيث إدارات تنمية المرأة في خمس مديريات ريفية</t>
  </si>
  <si>
    <t>تأثيث عدد 5 فروع إدارات تنمية المرأة حيث سيتم تأثيث مكتب مديرة الفرع ومكتب السكرتيرة ويشمل التأثيث في كل فرع(مكتب 3أدراج مقاس متر خشبي مع كرسي - دولاب حديدي فردتين أرشفة - جهاز حاسوب ديسك توب - كرسي ماليزي دوار -طابعة متعددة الوظائف عادي وملون مع 3طب ورق - طاقة شمسية مكونة من لوحين شمسيين 150وات +بطارية ومنظم ومحول )</t>
  </si>
  <si>
    <t>تحسين كفاءة العمل من خلال توفير بيئة عمل مناسبة تدعم إدارة تنمية المرأة وتقديم خدمات متطورة للنساء والجهات الأخرى الداعمة والمناصرة للمرأة</t>
  </si>
  <si>
    <t>تأثيث عدد 5 فروع إدارات تنمية المرأة   في كل فرع تم توفير(مكتب 3أدراج مقاس متر خشبي مع كرسي - دولاب حديدي فردتين أرشفة - جهاز حاسوب ديسك توب - كرسي ماليزي دوار -طابعة متعددة الوظائف عادي وملون مع 3طب ورق - طاقة شمسية مكونة من لوحين شمسيين 150وات +بطارية ومنظم ومحول )</t>
  </si>
  <si>
    <t>صبر الموادم
 جبل حبشي
 المواسط
المسراخ
 مشرعة وحدنان</t>
  </si>
  <si>
    <t xml:space="preserve">منظمة برجهوف
GIZ
منتدى التنمية السياسية
</t>
  </si>
  <si>
    <t>مشروع حماية الأطفال عبر المراكز المجتمعيه والمساحات الصديقه والامنه للأطفال وإدارة الحاله</t>
  </si>
  <si>
    <t>دعم مشاريع المراكز المجتمعيه عبر المساحات الصديقة والآمنة للأطفال وإدارة الحاله  في مديريات المدينة</t>
  </si>
  <si>
    <t>حماية الأطفال من العنف الاسري والاجتماعي وتأهيلهم نفسياً وتوفير الفرص لهم للتعبير عن ذاتهم</t>
  </si>
  <si>
    <t>تنفيذ عدد ( 17) مركز مجتمعي عبر المساحات الصديقه والامنه للأطفال</t>
  </si>
  <si>
    <t>المظفر - صالة - المعافر - المواسط -الصلو - جبل حبشي- المخاء -موزع - الوازعية</t>
  </si>
  <si>
    <t>مشروع توثيق وتقييم الاضرار بقلعة القاهرة</t>
  </si>
  <si>
    <t xml:space="preserve">إزالة وقطع الأشجار من ساحات وممرات القلعة
رفع المخلفات وتجميعها في أماكن خاصة  وتشوين المواد التي نحتاجها وقت الترميم مستقبلا
عملية بناء جدران ساندة من اجل منع تساقط أي احجار تضر بالزايرين للقلعة
عملية إعادة بناء الجدار الشمالي في النسق الثاني الذي كان يشكل خطر كبير على سكان المدينة القديم اسفل قلعة القاهرة
عملية إعادة بناء الجدار الجنوبي في النسق الأول الذي كان يشكل خطر على الزائرين للقلعة 
ملية تثبيت وتدعيم البرج الغربي الذي تم قصفه بقصف مباشر وكان يشكل خطرا كبيرا 
توثيق وتقيم الاضرار بقلعة القاهرة
</t>
  </si>
  <si>
    <t>تم إزالة وقطع الأشجار
تم رفع المخلفات وتجميعها
تم إعادة بناء جدران ساندة
تم إعادة بناء الجدار الشمالي والجنوبي
تم تدعيم وتثبيت البرج الغربي
تم توثيق الاضرار بالصور الفوتوغرافية</t>
  </si>
  <si>
    <t>مدينة تعز القديمة - المظفر</t>
  </si>
  <si>
    <t>مؤسسة اليف عن طريق منظمة تراث من اجل السلام</t>
  </si>
  <si>
    <t>تعزيز سبل المعيشة وخلق فرص عمل مدرة للدخل للفئات الضعيفة من خلال مشاريع التمكين الاقتصادي</t>
  </si>
  <si>
    <t>حصول 95 متدرب ومتدربة من الأسر الضعيفة والشباب العاطل عن العمل والنساء الاتي يعلن أسرهن على معدات تمكين في مجالات ( الجرافكس والمونتاج والرخصة الدولية والتصميم الداخلي والخياطة والتطريز)</t>
  </si>
  <si>
    <t xml:space="preserve">القاهرة - المظفر - صالة </t>
  </si>
  <si>
    <t>مؤسسة معكم التنموية</t>
  </si>
  <si>
    <t>تأهيل الشباب/ت في مهن مختلفة 
تعزيز مستوى الافراد في الحصول على فرص عمل
تحسين المستوى المعيشي للمستهدفين
تعزيز الشراكة مع مكاتب التعليم الفني والتدريب المهني</t>
  </si>
  <si>
    <t>منظمة العمل الدولية</t>
  </si>
  <si>
    <t>تأهيل الشباب /ت في مهن مختلفة 
تعزيز مستوى الافراد في الحصول على فرص عمل
تحسين المستوى المعيشي للمستهدفين
تعزيز الشراكة مع مكاتب التعليم الفني والتدريب المهني</t>
  </si>
  <si>
    <t>تعزيز القدرات في المشاركة المحلية للمرأة والرجل  ليصبح لهم دور في مجتمعاتهم المحلية وقيادة الأنشطة الاجتماعية التي تركز على المجتمع وتدريبهم وتمكينهم للحصول على الفرص الاقتصادية</t>
  </si>
  <si>
    <t xml:space="preserve"> - اختيار 30 امرأة ورجل ليكونوا سفراء يقودون التأثيرات الاجتماعية والاقتصادية المبنية على النوع الاجتماعي
- تقييم وبناء قدرات 30 قادة في الجوانب الفنية وغيرها من جوانب برامج التنمية والإنسانية بالإضافة إلى المهارات الشخصية
- دعم 30 قادة لرسم خريطة للتحديات التي تواجه القطاعات الاجتماعية والفرص الاقتصادية في المجتمعات المستهدفة وإعداد الرسائل الرئيسية وصياغة المذكرات المفاهيمية
- دعم 30 قادة للقيام بحملات توعية في مجتمعاتهم
- ربط القادة بالسلطات المحلية ووسائل الإعلام ومجتمعات التنمية الدولية
- دعم 7 قادة لتنفيذ الأنشطة المجتمعية والوصول إلى الفرص لمعالجة التحديات الاجتماعية والاقتصادية التي تواجهها النساء والفتيات</t>
  </si>
  <si>
    <t>مجموعة هائل سعيد أنعم</t>
  </si>
  <si>
    <t xml:space="preserve">برنامج الأمم المتحدة الإنمائي  </t>
  </si>
  <si>
    <t xml:space="preserve"> 70 بيت محمي حجم البيت طول 9م وعرض 8.8م
توزيع شتلات على 70 اسرة مستهدفة
دورات تدريبية</t>
  </si>
  <si>
    <t>مسلم ايد</t>
  </si>
  <si>
    <t>يمن ايد</t>
  </si>
  <si>
    <t xml:space="preserve">مشروع تنمية القرى الزراعية </t>
  </si>
  <si>
    <t xml:space="preserve">
حراثة يدوية تعمل بالديزل
شتلات خضروات 
عدد 40 شبكة ري حديثة مع ملحقاتها
خزانات بلاستيكية سعة 3000لتر
بناء 5 خزانات حصاد سعة الخزان الواحد 80م3
</t>
  </si>
  <si>
    <t xml:space="preserve">زيادة الإنتاج الزراعي وتحسين سبل العيش </t>
  </si>
  <si>
    <t>المعافر - جبل حبشي</t>
  </si>
  <si>
    <t>بيور هاندز</t>
  </si>
  <si>
    <t>مبادرة الاستجابة للأزمات CRI</t>
  </si>
  <si>
    <t xml:space="preserve"> - تحسين البنية التحتية الزراعية في وادي المخشب  -الظريفة - الوازعية
- تأهيل وترميم خزانات الري وحماية الأراضي الزراعية وتنظيم الري غيل جبا- حصبان اسفل -  المسراخ
- حماية الأراضي الزراعية وانشاء قنوات ري في وادي بني علي - الظريفة - الوازعية
- سقايات خاصة  في قرية الممشاح الأسفل -عزلة مسفر -المسراخ
 - حماية الأراضي الزراعية وتأهيل قنوات الري في أودية طالوق-  المسراخ</t>
  </si>
  <si>
    <t>حماية الأراضي الزراعية من الانجراف
تحسين مستوى الأمن الغذائي للأسر
زيادة الإنتاج الزراعي
دعم البنية التحتية الزراعية
توفير مياه نظيفة ومحسنة للأسر</t>
  </si>
  <si>
    <t xml:space="preserve"> (3896.71 م3 الجدران المنفذة - عدد 3الخزانات المرممة -  8عدد مناسح تصريف مياه الري - 31.75 هكتار مساحة الأراضي الزراعية المروية - 125.45 هكتار مساحة الأراضي الزراعية المحمية -  عدد قنوات الري- 2 حواجز تهدئة وترسيب -  عدد المزارعين المستفيدين -3000 شتلة زيتون وبن ومانجو يتم توزيعها - 72 عدد السقايات المنفذة -72 عدد الفلاتر التي سيتم توزيعها
 - 72 أسرة مستفيدة من توفير مياه محسنة
 </t>
  </si>
  <si>
    <t xml:space="preserve">الوازعية - المسراخ  </t>
  </si>
  <si>
    <t>الصندوق الدولي للتنمية الزراعية - إيفاد</t>
  </si>
  <si>
    <t>مشروع شبكة الأمان والأمن الغذائي</t>
  </si>
  <si>
    <t xml:space="preserve"> - تحسين الوضع الصحي والبيئي وتأهيل مدرجات لقرية حمرة -محلات(حمرة-القوز-الممشاح) عزلة الشراجه-جبل حبشي (انشاء وتأهيل حمامات وتأهيل مراعي ودعم وتدريب الأسر في المهارات الحياتية وسبل العيش)
-  تأهيل وانشاء المدرجات الزراعية وخزانات حصاد وحدائق زراعية لقرية الدمينة (القطاع الأول)عزلة برداد-صبر الموادم
- انشاء وتأهيل مدرجات زراعية وحدائق منزلية وتحسين الوضع الصحي وسبل العيش لقرية القاهر - البذيجة -الشمايتين
-  تحسين سبل العيش والوضع الصحي والبيئي وحدائق منزلية ورصف طريق لقرية بندح - البذيجة -الشمايتين
- انشاء حدائق خضروات منزلية وتحسين الوضع الصحي والبيئي لمحلات وادي المجهاش-اخمور خارج-الاخمور-المواسط 
- تأهيل وانشاء المدرجات الزراعية وخزانات حصاد حدائق زراعية لقرية الدمينة (القطاع الثاني) عزلة برداد-صبر الموادم
- تدريب استشاريين زراعيين في مجال التحفيز المجتمعي
- نشر الخدمات المالية وغير المالية في الريف عبر مجموعات VSLAs  
- تمكين المجتمع وتشكيل مجالس تعاون القرى ضمن برنامج التمكين  </t>
  </si>
  <si>
    <t xml:space="preserve">تحسين جودة الخدمات والوضع البيئي للأسر
تعزيز مهارات الفرد وتحسين مستوى الدخل وسبل العيش
تحسين مستوى الخدمات وجودتها
تحسين حالة المأوى
دعم وتحسين مستوى الوضع الاقتصادي للأسر
زيادة مستوى الأنتاج الزراعي
تعزيز مهارات الفرد وتحسين مستوى الدخل وسبل العيش
تحسين مستوى الخدمات وتوفير مصادر المياه
زيادة مساحة الأراضي الزراعية
توسيع انتشار الشتلات المحسنة 
تعزيز الخبرات الزراعية وتحسين مستوى الارشاد الزراعي
دعم الناتج المحلي وتعزيز جودة الغذاء </t>
  </si>
  <si>
    <t>484 عدد الحمامات
1129عدد الاسر المستفيدة من الاصول المنوحة
375 عدد الاسر الفقيرة التي يتم تحسين مأواها صحيا وبيئيا
1351 عدد المستفيدين من الحصول على صرف صحي مناسب
236 اجمالي عدد الاسر المستفيدة من النقد
188  عدد المتدربين -تحسين سبل العيش
2.25 كم تحسين و حمايه طريق
4.37 هكتار مساحه الأراضي الزراعيه للمدرجات التي تم انشاءها وتأهيلها
264عدد حدائق منزلية
300 م3 سعة الخزنات 
175 عدد الأسر المستفيدة من النقد
15 تدريب على رأس العمل 
172عدد المكتسبات الشائعه -أعواد النحل
321عدد المكتسبات الشائعه -الاغنام والضأن
2 عدد الدورات التدريبية
42 عدد المستهدفين من الدورات التدريبية
(29 مجموعة ادخار تم تأسيسها،32 خطة، تنموية للقرى ،7 خطط تنموية للعزلة،1 خطة تعافي للمديرية ،32 مجلس تعاون قرية تم تشكيلة ،7 لجان تنموية للعزلة ،28 عضو من فريق المديرية تم تدريبهم على التخطيط التشاركي</t>
  </si>
  <si>
    <t>جبل حبشي - صبر الموادم - المواسط - الشمايتين - المظفر- الصلو</t>
  </si>
  <si>
    <t xml:space="preserve">انابيب </t>
  </si>
  <si>
    <t xml:space="preserve"> وحدة ضخ تعمل بالطاقة الشمسية </t>
  </si>
  <si>
    <t>انابيب+ خزان + وحدة ضخ تعمل بالطاقة الشمسية</t>
  </si>
  <si>
    <t xml:space="preserve">انابيب+ عدادات </t>
  </si>
  <si>
    <t>BHA</t>
  </si>
  <si>
    <t xml:space="preserve">أنابيب +   وحدة ضخ تعمل بالطاقة الشمسية </t>
  </si>
  <si>
    <t xml:space="preserve">  تنفيذ وحدة ضخ تعمل بالطاقة الشمسية</t>
  </si>
  <si>
    <t>سماريتان</t>
  </si>
  <si>
    <t>تأهيل مشروع مياه الزكيرة</t>
  </si>
  <si>
    <t>تأهيل مشروع مياه سخية</t>
  </si>
  <si>
    <t>عدد2 وحدة ضخ تعمل بالطاقة الشمسية + انابيب</t>
  </si>
  <si>
    <t>انابيب + عدد 2 وحدة ضخ تعمل بالطاقة الشمسية</t>
  </si>
  <si>
    <t>Echo HIP</t>
  </si>
  <si>
    <t xml:space="preserve">الإغاثة الإسلامية  </t>
  </si>
  <si>
    <t xml:space="preserve"> وحدة ضخ تعمل بالطاقة الشمسية  </t>
  </si>
  <si>
    <t xml:space="preserve"> أنابيب + وحدة ضخ تعمل بالطاقة الشمسية </t>
  </si>
  <si>
    <t xml:space="preserve"> الإغاثة الإسلامية  </t>
  </si>
  <si>
    <t xml:space="preserve"> 
 الإغاثة الاسلامية
</t>
  </si>
  <si>
    <t>وحدة ضخ تعمل بالطاقة الشمسية + أنابيب</t>
  </si>
  <si>
    <t>وزارة الخارجية الكندية</t>
  </si>
  <si>
    <t>دعم المجتمع المدني للأمن في تعز ( المرحلة الأولى والثانية)</t>
  </si>
  <si>
    <t>إعادة تفعيل غرفة العمليات المشتركة 
انشاء غرف شرطة نسائية في إدارة أمن مديرية المظفر وصالة وقسم شرطة المدينة 
اعداد ورقة سياسات حول إعادة ادماج العائدين من الجبهات 
بناء قدرات أعضاء المنظمات الشريكة في المشروع
إعادة تأهيل وتمكين وحدة الدعم النفسي في المستشفى العسكري
إعادة تأهيل ودعم مكتب تحديد الهوية الجنائية في مكتب التحقيقات بإدارة شرطة تعز
توفير جهاز تحديد نوع المقذوفات في البحث الجنائي</t>
  </si>
  <si>
    <t xml:space="preserve"> تفعيل غرفة العمليات المشتركة 
غرف شرطة نسائية في إدارة أمن مديرية المظفر وصالة وقسم شرطة المدينة 
ورقة سياسات حول إعادة ادماج العائدين من الجبهات
دورات تدريبية  
 تأهيل وتمكين وحدة الدعم النفسي في المستشفى العسكري
تأهيل ودعم مكتب تحديد الهوية الجنائية في مكتب التحقيقات بإدارة شرطة تعز
توفر جهاز تحديد نوع المقذوفات</t>
  </si>
  <si>
    <t xml:space="preserve">السلطة المحلية </t>
  </si>
  <si>
    <t>توفير معدات وتنفيذ دورات تدريبية للدفاع المدني (تدريب مدربين&amp; تدريبات حول مفاهيم السلامة المجتمعية)  + تنفيذ مبادرات تخدم المجتمع عبر لجنة السلامة المجتمعية</t>
  </si>
  <si>
    <t xml:space="preserve"> تعزيز السلامة المجتمعية (السلام الشامل والمستدام)</t>
  </si>
  <si>
    <t>معدات + دورات تدريبية</t>
  </si>
  <si>
    <t>مركز المحافظة - فرع مصلحة الدفاع المدني</t>
  </si>
  <si>
    <t>الاتحاد الأوروبي</t>
  </si>
  <si>
    <t>بيرجهوف + منتدى التنمية السياسية</t>
  </si>
  <si>
    <t xml:space="preserve">  - تنفيذ تدريب ابدأ وطور عملك SIYB
 - تطويرالأعمال التجارية الصغيرة - IYB
 - بناء قدرات مجموعات المزارعين المنتجة
 - تنفيذ التدريب المتقدم في مجال الطاقة الشمسية</t>
  </si>
  <si>
    <t>نفيذ 6 برامج لبناء القدرات لـ 120 شابًا وشابة (حول مهارات العمل، وريادة الأعمال، والقيادة المجتمعية، والمشاركة المدنية والسياسية للشباب وصنع القرار
- معرض ريادة الأعمال وورش العمل للتواصل مع مؤسسات التمويل الأصغر والبنوك ورواد الأعمال المدربين
- حالة 12 متدربًا شابًا من الشباب والشابات المدربين
- تنظيم نشاطين رياضيين للشباب والشابات لتعزيز مشاركتهم المدنية، وتوجيه رسائل حول الصحة الإنجابية، وزواج الأطفال، والعنف القائم على النوع الاجتماعي، وغيره
-شراء ملابس وأدوات ومواد رياضية لدعم مشاركة الشباب في الأنشطة الرياضية</t>
  </si>
  <si>
    <t xml:space="preserve"> - عدد الشباب الذين حصلوا على معلومات وخدمات الصحة الإنجابية من خلال مراكز الشباب.
- عدد الشباب المنخرطين في أنشطة المركز غير الرسمية مثل الدعم الرياضي والدعم النفسي ودعم الصحة الإنجابية</t>
  </si>
  <si>
    <t xml:space="preserve">منظمة العمل الدولية +  UNDP
+ الاتحاد العام للغرف التجارية الصناعيةFYCCI  </t>
  </si>
  <si>
    <t xml:space="preserve">شبكة إسالة </t>
  </si>
  <si>
    <t>وصول المياه لــ721  نسمة من السكان</t>
  </si>
  <si>
    <t xml:space="preserve">تركيب شبكة داخلية  </t>
  </si>
  <si>
    <t>وصول المياه لــ 2704  نسمة من السكان</t>
  </si>
  <si>
    <t xml:space="preserve">يمن ايد </t>
  </si>
  <si>
    <t>مشروع مياه الجعبة والدخل</t>
  </si>
  <si>
    <t>وصول المياه لــ  2500  نسمة من السكان</t>
  </si>
  <si>
    <t>وصول المياه لــ  3200  نسمة من السكان</t>
  </si>
  <si>
    <t>مشروع مياه المصنمة</t>
  </si>
  <si>
    <t xml:space="preserve">تشييد غرف تفتيش
- حفر قنوات للأنابيب بعمق لا يزيد عن متر واحد وعرض 50سمحسب أي نوع من انوع التربة والسعر يشمل إعادة الردم والطلاء بمادة مقاومة للصدأ وعمل تسوية بعد ربط الأنابيب واختيارها
- تشييد دعامات من الخرسانة المسلحة
- إنشاء خزان مياه بسعة 200م3
- توريد وتركيب شبكة ضخ(توريد وتركيب انابيب حديدمجلفنة متوسط الضغط قطر3 هنش-قطع خاصة بالأنابيب من الحديد المجلفن عالية التحمل قطر 3 هنش -نيبل ذكر قطر 3هنش-مثلوث متساوي قطر 3هـ-سدات قطر 3ه -محبس    </t>
  </si>
  <si>
    <t xml:space="preserve">جمعية العون المباشر </t>
  </si>
  <si>
    <t>BMZ</t>
  </si>
  <si>
    <t>منظمة كير</t>
  </si>
  <si>
    <t>الخارجية النرويجية</t>
  </si>
  <si>
    <t xml:space="preserve">مكتب المساعدات الإنسانية
BHA </t>
  </si>
  <si>
    <t xml:space="preserve">الوكالة السويدية </t>
  </si>
  <si>
    <t>البنك الدولي عبر UNDP</t>
  </si>
  <si>
    <t xml:space="preserve">حفر بئر ارتوازي  - تنفيذ وحدة ضخ تعمل بالطاقة الشمسية  </t>
  </si>
  <si>
    <t>جمعية احياء التراث الإسلامي</t>
  </si>
  <si>
    <t>تأهيل مشروع مياه العيصم</t>
  </si>
  <si>
    <t>وحدة ضخ غاطسة تعمل بالطاقة الشمسية + خزان + انابيب</t>
  </si>
  <si>
    <t>منظمة صحة الاسرة الدولية</t>
  </si>
  <si>
    <t>وحدة ضخ تعمل بالطاقة الشمسية + انابيب</t>
  </si>
  <si>
    <t>تأهيل مشروع مياه الجبانة قرية القشعة</t>
  </si>
  <si>
    <t>وصول المياه لــ 2706 نسمة من السكان</t>
  </si>
  <si>
    <t>السقايات الخاصة لقرية مشرفة - سامع - سامع -تعز</t>
  </si>
  <si>
    <t>انشاء سقايات حصاد مياه
توزيع فلترات</t>
  </si>
  <si>
    <t>توفير مياه نظيفة ومحسنة للأسر
تحسين مستوى الأمن الغذائي
تحسين جودة الخدمات</t>
  </si>
  <si>
    <t>108 عدد السقايات المنفذة
111 عدد الفلاتر التي سيتم توزيعها
111 أسرة مستفيدة من توفير مياه محسنة</t>
  </si>
  <si>
    <t xml:space="preserve"> ديوان عام المحافظة</t>
  </si>
  <si>
    <t xml:space="preserve"> برنامج التنمية الإنسانية</t>
  </si>
  <si>
    <t xml:space="preserve"> 
 تاهيل وحدات صحية  جبل حبشي(يفرس – المبها – فجر الامل– عبدالله حسان – بلاد الوافي – حراز -حجرمين – الجند الأسفل – طه العاقل )
</t>
  </si>
  <si>
    <t>منظمة وصل للسلام</t>
  </si>
  <si>
    <t>Saferworld</t>
  </si>
  <si>
    <t xml:space="preserve"> 5 مشاريع تمكين</t>
  </si>
  <si>
    <t>تحسين الأراضي الزراعية وحمايتها بما في ذلك إنشاء الحواجزوالسيطرة على الفيضانات والسيول
تحسين الطرق الريفية
تحسين الري بما في ذلك الري بالسيول في المزرعة
حصاد المياه</t>
  </si>
  <si>
    <t xml:space="preserve"> تربية النحل وإنتاج العسل</t>
  </si>
  <si>
    <t>تحسين سبل العيش والدخل لعدد 540 أسرة</t>
  </si>
  <si>
    <t>2700خلية نحل 
تحسين سبل العيش والدخل لعدد 540 أسرة
زيادة إنتاجية العسل بنسبة 100% لكل خلية حديثة مقارنة بالخلية التقليدية</t>
  </si>
  <si>
    <t>الفاو</t>
  </si>
  <si>
    <t>5 بنوك للبذور في 5 مديريات</t>
  </si>
  <si>
    <t xml:space="preserve">مؤسسة القمة التنموية </t>
  </si>
  <si>
    <t>المعافر-المسراخ -صبر الموادم -موزع - الشمايتين</t>
  </si>
  <si>
    <t xml:space="preserve">انشاء 5 بنوك للبذور </t>
  </si>
  <si>
    <t>تحسين جودة الحاصلات الزراعية زيادة كفاءة التسويق --دعم المزارعين  --تعزيز القدرة التنافسية تقليل الفاقد</t>
  </si>
  <si>
    <t xml:space="preserve"> المركز التجميعي للحاصلات الزراعية</t>
  </si>
  <si>
    <t>الأنشطة المنفذة كجزء من مشروع</t>
  </si>
  <si>
    <t xml:space="preserve">الوساطة المحلية المتعلقة بملف المياه في محافظة تعز ( تشكيل لجنة وساطة - عقد ورش عمل 
- تنفيذ 5 حوارات مجتمعية - تقديم 5 منح صغيرة لحل نزاع مجتمعي في اطار التدخلات في ملف المياه) </t>
  </si>
  <si>
    <t xml:space="preserve">إعادة تأهيل منازل لعدد 40 أسرة  </t>
  </si>
  <si>
    <t xml:space="preserve">ترميم وتشجير الأحواض الزراعية </t>
  </si>
  <si>
    <t xml:space="preserve"> مشروع التلمذه المهنية لاجل تعزيز وتسهيل فرص عمل هادفة للشباب - المرحلة الأولى</t>
  </si>
  <si>
    <t>مشروع التلمذه المهنية لاجل تعزيز وتسهيل فرص العمل - المرحلة ثانية</t>
  </si>
  <si>
    <t xml:space="preserve"> قيادة الرجل والمرأة للتأثير الاجتماعي والاقتصادي القائم على النوع الاجتماعي</t>
  </si>
  <si>
    <t>عدد(100) المتتلمذين المستهدفين بالمشروع
عدد (6) مهن محددة في المشروع وفقا للدراسات السوقية</t>
  </si>
  <si>
    <t>عدد(50)  المتتلمذين المستهدفين بالمشروع
 عدد (3) مهن محددة في المشروع وفقا للدراسات السوقية</t>
  </si>
  <si>
    <t xml:space="preserve"> تدريب 26 مزارع على المعاملات الزراعية وتوزيع بذور حبوب + بذور خضروات لهم - تدريب 403 مستفيد على ريادة الأعمال وإعطاء منح لعدد 200 من المتدربين </t>
  </si>
  <si>
    <t xml:space="preserve">تلبية الاحتياجات الغذائية والأساسية  للأشخاص الأكثر عرضة لانعدام الأمن الغذائي  - دعم و تدريب المزارعين  - تحسين الإنتاج </t>
  </si>
  <si>
    <t>وزارة الخاجية والكومنولث البريطانية عبر المجلس النرويجي</t>
  </si>
  <si>
    <t xml:space="preserve">تحويل الأفكار الريادية  في قطاع التعليم كنموذج أولي قابل للتجربة + تنفيذ خطط النمو والتوسع للشركات الناشئة ورفع جاهزيتهم لجذب الاستثمار </t>
  </si>
  <si>
    <t>دعم واحتضان لمدة ثلاثة اشهر لفريقين فائزين ضمن مختبر الابتكار الاجتماعي + دعم عدد (2) كرات ناشئة  في تنفيذ خطط نموهم وتوسعهم وتجهيزهم للاستثمار ضمن مسرعة الأعمال وثبة</t>
  </si>
  <si>
    <t>مؤسسة رواد الأعمال</t>
  </si>
  <si>
    <t>الاتحاد الأوروبي عبر ديب روت</t>
  </si>
  <si>
    <t xml:space="preserve">ورش عمل التشبيك والتقييم
ورشة حول التمويل الأصغر
دورة تدريب المدربين حول الحماية وتغير المناخ
دورة تدريب المدربين المتقدمة في القيادة ونظام السلطة المحلية
برامج تدريب القدرات (دورات التأهيل الوظيفي - تدريب ريادة الأعمال- تدريب القيادة والمشاركة الشبابية - تدريب نظام السلطة المحلية - دورة تدريبية قصيرة حول (تغير المناخ - الحماية)
التدريب العملي 
الأنشطة الرياصية
الدعم النفسي (داخلي – خارجي)
بناء قدرات الشباب من السلطة المحلية
</t>
  </si>
  <si>
    <t xml:space="preserve">مؤسسة الكريمي   </t>
  </si>
  <si>
    <t>مقاول</t>
  </si>
  <si>
    <t xml:space="preserve">ترميم المبنى نتيجة الأضرار التي تعرض لها بسبب القصف الصاروخي عليه  </t>
  </si>
  <si>
    <t>مركز مرمم</t>
  </si>
  <si>
    <t>الاستجابة الطارئة لمواجهة الكوليرا - مركز 22مايو</t>
  </si>
  <si>
    <t>الاستجابة الطارئة لمواجهة الكوليرا - المستشفى الجمهوري</t>
  </si>
  <si>
    <t>الاستجابة الطارئة لمواجهة الكوليرا - المخاء</t>
  </si>
  <si>
    <t>الاستجابة الطارئة لمواجهة الكوليرا - صبر الموادم + الشمايتين</t>
  </si>
  <si>
    <t>100 قارب صيد بطول 4.5 متر</t>
  </si>
  <si>
    <t xml:space="preserve">مدينة المخاء </t>
  </si>
  <si>
    <t>وكالة التعاون الدولي الألمانية</t>
  </si>
  <si>
    <t>منظمة عبس</t>
  </si>
  <si>
    <t>دعم الصيادين بعدد 10 قوارب مع المحركات وأدوات الاصياد</t>
  </si>
  <si>
    <t>10 قوارب مع المحركات وأدوات الاصطياد</t>
  </si>
  <si>
    <t>الزهاري</t>
  </si>
  <si>
    <t>جمعية الرحمة الكويتية</t>
  </si>
  <si>
    <t>تقديم 82 منحة تشاركية  كل منحة لخمسة أقراد تتكون المنحة من قارب 4.5 متر ومحرك 15 حصان وأدوات اصطياد ينسبة 25% من النساء - تدريب مهني لعدد 50 ذكور و 40 نساء</t>
  </si>
  <si>
    <t>82 منحة تشاركية - 90 متدرب ومتدربة</t>
  </si>
  <si>
    <t>دعم الصيادين (90 ذكور + 10 نساء) بقوارب صيد بطول 4.5 متر</t>
  </si>
  <si>
    <t>منظمة أدرا</t>
  </si>
  <si>
    <t xml:space="preserve"> غرفة ضخ + وحدة ضخ تعمل بالطاقة الشمسية</t>
  </si>
  <si>
    <t>KFW</t>
  </si>
  <si>
    <t xml:space="preserve">اليونبس </t>
  </si>
  <si>
    <t>سوليداريتي</t>
  </si>
  <si>
    <t xml:space="preserve">وحداة ضخ تعمل بالطاقة الشمسية </t>
  </si>
  <si>
    <t xml:space="preserve"> المساعدة البريطانية</t>
  </si>
  <si>
    <t>الهلال الأحمر اليمني</t>
  </si>
  <si>
    <t>YHF صندوق المساعدات الإنسانية اليمني</t>
  </si>
  <si>
    <t>منظمة كير العالمية Care</t>
  </si>
  <si>
    <t xml:space="preserve">مديرية صبر الموادم والمسراخ </t>
  </si>
  <si>
    <t>مشروع / مياه الشيخ زايد بن سلطان  منطقة الضباب (طالوق) - عدد 10 آبار</t>
  </si>
  <si>
    <t xml:space="preserve">مشروع تركيب منظومة طاقة شمسية بقدرة 55 كيلو وات لبئر الضبوعة </t>
  </si>
  <si>
    <t>مشروع تركيب منظومة طاقة شمسية متكاملة بقدرة 72 كيلو وات  لبئر السواني</t>
  </si>
  <si>
    <t>مشروع تركيب منظومة طاقة شمسية متكاملة بقدرة 55 كيلو وات  لبئر الضبوعة</t>
  </si>
  <si>
    <t>مشروع / منظومة شمسية بقدرة 35 كيلو وات مع وحدة ضخ متكالمة - لبئر حول عطية -منطقة النسيرية</t>
  </si>
  <si>
    <t>مكتب تنسيق الشؤون الإنسانية OCHA عبر YHF</t>
  </si>
  <si>
    <t xml:space="preserve">منظومة شمسية </t>
  </si>
  <si>
    <t>منظومة شمسية متكاملة بقدرة 48 كيلو وات</t>
  </si>
  <si>
    <t>مشروع تنفيذ منظومة شمسية لتشغيل محطة الضخ الرئيسية ثعبات -  حوش محطة ثعبات</t>
  </si>
  <si>
    <t>مديرية / صالة</t>
  </si>
  <si>
    <t>مكتب تنسيق الشئون الإنسانية OCHA عبر صندوق الدعم الإنساني لليمن YHF</t>
  </si>
  <si>
    <t>منظمة سوليدارتيز انترناشيونال Solidarites</t>
  </si>
  <si>
    <t>مديرية / القاهرة</t>
  </si>
  <si>
    <t>مشروع تنفيذ منظومة شمسية لتشغيل محطتي الضخ الرئيسية للمؤسسة -  حوش الإدارة العامه للمؤسسة</t>
  </si>
  <si>
    <t xml:space="preserve">  مشروع مياه مساجد أديم</t>
  </si>
  <si>
    <t xml:space="preserve">
^المجلس النرويجي للاجئين
NRC
</t>
  </si>
  <si>
    <t xml:space="preserve"> 
 المجلس النرويجي للاجئين
NRC
</t>
  </si>
  <si>
    <t>حفر آبار - تنفيذ شبكة خطوط - خزانات خرسانية - تركيب منظومة طاقة شمسية</t>
  </si>
  <si>
    <t xml:space="preserve">  تأهيل مشروع مياه الفوادع</t>
  </si>
  <si>
    <t>مؤسسة إعمار وطن للتنمية</t>
  </si>
  <si>
    <t xml:space="preserve"> BMZ</t>
  </si>
  <si>
    <t xml:space="preserve">UNOPS  </t>
  </si>
  <si>
    <t xml:space="preserve">البنك الدولي 
 </t>
  </si>
  <si>
    <t xml:space="preserve">  منظومة طاقة الشمسية</t>
  </si>
  <si>
    <t>الوكالة السويدية</t>
  </si>
  <si>
    <t>المجلس النرويجي</t>
  </si>
  <si>
    <t xml:space="preserve">كير </t>
  </si>
  <si>
    <t xml:space="preserve">GFFO  </t>
  </si>
  <si>
    <t xml:space="preserve"> مشروع الأشغال العامة</t>
  </si>
  <si>
    <t>انابيب + غرفة ضخ</t>
  </si>
  <si>
    <t xml:space="preserve"> وحدة ضخ تعمل بالطاقة الشمسية + انابيب + خزان   </t>
  </si>
  <si>
    <t>وزارة خارجية لوكسمبورج</t>
  </si>
  <si>
    <t xml:space="preserve"> منظمة كير</t>
  </si>
  <si>
    <t xml:space="preserve">منظمة رعاية الأطفال  </t>
  </si>
  <si>
    <t xml:space="preserve">الخارجية الكندية </t>
  </si>
  <si>
    <t>خزان - غرفة ضخ - توريد انابيب</t>
  </si>
  <si>
    <t xml:space="preserve"> BHA
 </t>
  </si>
  <si>
    <t xml:space="preserve">  تأهيل مشروع مياه الشعوبة</t>
  </si>
  <si>
    <t xml:space="preserve">  تأهيل مشروع مياه مركز موزع</t>
  </si>
  <si>
    <t xml:space="preserve">  تأهيل مشروع مياه وادي عرفة </t>
  </si>
  <si>
    <t>مضخة غاطسة  + انابيب</t>
  </si>
  <si>
    <t xml:space="preserve">  مشروع مياه راسن</t>
  </si>
  <si>
    <t xml:space="preserve">  تأهيل مشروع مياه الأخمورالخارج</t>
  </si>
  <si>
    <t xml:space="preserve">  تأهيل مشروع مياه العفيره</t>
  </si>
  <si>
    <t>OCHA</t>
  </si>
  <si>
    <t>منظمة أوكسفام</t>
  </si>
  <si>
    <t xml:space="preserve">  إعادة تأهيل مشروع مياه الخنهه</t>
  </si>
  <si>
    <t>الخاجية السويسرية</t>
  </si>
  <si>
    <t xml:space="preserve">  تأهيل مشروع مياه الانبوه</t>
  </si>
  <si>
    <t>LDSC</t>
  </si>
  <si>
    <t>اوكسفام</t>
  </si>
  <si>
    <t>وصول المياه لــ 1989 نسمة من السكان</t>
  </si>
  <si>
    <t xml:space="preserve">سماريتان
</t>
  </si>
  <si>
    <t>وصول المياه لــ 16339 نسمة من السكان</t>
  </si>
  <si>
    <t>خزان برجي + انابيب</t>
  </si>
  <si>
    <t>خط ضخ + غرفة ضخ + وحدة ضخ تعمل بالطاقة الشمسية + كاميرات مراقبة للحقل المائي + برنامج محاسبي</t>
  </si>
  <si>
    <t xml:space="preserve"> كير</t>
  </si>
  <si>
    <t xml:space="preserve">  البنك الدولي</t>
  </si>
  <si>
    <t xml:space="preserve">  UNOPS</t>
  </si>
  <si>
    <t xml:space="preserve"> 
  NRC المجلس النرويجي للاجئين
</t>
  </si>
  <si>
    <t>خزان برجي+ انابيب + وحدة ضخ تعمل بالطاقة الشمسية +  تأهيل غرفة ضخ</t>
  </si>
  <si>
    <t>انابيب + مضخة غاطسة + محرك غاطس</t>
  </si>
  <si>
    <t xml:space="preserve">
  صندوق التنمية الألماني
</t>
  </si>
  <si>
    <t>حفر بئر ارتوازية استكشافية جوار محطة البترول في منطقة صالة</t>
  </si>
  <si>
    <t>حفر بئر ارتوازية داخل حوش مستشفى الثورة العام مع توفير جميع التجهيزات الكهروميكانيكية اللازمة لتشغيل البئر + منظومة طاقة شمسية</t>
  </si>
  <si>
    <t>حفر بئر ارتوازية جوار مدرسة الثلايا مع توفير جميع التجهيزات الكهروميكانيكية اللازمة لتشغيل البئر والربط + منظومة طاقة شمسية</t>
  </si>
  <si>
    <t>حفر بئر ارتوازية في منطقة صينة - الجنات مع توفير جميع التجهيزات الكهروميكانيكية اللازمة لتشغيل البئر والربط + منظومة طاقة شمسية</t>
  </si>
  <si>
    <t xml:space="preserve"> ــ رفع نسبة التغطية لخدمات المياه.
ــ الحد من الازمة المائية في المدينة
ــ تمكين الوصول الى المياه الآمنة والنظيفة للسكان.</t>
  </si>
  <si>
    <t>جمعية الحكمة اليمانية</t>
  </si>
  <si>
    <t>ــ عدد مستفيدين ( 16 الف نسمة)
ــ رفع نسبة التغطية لخدمات المياه.
ــ الحد من الازمة المائية في المدينة
ــ تمكين الوصول الى المياه الآمنة والنظيفة للسكان.</t>
  </si>
  <si>
    <t>الجمعية الكويتية لسقيا الماء</t>
  </si>
  <si>
    <t>ــ عدد مستفيدين (14,350 نسمة)
ــ رفع نسبة التغطية لخدمات المياه.
ــ الحد من الازمة المائية في المدينة
ــ تمكين الوصول الى المياه الآمنة والنظيفة للسكان.</t>
  </si>
  <si>
    <t>جمعية الحكمة اليمانية + الهجرة الدولية</t>
  </si>
  <si>
    <t>حفر بئر ارتوازية في سائلة القمط مع توفير جميع التجهيزات الكهروميكانيكية اللازمة لتشغيل البئر + منظومة طاقة شمسية</t>
  </si>
  <si>
    <t>ــ عدد مستفيدين ( 24,600 نسمة)
ــ رفع نسبة التغطية لخدمات المياه.
ــ الحد من الازمة المائية في المدينة
ــ تمكين الوصول الى المياه الآمنة والنظيفة للسكان.</t>
  </si>
  <si>
    <t>برنامج التنمية الإنسانية HDP</t>
  </si>
  <si>
    <t>مؤسسة المياه+ منظمة انترسوس</t>
  </si>
  <si>
    <t>تشغيل محطتي الضخ الرئيسية للمؤسسة</t>
  </si>
  <si>
    <t>ــ عدد مستفيدين (  24,600 الف نسمة)
ــ رفع نسبة التغطية لخدمات المياه.
ــ الحد من الازمة المائية في المدينة
ــ تمكين الوصول الى المياه الآمنة والنظيفة للسكان.</t>
  </si>
  <si>
    <t xml:space="preserve">تنفيذ عدد 13 منظومة طاقة شمسية </t>
  </si>
  <si>
    <t xml:space="preserve">13 مدرسة مزودة بمنظومة متكاملة </t>
  </si>
  <si>
    <t>مركز خدمة الشباب (المرحلة الأولى والثانية)</t>
  </si>
  <si>
    <t xml:space="preserve"> -التدريب المهني للأسرى والمعتقلين 
- جلسات تثقيف اجتماعية وفكرية للأسرى والمعتقلين تتضمن مفاهيم المصالحة والسلام والوسطية والاعتدال والتسامح والتعايش 
- توفير حقائب نظافة شخصية وأدوية وملابس ومراتب نوم وبطانيات 
- تزويد السجن بمياه صالحة للشرب ومياه للاستخدام اليومي</t>
  </si>
  <si>
    <t xml:space="preserve">إعادة تأهيل وإدماج السجناء والمعتقلين من خلال بناء قدراتهم وتعزيز المفاهيم الاجتماعية والفكرية المعتدلة وتعزيز النظافة الشخصية والرعاية الصحية </t>
  </si>
  <si>
    <t>التدريب المهني لـ 100 شخص من الأسرى والمعتقلين 
جلسات تثقيف اجتماعية وفكرية لـ  100  شخص من الأسرى والمعتقلين 
حقائب نظافة شخصية وملابس  لعدد 100 شخص
توفير مراتب نوم وبطانيات لعدد 100 شخص 
توفير الأدوية االازمة لعيادة السجن 
تزويد السجن بالمياه الصالحة للشرب ومياه الاستخدام اليومي</t>
  </si>
  <si>
    <t>الإصلاحية المركزية-المظفر</t>
  </si>
  <si>
    <t xml:space="preserve">دورة تدريبية في جمع البيانات+ دورة تدريبية في نظم المعلومات + دورة تدريبية في إدارة المشاريع +دورة تدريبية في في الرصد والتقييم  </t>
  </si>
  <si>
    <t xml:space="preserve"> دورة تدريبية في الجيوفيزياء + دورة تدريبية في هيدرولوجية الآبار + دورة تدريبية في GIS</t>
  </si>
  <si>
    <t xml:space="preserve">عدد (1) دورة تدريبية في جمع البيانات+ عدد (1) دورة تدريبية في نظم المعلومات + عدد (1) دورة تدريبية في إدارة المشاريع +عدد (1) دورة تدريبية في في الرصد والتقييم  </t>
  </si>
  <si>
    <t>عدد (1) دورة تدريبية في الجيوفيزياء + عدد (1) دورة تدريبية في هيدرولوجية الآبار +  عدد (1) دورة تدريبية في GIS</t>
  </si>
  <si>
    <t>الصندوق الألماني للتنمية BMZ</t>
  </si>
  <si>
    <t>بنك التنمية الألماني عبر UNDP</t>
  </si>
  <si>
    <t xml:space="preserve"> منظمة خلية الأعمال الإنسانية</t>
  </si>
  <si>
    <t>صيانة وترميم المبنى وتجهيز القاعتين</t>
  </si>
  <si>
    <t>عدد (2) قاعة مرممة</t>
  </si>
  <si>
    <t>توزيع مواد ايوائية لعدد ( 388) أسرة , وصيانة ماوى لعدد (140) أسرة</t>
  </si>
  <si>
    <t>عدد الاسر المستفيدة من المواد الايوائية وصيانة الماوى للمديريات التالية( مقبنة عدد المستفيدين الايواء 150 أسرة وصيانة الماوى عدد 70 أسرة, الشمايتين عدد الاسر المستفيدة من الايواء 238 أسرة وصيانة الماوى عدد 50 أسرة, جبل حبشي عدد الاسر المستفيدة من الصيانة عدد 20 أسرة المواد الايوائية عدد 245 أسرة.</t>
  </si>
  <si>
    <t>القاهرة , المعافر, الشمايتين</t>
  </si>
  <si>
    <t>الشمايتين, مقبنة, جبل حبشي</t>
  </si>
  <si>
    <t>مساعدات نقدية متعدد الاغراض لعدد 170 أسرة المتضررين من الامطار والسيول والنازحين الجدد لكل اسرة 242 ألف لمرة واحدة فقط للمديريات التالي ( جبل حبشي لعدد20,المظفرلعدد 10أسرو 55 أسرة لثلاث دورات, المعافر لعدد 73أسرة, الشمايتين لعدد 11 أسرة.
مساعدات نقدية متعدد الاغراض لعدد 458 أسرة للاسر لتلبية الاحتياجات الاساسية للاسر الضعيفة والنازحة, لكل اسرة 242000 ريال يمني في كل دورة لمدة 6 دورات. للمديريات التالية( جبل حبشي لعدد 76 أسرة, المعافر لعدد 331أسرة, الشمايتين لعدد 51 أسرة).</t>
  </si>
  <si>
    <t>عدد المستفيدين 627 أسرة</t>
  </si>
  <si>
    <t>المظفر, المعافر, جبل حبشي, الشمايتين</t>
  </si>
  <si>
    <t>المفوضية الاوروبية للمساعدات الانسانية( ECHO)</t>
  </si>
  <si>
    <t>منظمة سوليداريتي</t>
  </si>
  <si>
    <t>المرحلة الأولى (ترميم المنارة )</t>
  </si>
  <si>
    <t xml:space="preserve">المرحلة الثانية :اعمال الكشف عن الاساسات 
اعمال ترميم وصيانة الجدران 
ترميم وصيانة القباب </t>
  </si>
  <si>
    <t xml:space="preserve"> 
ترميم وصيانة الجدران
  ترميم وصيانة القباب عدد 4 قباب
 </t>
  </si>
  <si>
    <t xml:space="preserve">  منارة مرممة</t>
  </si>
  <si>
    <t>فاعلي خير</t>
  </si>
  <si>
    <t xml:space="preserve"> مكتب الأوقاف بإشراف مكتب الآثار</t>
  </si>
  <si>
    <t xml:space="preserve">مشروع ترميم لجامع الشاذلي بالمخاء </t>
  </si>
  <si>
    <t xml:space="preserve">  مكاتب للهيئة  في مدينة تعز والمخاء مجهزة</t>
  </si>
  <si>
    <t xml:space="preserve">160مستفيد </t>
  </si>
  <si>
    <t>مديرية المعافر -الشمايتين-المسراخ - صبر الموادم</t>
  </si>
  <si>
    <t xml:space="preserve">منظمة الفاو </t>
  </si>
  <si>
    <t xml:space="preserve">هيئة البحوث الزراعية </t>
  </si>
  <si>
    <t xml:space="preserve">حراثة يدوية تعمل بالديزل - شتلات خضراء -عدد 40شبكة ري حديثة مع ملحقاتها -خزانات بلاستيك سعة 3000 لتر - بناء خزان حصاد سعتة 8م*3 </t>
  </si>
  <si>
    <t>زيادة الإنتاج الزراعي - تحسين سبل العيش</t>
  </si>
  <si>
    <t>600مستفيد</t>
  </si>
  <si>
    <t>مديرية المواسط (البلابل-خرة -الفوادع)</t>
  </si>
  <si>
    <t xml:space="preserve">منظمة دوركاس الهولندية </t>
  </si>
  <si>
    <t xml:space="preserve">منظمة دوركاس الهولندية - مكتب الزراعة </t>
  </si>
  <si>
    <t xml:space="preserve">تحسين سبل العيش والدخل لعدد300 اسرة </t>
  </si>
  <si>
    <t>300مستفيد</t>
  </si>
  <si>
    <t xml:space="preserve">موزع - مقبنة </t>
  </si>
  <si>
    <t xml:space="preserve">الصليب الأحمر -مكتب الزراعة </t>
  </si>
  <si>
    <t xml:space="preserve">مركز تدريب النحل وجودة العسل </t>
  </si>
  <si>
    <t>مكتب الزراعة - مركز المحافظة</t>
  </si>
  <si>
    <t>انشاء مشتل لإنتاج شتلات البن لجمعية الانبوة لمنتجي البن والعسل (هيكل بيت محمي متكامل -أدوات زراعية --شبكات ري --بذور --مبيدات واسمدة عمل حقل ايضاحي)</t>
  </si>
  <si>
    <t xml:space="preserve">انتناج شتلات البن والفواكة والأشجار الحراجية 30الف شتلة سنويا </t>
  </si>
  <si>
    <t>عدد المستفيدين 200 مزارع</t>
  </si>
  <si>
    <t xml:space="preserve">الهيئة الدولية للصليب الأحمر </t>
  </si>
  <si>
    <t xml:space="preserve">جمعية الانبوة التنموية لمزارعي البن والعسل -مكتب الزراعة </t>
  </si>
  <si>
    <t>زيادة مساحات الزراعة - زيادة الإنتاج الزراعي</t>
  </si>
  <si>
    <t xml:space="preserve">بيت محمية </t>
  </si>
  <si>
    <t>448مستفيد في المواسط - 448 في الصلو</t>
  </si>
  <si>
    <t>المواسط -الصلو</t>
  </si>
  <si>
    <t>تعزيز قدرة اليمنين الفقراء علي الصمود في معيشتهم والذين تعتمدمعيشتهم علي مصادر المياه الأساسية للاستخداك الإنتاجية</t>
  </si>
  <si>
    <t xml:space="preserve">مشروع الإدارة المتكاملة للموارد المائية(إعادة تاهيل المدرجات الزراعية ل90مستفيد) </t>
  </si>
  <si>
    <t>زيادة الإنتاج الحيواني</t>
  </si>
  <si>
    <t>250مستفيد</t>
  </si>
  <si>
    <t>مشرعه وحدنان  -صبر الموادم -المعافر</t>
  </si>
  <si>
    <t>تحسين سبل العيش</t>
  </si>
  <si>
    <t xml:space="preserve">القاهرة -مقبنة -الشمايتين </t>
  </si>
  <si>
    <t xml:space="preserve">صندوق التمويل الإنساني </t>
  </si>
  <si>
    <t>60 اسرة مستفيدة</t>
  </si>
  <si>
    <t xml:space="preserve">جمعية بناء الخيرية </t>
  </si>
  <si>
    <t xml:space="preserve">زيادة المهارات حول صحة وتغذية الحيوان -تحسين سبل العيش </t>
  </si>
  <si>
    <t>52مستفيد</t>
  </si>
  <si>
    <t xml:space="preserve">المعافر -المسراخ جبل حبشي </t>
  </si>
  <si>
    <t>منظمة سوليداريتي + منظمة مرسي كور</t>
  </si>
  <si>
    <t>المواسط --الصلو-المعافر</t>
  </si>
  <si>
    <t xml:space="preserve">تحسين سبل العيش -وجود فرص عمل - تقليل الفقد </t>
  </si>
  <si>
    <t xml:space="preserve">تحسين سبل العيش -وجود فرص عمل </t>
  </si>
  <si>
    <t>1014 مستفيد</t>
  </si>
  <si>
    <t>الشمايتين (عزلة دبع - الزريقة )</t>
  </si>
  <si>
    <t xml:space="preserve">مكتب وسط السويد للمساعدات الإنسانية </t>
  </si>
  <si>
    <t xml:space="preserve">المركز السويدي الدولي للتاهيل </t>
  </si>
  <si>
    <t xml:space="preserve"> دعم 200حديقة منزلية بالبذور لخمسة أصناف خضروات ومنظومة ري بالتقطير والأدوات الزراعية والتدريب +6دفع نقدية </t>
  </si>
  <si>
    <t>200مستفيد</t>
  </si>
  <si>
    <t>مديرية المعافر</t>
  </si>
  <si>
    <t xml:space="preserve">برنامج الأغذية العالمية </t>
  </si>
  <si>
    <t xml:space="preserve">تحسين سبل العيش -وتوفير الامن الغذائي  </t>
  </si>
  <si>
    <t>زيادة الإنتاج --تحسين سبل العيش -توفير فرص عمل</t>
  </si>
  <si>
    <t>3100 مستفيد</t>
  </si>
  <si>
    <t xml:space="preserve">المخاء - المسراخ </t>
  </si>
  <si>
    <t>تم تشكيل 18فريق بيطري للقيام بمهام عملية التلقيح في المديريات المذكورة وكان عدد الحيوانات الملقحة219005والحيونات المعالجة 152468</t>
  </si>
  <si>
    <t xml:space="preserve">التقليل من نفوق الحيوانات --زيادة الإنتاج الحيواني </t>
  </si>
  <si>
    <t xml:space="preserve">الوازعية موزع -صبر الموادم جبل حبشي -المسراخ -مقبنة-ومشرحة وحنان -وصالة </t>
  </si>
  <si>
    <t>دعم مزارعي الخضار ومربي الثروة الحيوانية</t>
  </si>
  <si>
    <t>دعم 560 مزارعي خضار --440 من مربي الثروة الحيوانيىة</t>
  </si>
  <si>
    <t>تحسين سبل العيش -</t>
  </si>
  <si>
    <t>مديرية المعافر -مقبنة -جبل حبشي</t>
  </si>
  <si>
    <t>مؤسسة العون - مكتب الزراعة</t>
  </si>
  <si>
    <t xml:space="preserve">مشروع الحدائق المنزلية </t>
  </si>
  <si>
    <t>زيادة الإنتاج النباتي -تحسين سبل العيش</t>
  </si>
  <si>
    <t>1650مستفيد</t>
  </si>
  <si>
    <t>منظمة الأغذية العالمية (الفاو)</t>
  </si>
  <si>
    <t xml:space="preserve">مؤسسة العون-صناع النهظة </t>
  </si>
  <si>
    <t>مشرعة وحدنان - الصلو- المسراخ -المواسط -موزع-</t>
  </si>
  <si>
    <t>201مستفيد</t>
  </si>
  <si>
    <t>مديرية صبر الموادم (الضباب) - موزع</t>
  </si>
  <si>
    <t>150مستفيد</t>
  </si>
  <si>
    <t>مديرية الصلو – عزلة الضعة</t>
  </si>
  <si>
    <t>صندوق التمويل الانساني - اوتشا</t>
  </si>
  <si>
    <t xml:space="preserve">توفير مركز تدريب بالمحافظة وماجاورها  - فحص جودة العسل - انتاج العسل </t>
  </si>
  <si>
    <t>سبل العيش والتمكين الاقتصادي</t>
  </si>
  <si>
    <t>مشروع الزراعة المائية</t>
  </si>
  <si>
    <t>تعزيز قدرة المجتمعات الريفية علي الصمود من خلال التجديد الطبيعي الذي يديرة المزارعين وتحسين جودة وتسويق البن والخضروات</t>
  </si>
  <si>
    <t xml:space="preserve"> أدوات زراعية -شتلات -بذور- تدريب  </t>
  </si>
  <si>
    <t xml:space="preserve"> تحقيق ميداني للأسماء عبر الصليب الاحمر -اختيار 10 نحالين في مقبنة وموزع للتدريب - جدولة دورة تدريبية من 19 يوليو لمدة 6ايام </t>
  </si>
  <si>
    <t xml:space="preserve"> تأهيل المكاتب - توريد الأجهزة والأثاث والمواد - توريد خلايا النحل والطوائف</t>
  </si>
  <si>
    <t xml:space="preserve"> بيت محمية -محاليل غذائية - أدوات لحفظ النبات - عمل دورة في صناعة الأسمدة العضوية وتم تدريب 8 من خريجي المعهد  </t>
  </si>
  <si>
    <t xml:space="preserve"> مشروع الإدارة المتكاملة للموارد المائية</t>
  </si>
  <si>
    <t xml:space="preserve"> حدائق منزلية - شتلات -بذور اسمدة - مبيدات - تدريب المستفيدين -أدوات زراعية </t>
  </si>
  <si>
    <t xml:space="preserve"> توزيع 820 دبة مولاس و25كجم -مكعبات علفية 160 كجم  </t>
  </si>
  <si>
    <t xml:space="preserve"> مشروع تعزيز القدرة علي الصمود من خلال تقديم المساعدات المنقذة للحياة متعدد القطاعات</t>
  </si>
  <si>
    <t xml:space="preserve">  تدريب وتاهيل مرشدين زراعين وفنين زراعين قروين حول الزراعة الذكية -تدريب 36عمال صحة الحيوان حول الممارسات الصحة والتغذية --16عمال ارشاد </t>
  </si>
  <si>
    <t xml:space="preserve"> بناء ثلاثة مراكز للصناعات الغذائية</t>
  </si>
  <si>
    <t xml:space="preserve"> تدريب400مستفيد وتعريف المشاركين بأساسيات تربية الدواجن وتعزيز فهمهم لأهمية سبل العسيش - توزيع 6دجاج بلدي اوخارجي وديك واحد -50كيلو اعلاف مركزة -2400 دجاج بياض -و400 ديك - تدريب56مستفيد ورفع وعي وقدرات المشاركين حول تقنية استعادة الغطاء النباتي الطبيعي -  تدريب56مستفيد ورفع وعي وقدرات المشاركين حول تقنية استعادة الغطاء النباتي الطبيعي - الحدائق المنزلية 75مستفيد -  تدريب 69علي اساسيات الزراعة والمحافظة علي مبادئها -تم توزيع الذرة ولوبيا والسماد وأدوات زراعية - ^توزيع حقيبة لدعم400من مرببي الثروة الحيوانية -18كجم مركزات علفية ومضادات طفيليات 1لتر -  تدريب 14 وتوزيع شبكات ري بالتنقيط </t>
  </si>
  <si>
    <t xml:space="preserve"> مشروع الزراعة وسبل العيش المستدامة في تعز</t>
  </si>
  <si>
    <t>دعم المجتمهات المتضرة من الازمات لتعزيز قدرتها علي التحمل والاعتماد علي الذات لتحقيق تحسينات في الامن الغذائي وحالة سبل العيش في ابين ولحج وتعز</t>
  </si>
  <si>
    <t xml:space="preserve"> توزيع 4800راس من اناث الماعز للعدد 1200اسرة في المديريتين—ودعم 1900 مستفيد بالبذور (البصل-الملوخية-الطماطم -البسباس -البامية </t>
  </si>
  <si>
    <t>دعم 1650 مستفيد بحدائق منزلية</t>
  </si>
  <si>
    <t>مدارس الاعمال الحقلية للمزارعين</t>
  </si>
  <si>
    <t xml:space="preserve">شتلات فرولة ودرنات بطاط وبذور فاصولية + منظومة ري بالتقطير وادوات زراعيى لمدرستين حقلية + مشتل بن بمساحة 10 * 21 متر + كامل معدات المشتل مع البذور 150مستفيد </t>
  </si>
  <si>
    <t>معامل الالبان</t>
  </si>
  <si>
    <t>مساعدة سبل العيش الطارئة المنقذة للحياة للسكان الضعفاء والمتأثرين بالنزاع في مديرية الشمايتين بمحافظة تعز</t>
  </si>
  <si>
    <t>تحسين سبل العيش - وجود فرص عمل - زيادة الإنتاج الحيواني -زيادة الحليب ومشتقاتة حصاد مياه الامطار</t>
  </si>
  <si>
    <t>بذور + ادوات زراعية + منظومة ري بالتقطير+ شبك حماية + قواعد حديدة للخزانات293 اسرة +  توزيع 400 راس + اعلاف مركزة + اعلاف معدنية  + 3 دفع نقدية 100اسرة</t>
  </si>
  <si>
    <t>مديرية الشمايتين – عزلة ذبحان - عزلة مذاحج اعلى</t>
  </si>
  <si>
    <t xml:space="preserve"> تشكيل لجان مجتمعية اودعم القائم منها وضمان مشاركة المجتمع في تنفيذ المشروع تتكون من (35عضو )لقطاع الامن الغذائي والمياه والاصحاح البيئي- تسجيل والتحقق من القوائم المستفيدين (100%) لمجموعات المساعدات الطارئة الخاصة بالمواشي --اجراء مسح خط الأساس ومسح خط النهاية لتحديد المزيد من مؤشرات استهلاك الغذاء  واستراتيجيات التكيف وتنويع النظام الغذائي واستراجيات التكيف وتنويع النظام الغذائي علي مستوي الاسر ---توزيع 4اناث +150 كجم علف مركز +3كتل معدنية -توزيع مساعدات نقدية --تنفيذ 3تقيمات بعد التوزيع  </t>
  </si>
  <si>
    <t xml:space="preserve"> بناء تلاثة مراكز للصناعات الغذائية ( الفول السواداني - تحميص البن -الصلصة )</t>
  </si>
  <si>
    <t>3 مراكز للصناعات الغذائية جاهزة</t>
  </si>
  <si>
    <t>90 مدرج</t>
  </si>
  <si>
    <t>دعم زراعة شجرة البن</t>
  </si>
  <si>
    <t>تعزيز انتاج البن -دعم المزارعين من خلال توفير الأدوات الزراعية--تعزيز سبل العيش --زيادة الإنتاج والجودة</t>
  </si>
  <si>
    <t xml:space="preserve"> توزيع شتلات البن وأدوات ومعدات زراعية - تدريب المزارعين علي كيفية زراعة شجرة البن - خزان مياه سعة 2000لتر- أسمدة</t>
  </si>
  <si>
    <t>المواسط (عزلة بني حماد)</t>
  </si>
  <si>
    <t>تم توزيع12050 شتلة لعدد 241 مستفيد مع أدوات زراعية واسمدة ومرشة زراعية- تدريب المستفيدين علي الممارسات الزراعية الحديثة لمحصول البن</t>
  </si>
  <si>
    <t>انتاج 80 الف شتلة سنوياً</t>
  </si>
  <si>
    <t>انتاج شتلات البن</t>
  </si>
  <si>
    <t xml:space="preserve">    التوزيع الجزئي لادوات الالبان علي 201 مستفيد </t>
  </si>
  <si>
    <t>منظمة انترسوس</t>
  </si>
  <si>
    <t>5 بنوك للبذور</t>
  </si>
  <si>
    <t>بناء القدرة على الصمود من خلال التحول والقيادة المتكاملة للنظم المجتمعية والإنسانية في اليمن</t>
  </si>
  <si>
    <t>الساعدات الإنسانية وتعزيز الصمود للمتضررين من الصراع والكوارث في اليمن</t>
  </si>
  <si>
    <t>تدريبات تقنية يف مجال  صحة وتغذية الماشية - تدريبات في تقنية  مجال زراعة الخضاروالري بالتنقيط - توزيـع منح نقدية لتاسيس مشاريعهم في مجال الثروة الحيوانية - توزيـع منح نقدية لتاسيس مشاريعهم في مجال زراعة وبيع الخضار - بناء خزانات لحصاد مياة الامطار للأسر الضعيفة</t>
  </si>
  <si>
    <t xml:space="preserve">زيادة الإنتاج الحيواني -زيادة الحليب ومشتقاتة - الاستفادة من حصاد مياه الامطار </t>
  </si>
  <si>
    <t>30 متدرب في صحة وتغذية الماشية -   41 متدرب في مجال زراعة الخضار والري بالتنقيط - 30 مستفيد بمنح نقدية لتاسيس مشاريعهم في مجال الثروة الحيوانية بما يعادل 311 دولار لكل مستفيد -  41 مستفيد بمنح نقدية لتاسيس مشاريعهم في مجال زراعة وبيع الخضار بما يعادل 311 دولار لكل مستفيد - منح نقدية  لبناء خزانات لحصاد مياه الامطار ما يعادل 1210دولار لكل مستفيد لعدد 45مستفيد</t>
  </si>
  <si>
    <t>المعافر - الشمايتين</t>
  </si>
  <si>
    <t>الوكالة الدنماركية للتنمية الدولية</t>
  </si>
  <si>
    <t xml:space="preserve">مشروع الاستجابة الطارئة للأمن الغذائي في اليمن </t>
  </si>
  <si>
    <t xml:space="preserve">زيادة الإنتاج الحيواني </t>
  </si>
  <si>
    <t xml:space="preserve">تدريب استشاري مسوحات ميدانية -تدريب المستفيدين في مجال تغذية وصحة الحيوان - توزيع أدوات بيطرية - توزيع مكعبات علفية - توزيع مولاس - توزيع أدوات أمن وسلامة -توزيع نخالة قمح - تشكيل وتدريب المجاميع الإنتاجية والتسوقية للثروة الحيوانية - تنفيذ مسوحات - صرف مبالغ نقدية لترميم الحضائر </t>
  </si>
  <si>
    <t>تنفيذ المسوحات وتوزيع مكعبات الأعلاف وأدوات الأمن والسلامة وأدوات بيطرية ومولاس ونخالة قمح للمستفيدين</t>
  </si>
  <si>
    <t>البنك الدولي عبر منظمة الفاو</t>
  </si>
  <si>
    <t xml:space="preserve">  وكالة تنمية المنشات الصغيرة والاصغرSMEPS</t>
  </si>
  <si>
    <t xml:space="preserve">زيادة المهارات في صحة الحيوانات وزيادة الإنتاج </t>
  </si>
  <si>
    <t>214مستفيد</t>
  </si>
  <si>
    <t>مديرية المسراخ والمعافر</t>
  </si>
  <si>
    <t xml:space="preserve">الاتحاد الأوروبي </t>
  </si>
  <si>
    <t>ميرسي كور</t>
  </si>
  <si>
    <t>تحقيق حلول دائمة وذات مغزي للنازحين داخلياً ( أمل )</t>
  </si>
  <si>
    <t>تأهيل وتدريب مرشدين وفنيين زراعيين</t>
  </si>
  <si>
    <t>عدد 1 مركز تجميعي للحاصلات الزراعية</t>
  </si>
  <si>
    <t>393اسرة مستفيدة</t>
  </si>
  <si>
    <t xml:space="preserve"> مشروع توزيع الاعلاف  </t>
  </si>
  <si>
    <t>مشروع الاستجابة الطارئة للأمن الغذائي في المسراخ والمخاء</t>
  </si>
  <si>
    <t xml:space="preserve">  حاجز مائي لحصاد مياه الأمطاربسعة 8500م3  </t>
  </si>
  <si>
    <t>مشروع بذرة</t>
  </si>
  <si>
    <t>مسرعة الأعمال وثبة</t>
  </si>
  <si>
    <t xml:space="preserve">تقديم الدعم  واحتضان لمدة ثلاثة اشهر لفريقين فائزين ضمن مختبر الابتكار الاجتماعي + دعم عدد (2) كرات ناشئة  في تنفيذ خطط نموهم وتوسعهم وتجهيزهم للاستثمار ضمن  </t>
  </si>
  <si>
    <t xml:space="preserve"> حصول 95 متدرب ومتدربة من الأسر الضعيفة والشباب العاطل عن العمل والنساء الاتي يعلن أسرهن على معدات تمكين في مجالات ( الجرافكس والمونتاج والرخصة الدولية والتصميم الداخلي والخياطة والتطريز </t>
  </si>
  <si>
    <t>دورات تدريبية في المهن والمهارات المعيشية
توزيع حقائب مهنية للمتتلمذين
تطبيق عملي للمتتلمذين بعد تنفيذ الدورات</t>
  </si>
  <si>
    <t xml:space="preserve"> - اختيار 30 امرأة ورجل ليكونوا سفراء يقودون التأثيرات الاجتماعية والاقتصادية المبنية على النوع الاجتماعي
- تقييم وبناء قدرات للقادة في الجوانب الفنية وغيرها من جوانب برامج التنمية والإنسانية بالإضافة إلى المهارات الشخصية
- دعم القادة لرسم خريطة للتحديات التي تواجه القطاعات الاجتماعية والفرص الاقتصادية في المجتمعات المستهدفة وإعداد الرسائل الرئيسية وصياغة المذكرات المفاهيمية
- دعم القادة للقيام بحملات توعية في مجتمعاتهم
- ربط القادة بالسلطات المحلية ووسائل الإعلام ومجتمعات التنمية الدولية
- دعم القادة لتنفيذ الأنشطة المجتمعية والوصول إلى الفرص لمعالجة التحديات الاجتماعية والاقتصادية التي تواجهها النساء والفتيات</t>
  </si>
  <si>
    <t xml:space="preserve"> تدريب ابدأ وطور عملك SIYB - تطويرالأعمال التجارية الصغيرة - IYB - بناء قدرات مجموعات المزارعين المنتجة - التدريب المتقدم في مجال الطاقة الشمسية </t>
  </si>
  <si>
    <t xml:space="preserve">  دعم سبل العيش المرنة والأمن الغذائي والتكيف مع المناخ في اليمن (ERRY III)</t>
  </si>
  <si>
    <t xml:space="preserve"> مشروع التمكين الاقتصادي لرواد المستقبل</t>
  </si>
  <si>
    <t xml:space="preserve">تحسين جودة الالبان - زيادة إنتاجية الالبان -تعزيز القدرة التنافسية </t>
  </si>
  <si>
    <t>دعم 560 مزارعي خضار - 440 من مربي الثروة الحيوانيىة</t>
  </si>
  <si>
    <t>دعم مشروع مياه الصناحف( توصيل منظومة مائية تتكون من غطاس 45لوح قوة 720 وشبكة ماء 3هنش و350 قصبة لـ 1180 مستفيد)</t>
  </si>
  <si>
    <t xml:space="preserve">توفير مياة الشرب --ومياة الري </t>
  </si>
  <si>
    <t>1180مستفيد</t>
  </si>
  <si>
    <t xml:space="preserve">مشرعه وحدنان </t>
  </si>
  <si>
    <t xml:space="preserve"> توفير شبكات ري حديثة</t>
  </si>
  <si>
    <t xml:space="preserve">تدريب -توزيع حقائب بيطرية - توزيع مواشي </t>
  </si>
  <si>
    <t xml:space="preserve">دعم سبل العيش الزراعية للأسر الأشد ضعفاً(توريد وتركيب 70 بيت محمي حجم البيت طول 9م وعرض 8.8م
توزيع شتلات على 70 اسرة مستهدفة
التدريب الزراعي وبناء القدرات) </t>
  </si>
  <si>
    <t>دعم المزارعين بالبيوت المحمية</t>
  </si>
  <si>
    <t xml:space="preserve"> تحسين الأمن الغذائي والحد من الجوع 
 التكيف مع التغيرات المناخية 
 اكتساب تقنيات حديثة في الإنتاج الزراعي</t>
  </si>
  <si>
    <t xml:space="preserve"> مشروع خدمات تدريب وخدمات تربية النحل</t>
  </si>
  <si>
    <t>عدد 2 مراكز تجميعية للحاصلات ازراعية تتكون من :هنجر مصنوع من الفولاذ القوي مثبت على قواعد خرسانية وأرضية مرصوفة بالحجارة - ملحق يتكون من مخزن وحمامين  - عدد 2 ميزان الكتروني قائم  -صناديق بلاستيكية للخضروات  - طاولات فرز - أكياس شبكية - عربات يدوية - مجموعة اسعافات أولية</t>
  </si>
  <si>
    <t xml:space="preserve">صبر الموادم ( الضباب) - موزع </t>
  </si>
  <si>
    <t xml:space="preserve">دعم عدد 5 مشاريع تمكين  </t>
  </si>
  <si>
    <t>تقليص حجم النفقات التشغيلية المطلوبة لضمان استمرارية تشغيل الابار (الديزل) 
الحصول اليومي على مايعادل 300,000 لتر من المياه النظيفة لتغطية جزء من الاحتياج المائي للمدينة, وبما يعادل 9,000 م3/شهر</t>
  </si>
  <si>
    <t xml:space="preserve">مشروع / تصفية آبار داخل المدينة </t>
  </si>
  <si>
    <t xml:space="preserve">مشروع توريد وتنفيذ وتركيب منظومات  الطاقة الشمسية لتشغيل بئر حول الشجرة
 </t>
  </si>
  <si>
    <t xml:space="preserve"> توريد  براميل نفايات حجم 1م3</t>
  </si>
  <si>
    <t xml:space="preserve">مجموعة شوارع مدينة المخاء </t>
  </si>
  <si>
    <t xml:space="preserve">  مشروع ترميم وتأهيل المنازل المتضررة من الحرب جزئياً وكلياً</t>
  </si>
  <si>
    <t>اليونبس+اليونسيف</t>
  </si>
  <si>
    <t xml:space="preserve">ترميم مركز الحاسوب  </t>
  </si>
  <si>
    <t>ترميم وصيانة مبنى مركز الحاسوب</t>
  </si>
  <si>
    <t xml:space="preserve"> تحصين المواشي  ضد الأمراض</t>
  </si>
  <si>
    <t>انشاء مشتل زراعي في المواسط</t>
  </si>
  <si>
    <t xml:space="preserve">تقديم خدمات إدارة الحالة الخاصة بالسكن والأراضي والممتلكات لعدد 40 أسرة مهددة بالطرد + تقديم المساعدة القانونية للفئات الضعيفة, بما في ذلك  الوثائق التعريفية والتوعية القانونية والإرشاد والتمثيل القانوني  لعدد 350 فرد +  توفير النقد مقابل الحماية للحالات الطارئة لعدد 112 أسرة  للفئات الأشد ضعفاً +  التوعية بمخاطر الألغام في العديد من المناطق المتضررة من الحرب </t>
  </si>
  <si>
    <t>التنمية المستدامة لمصائد الأسماك(380 منحة للمرأة الساحلية  في مجالات حفظ وتعليب وتجفيف الأسماك  وصناعة أدوات الزينة والتحف من مواد من البحر)</t>
  </si>
  <si>
    <t>اشراك المرأة الساحلية في سوق العمل وتمكينها وتحسين الوضع الاقتصادي للأسر</t>
  </si>
  <si>
    <t xml:space="preserve">380 منحة للمرأة الساحلية </t>
  </si>
  <si>
    <t xml:space="preserve">  دعم وتأهيل وتمكين للمرأة الساحلية </t>
  </si>
  <si>
    <t>دعم سلاسل الإمداد في القطاع السمكي</t>
  </si>
  <si>
    <t xml:space="preserve">  التنمية المستدامة لمصائد الأسماك ( (350) منح سلاسل الإمداد  )</t>
  </si>
  <si>
    <t>تطوير وتنمية سلاسل الإمداد - التوسع في المبيعات والانتشار - خلق فرص عمل جديدة</t>
  </si>
  <si>
    <t>350 منحة</t>
  </si>
  <si>
    <t xml:space="preserve"> 832 منحة للصيادين - 350 منح سلاسل الإمداد   </t>
  </si>
  <si>
    <t xml:space="preserve"> التنمية المستدامة لمصائد الأسماك ( دعم الصيادين بالمحركات والقوارب وادوات  الاصطياد
(832) منحة   </t>
  </si>
  <si>
    <t>الربط الشبكي بين إدارات المكتب - تصميم بوابة الكترونية لحصر التدخلات الإنسانية والتنموية في المحافظة - برنامج أرشفة الكترونية</t>
  </si>
  <si>
    <t>الربط الشبكي بين إدارات المكتب -  بوابة الكترونية  - برنامج أرشفة الكترونية</t>
  </si>
  <si>
    <t>إجمالي المشاريع المنفذة وتحت التنفيذ</t>
  </si>
  <si>
    <t xml:space="preserve"> المشاريع تحت التنفيذ </t>
  </si>
  <si>
    <t>تصفية عدد 4 آبار من الترسبات (بئر دار النخلة - بئر شارع جمال - بئر المنتزه - بئر الجنات)</t>
  </si>
  <si>
    <t xml:space="preserve">مديرية المظفر والقاهرة  </t>
  </si>
  <si>
    <t>4 آبار نظيفة وخالية من الترسبات - وصول المياه للسكان</t>
  </si>
  <si>
    <t>اجمالي المشاريع تحت التنفيذ</t>
  </si>
  <si>
    <t xml:space="preserve"> الوحدة التنفيذية لمشاريع المؤسسة المحلية للمياه والصرف الصحي TWSLC</t>
  </si>
  <si>
    <t xml:space="preserve">   مشروع مياه  يختل</t>
  </si>
  <si>
    <t xml:space="preserve">
  انشاء حديقة
جامعة تعز -الحبيل - المرحلة الأولى
</t>
  </si>
  <si>
    <t>الوصول المستدام للفرص متعددة الأبعاد ورفع تنمية المجتمع</t>
  </si>
  <si>
    <t>تأهيل مشروع مياه الشقيرى</t>
  </si>
  <si>
    <t>انابيب + عدادات + وحدة ضخ تعمل بالطاقة الشمسية + نظام محاسبة + بطاريات ليثيوم</t>
  </si>
  <si>
    <t>وصول المياه لــ 9610  نسمة من السكان</t>
  </si>
  <si>
    <t>النقل</t>
  </si>
  <si>
    <t>توزيع ايجارات لعدد 110 أسرة - توزيع حقائب ماوى  طارئ لعدد ( 87) أسرة, وصيانة ماوى لعدد (159) أسرة 
توزيع مواد ايوائية فروشات وبطانيات ادوات مطبخ لعدد (560) أسرة مواد طهي لعدد ( 200) أسرة,طاقة شمسية لعدد ( 272) أسرة.</t>
  </si>
  <si>
    <t xml:space="preserve">  المعافر عدد 109أسرة من الصيانة و 220 أسرة من المواد الايوائية, الشمايتين عدد 50 أسرة من الصيانة و 140 أسرة المواد الايوائية و 272 أسرة من حقائب الطاقة الشمسية, القاهرة عدد 87أسرة من الماوى الطارئ و200 من حقائب الطهي و200 أسرة من حقائب الايواء والايجارات لعدد (110) أسرة.</t>
  </si>
  <si>
    <t xml:space="preserve">  تأهيل مشروع مياه الأسودي</t>
  </si>
  <si>
    <t xml:space="preserve">  مشروع مياه الموجر</t>
  </si>
  <si>
    <t xml:space="preserve">  مشروع مياه العفا</t>
  </si>
  <si>
    <t xml:space="preserve">  مشروع مياه بني مسن</t>
  </si>
  <si>
    <t xml:space="preserve">  مشروع مياه الجبزية</t>
  </si>
  <si>
    <t xml:space="preserve">  تأهيل مشروع مياه ذبحان</t>
  </si>
  <si>
    <t xml:space="preserve">  تأهيل مشروع مياه المشاولة</t>
  </si>
  <si>
    <t xml:space="preserve">  مشروع مياه الصنة</t>
  </si>
  <si>
    <t xml:space="preserve">  مشروع مياه فرجة اديم</t>
  </si>
  <si>
    <t xml:space="preserve">  تأهيل مشروع مياه السواء</t>
  </si>
  <si>
    <t xml:space="preserve">  تأهيل مشروع مياه الحجفة</t>
  </si>
  <si>
    <t xml:space="preserve">  تجهيز مشروع مياه الشبيلة </t>
  </si>
  <si>
    <t xml:space="preserve">توريد منظومة شمسية وملحقاتها +شبكة ضخ + شبكة اسالة +   الشبكة الداخلية </t>
  </si>
  <si>
    <t xml:space="preserve">  مشروع مياه الباقرية  </t>
  </si>
  <si>
    <t>تعزيز الشراكة مع القطاع الخاص</t>
  </si>
  <si>
    <t xml:space="preserve">تدريب وفتح وتشغيل وحدات معالجة واكتشاف ومراكز معالجة ومتابعة  والامداد اللوجستي في 17 وحدة فحص ومعالجة  ووفقاً للدراسة المرفقة للمشروع </t>
  </si>
  <si>
    <t>نسبة التغطية بالخدمات الرعاية التكميلية لصحة الطفل بلغت 78%</t>
  </si>
  <si>
    <t xml:space="preserve">توفير معلومات دقيقة ومحدثة
 تسهيل الوصول إلى البيانات والمعلومات بسرعة </t>
  </si>
  <si>
    <t>مشروع حماية الفضاء المدنية والنسائية وتعزيز دور المرأة في عمليات السلام</t>
  </si>
  <si>
    <t xml:space="preserve"> -تشكيل فريق تدريبي متخصص مكون من 16 مشاركًا (2 من الشرطة النسائية، و2 من قسم الجرائم الإلكترونية في البحث الجنائي، و2 من اللجنة الوطنية للمرأة، و2 من قسم تنمية المرأة، و8 من منظمات المجتمع المدني التي تقودها النساء والشباب
- يخضع فريق التدريب لبرنامج تدريب المدربين لمدة 12 يومًا حول مواضيع مثل آليات الحماية وحقوق الإنسان والنهج التحويلية القائمة على النوع الاجتماعي ومهارات تحويل الصراع والرصد والتوثيق وحساسية الصراع
- التدريب بتصميم 4 حزم تدريبية متخصصة لمساعدة الجهات ذات الصلة على أداء مهامها بكفاءة
- سيقوم كل مشارك في فريق التدريب بتدريب 10 أفراد من كيانه ومنطقته المعنية
- اجراء 5 جلسات حوار في المديريات الخمس المستهدفة، تجمع (الشرطة، واللجنة الوطنية للمرأة،  ورجال الدين والمجتمعيين، والناشطات النسويات والمنظمات العاملة في بناء السلام) لعرض الخريطة
- تقديم الدعم الفني والمعدات اللازمة لقسم الجرائم الإلكترونية بالمديرية العامة لشرطة تعز (خادم مكتب، طابعة ماسح ضوئي) 
- إنشاء نظام رصد وتوثيق في اللجنة الوطنية للمرأة لتتبع وتسليط الضوء على التهديدات التي تواجهها صانعات السلام على الأرض، وتوفير الدعم الفني والمعدات اللازمة لتفعيل نظام الرصد (2 جهاز كمبيوتر مكتبي، 1 طابعة ماسح ضوئي
- اختيار وتنفيذ المبادرات الخمس في المناطق الخمس المستهدفة
- وضع خريطة للأشكال المختلفة للانتهاكات والتهديدات وخطاب الكراهية والعنف الرقمي والممارسات الضارة التي تعزز التمييز وعدم المساواة داخل الهياكل وبين الأفراد ضد الناشطين على الإنترنت وفي الواقع
- إصدار تقرير حقوقي يتضمن مجموعة من القصص حول الانتهاكات التي تعرضت لها النساء بسبب فتح الطرق، ونشر هذا التقرير بتغطية إعلامية على وسائل التواصل الاجتماعي وغيرها من وسائل الإعلام
</t>
  </si>
  <si>
    <t xml:space="preserve"> - تشكيل فريق
- تنفيذ برنامج تدريبي
- تصميم 4 حزم تدريبية
- اجراء 5 جلسات حوار
- توفير سيرفر مكتب، طابعة ماسح ضوئي لقسم الجرائم الإلكترونية
- انشاء نظام رصد وتوثيق
- تنفيذ 5 مبادرات
- خريطة لأشكال الانتهاكات والتهديدات
- اصدار تقرير حقوقي</t>
  </si>
  <si>
    <t>رفع الوعي المجتمعي في مجال الجرائم الألكترونية 
اشراك المرأة في تعزيز السلم المحلي
إنشاء نظام رصد وتوثيق   لتتبع وتسليط الضوء على التهديدات التي تواجهها صانعات السلام على الأرض</t>
  </si>
  <si>
    <t>القاهرة - المظفر - صالة -  الشمايتين  - ا لمعافر</t>
  </si>
  <si>
    <t>منظمة اكسبت الدولية</t>
  </si>
  <si>
    <t>رابطة أمهات المختطفين</t>
  </si>
  <si>
    <t xml:space="preserve"> - بناء قدرات الوسطاء الداخليين
- إجراء تقييمات مسح النزاعات المتعلقة بالمياه (CSA)
- إجراء ورش عمل للتحقق من صحة النزاعات المتعلقة بالمياه.
- إجراء 16 استشارة مجتمعية في المواسط والصلو (مشاركة النساء 50٪)
- منح صغيرة لدعم تنفيذ مبادرات الوساطة المجتمعية
</t>
  </si>
  <si>
    <t>المواسط والصلو</t>
  </si>
  <si>
    <t xml:space="preserve"> - بناء قدرات الوسطاء الداخليين
-  تقييمات مسح النزاعات المتعلقة بالمياه (CSA)
-  ورش عمل للتحقق من صحة النزاعات المتعلقة بالمياه.
-   16 استشارة مجتمعية في المواسط والصلو (مشاركة النساء 50٪)
- منح صغيرة لدعم تنفيذ مبادرات الوساطة المجتمعية
</t>
  </si>
  <si>
    <t>برنامج الأمم المتحدة الإنمائي</t>
  </si>
  <si>
    <t>مؤسسة تمدين شباب</t>
  </si>
  <si>
    <t>بناء قدرات افراد الجيش والامن من خلال الدورات التدريبية والتوعوية</t>
  </si>
  <si>
    <t>شركاء محليون لحماية المرأة في ضل سيادة القانون</t>
  </si>
  <si>
    <t xml:space="preserve"> - ترميم وتجهيز  غرفتين وصالة ودورة مياة  خاصة بالشرطة النسائية في إدارة البحث الجنائي بحسب الدراسة الهندسية وجداول الكميات المرفقة وتوفير الأثاث
-  ترميم وتجهيز  صالة الإجتماعات بإدارة البحث الجنائي بحسب الدراسة الهندسية وجداول الكميات المرفقة وتوفير الأثاث</t>
  </si>
  <si>
    <t>تعزيز البنية التحتية لإدارة البحث الجنائي لحماية النساء أثناء أثناء الإحتجاز وقدرات رفع بناء القدرات للعاملين</t>
  </si>
  <si>
    <t>مركز المحافظة - إدارة البحث الجنائي</t>
  </si>
  <si>
    <t>تكتل وهج</t>
  </si>
  <si>
    <t xml:space="preserve">Saferworld ,GIZ
عبر منظمة نودز </t>
  </si>
  <si>
    <t>المسائلة المجتمعية حول وصول المرأة إلى الخدمات الأمنية (مشروع مجتمعات فاعلة)</t>
  </si>
  <si>
    <t>بناء وترميم وتأثيث غرفة مع دورة ميادة للأحداث بإدارة شرطة الأحداث من خلال بناء غرفة ملاصقة لإدارة حماية الأسرة ودورة مياة وقاطع بحسب جداول الكميات المرفقة وتوريد أثاث</t>
  </si>
  <si>
    <t xml:space="preserve">تعزيز البنية التحتية لإدارة حماية الأسرة  لحماية الأحداث المنحرفين أثناء الإحتجاز </t>
  </si>
  <si>
    <t>مركز المحافظة -إدارة حماية الأسرة</t>
  </si>
  <si>
    <t>منتدى الشباب والسياسات ومبادرة المجلس النسوي بالشراكة مع منظمة شباب بلا حدود</t>
  </si>
  <si>
    <t xml:space="preserve">Saferworld ,GIZ
 </t>
  </si>
  <si>
    <t>منظمة هانديكاب</t>
  </si>
  <si>
    <t>الحكومة الهولندية</t>
  </si>
  <si>
    <t>منفذ 
Implemented</t>
  </si>
  <si>
    <t>مستوى التنفيذ
Implementation level</t>
  </si>
  <si>
    <t xml:space="preserve"> تعزيز السلامة المجتمعية</t>
  </si>
  <si>
    <t xml:space="preserve">الركيزة الثانية: السلام والامن   </t>
  </si>
  <si>
    <t xml:space="preserve">الركيزة الثالثة: خدمات أساسية واجتماعية متكاملة   </t>
  </si>
  <si>
    <t xml:space="preserve">المؤسسة المحلية للمياه والصرف الصحي </t>
  </si>
  <si>
    <t xml:space="preserve">مياه الريف  </t>
  </si>
  <si>
    <t xml:space="preserve">الموارد المائية  </t>
  </si>
  <si>
    <t xml:space="preserve"> الأشغال العامة والطرق   </t>
  </si>
  <si>
    <t xml:space="preserve">التعليم العام   </t>
  </si>
  <si>
    <t xml:space="preserve">التعليم العالي  </t>
  </si>
  <si>
    <t xml:space="preserve">الصحة </t>
  </si>
  <si>
    <t xml:space="preserve">تنمية المرأة  </t>
  </si>
  <si>
    <t xml:space="preserve">الحماية </t>
  </si>
  <si>
    <t xml:space="preserve">الوحدة التنفيذية للنازحين  </t>
  </si>
  <si>
    <t xml:space="preserve">الآثار </t>
  </si>
  <si>
    <t xml:space="preserve"> الركيزة الرابعة: تحقيق الإمكانات الاقتصادية لمحافظة تعز </t>
  </si>
  <si>
    <t xml:space="preserve">الشباب والرياضة  </t>
  </si>
  <si>
    <t xml:space="preserve">القطاع السمكي  </t>
  </si>
  <si>
    <t xml:space="preserve">الزراعة والري  </t>
  </si>
  <si>
    <t xml:space="preserve">دعم عدد (3) وحدات معلومات  </t>
  </si>
  <si>
    <t>جهاز كمبيوتر - طابعة - مكتب + كرسي + طاولة</t>
  </si>
  <si>
    <t xml:space="preserve">المظفر - صالة - القاهرة </t>
  </si>
  <si>
    <t xml:space="preserve">
 - اجراء تقييم للاحتياجات التأهيلية الأساسية ومعايير الحد الأدنى من القدرات  والاعداد والتحضير التعاقدات والاعمال اللوجستية وتنفيذ البرامج التدريبية المختلفة (التخطيط الاستراتيجي - قوانين السلطة المحلية - توحيد الجهود بين المكونات النسوية في المحافظات)</t>
  </si>
  <si>
    <t>200 امرأة من  الحضر والريف  في المديريات المحررة  تم تدريبهن</t>
  </si>
  <si>
    <t>جميع المديريات المحررة</t>
  </si>
  <si>
    <t xml:space="preserve">تنفيذ عدد (30) دورة تدربيية في مجالات ( تنمية المهارات الإدارية - التخطيط الاستراتيجي - إعداد وكتابة التقارير الإدارية - تطبيق معايير الحوكمة في المؤسسات العامة - إدارة المشاريع - إعداد وكتابة التقارير الإدارية - تنمية مهارة الاتصال - الأرشفة والحفظ الالكتروني - السكرتارية وإدارة المكاتب - تدريب المدربين TOT - المهارات الإدارية للعاملين في مجال الإعلام - الإعلام الإلكتروني - التقنيات الحديثة في إدارة أنشطة العلاقات العامة - التقنيات الحديثة للتخطيط والمحاسبة والرقابة على المخازن والمشتريات - الرقابة المالية </t>
  </si>
  <si>
    <t xml:space="preserve"> دعم الصيادين بالقوارب والمحركات وأدوات الصيد  </t>
  </si>
  <si>
    <t xml:space="preserve">تعزيز سياسات وممارسات حماية المدنيين </t>
  </si>
  <si>
    <t>إقامة دورات تدريبية للمدربين  (TOT) لعدد من منتسبي وزارة الداخلية والأحزمة الأمنية.
- دورات قصيرة للتوعية
- دورات حماية المدنيين أثناء العمليات الأمنية والعسكرية</t>
  </si>
  <si>
    <t>القاهرة - المظفر - صالة - الشمايتين - المعافر - المواسط - الصلو</t>
  </si>
  <si>
    <t xml:space="preserve">  سيفك</t>
  </si>
  <si>
    <t>تقديم الخدمات المتكاملة لتلبية الاحتياجات المحددة للسكان الأكثر ضعفاً المتضررين من الأزمة في اليمن</t>
  </si>
  <si>
    <t xml:space="preserve"> - انشاء فرق متنقلة للتصدي السريع للتخلص من الذخائر المتفجرة 
- القيام بأنشطة توعية المجتمعات بشأن المخاطر التي تشكلها الذخائر المتفجرة 
- إحالة الضحايا المتأثرين بالذخائر المتفجرة إلى النهج المتكاملة
- إجراء دراسات استقصائية غير تقنية لتحديد المناطق الخطرة لتطهيرها من الألغام
- تقديم خدمات الأطراف التعويضية والتقويم للأشخاص المصابين بالإعاقة 
- تقديم خدمات إعادة التأهيل المتكاملة ( إعادة التأهيل البدني والوظيفي - والخدمات النفسية والاجتماعية والتوجيه بشأن الخدمات الأساسية والأجهزة المساعدة) للأشخاص المصابين بالإعاقات
- تنفيذ دورات للتوعية بشأن إدماج المعاوقين وحقوقهم
- تعزيز نظام التوطين وإعادة التأهيل في المرافق الصحية ومراكز إعادة التأهيل
 </t>
  </si>
  <si>
    <t>دعم ضحايا الألغام والذخائر المتفجرة وتقديم الخدمات المتكاملة لهم</t>
  </si>
  <si>
    <t>تفعيل مواقع الترصد التغذوي في عدد 17مرفق صحي في المديريات</t>
  </si>
  <si>
    <t xml:space="preserve">17 موقع ترصد تغذوي </t>
  </si>
  <si>
    <t xml:space="preserve"> خفض نسبة المراضة  والوفيات </t>
  </si>
  <si>
    <t xml:space="preserve">زيادة عدد حالات الترصد التغذوي الى نسبة 75 % </t>
  </si>
  <si>
    <t xml:space="preserve">فتح وحدات الاكتشاف المبكر لسرطان الثدي وعنق الرحم في المستشفيات العامة والمحورية والريفية </t>
  </si>
  <si>
    <t>فتح وحدات الاكتشاف والفحص المبكر  لسرطان الثدي وعنق الرحم</t>
  </si>
  <si>
    <t xml:space="preserve"> جميع مستشفيات المديريّات، والمستشفيات المحوريّة، والمستشفيات العامّة، والمستشفيات المرجعيّة تقدّم خدمات الفحص المبكر لسرطان الثدي و عنق الرحم.</t>
  </si>
  <si>
    <t>عدد 13 من المستشفيات تستفيد النساء المستهدفات من تلقي  توعية عن كيفية الاكتشاف المبكر والفحص الذاتي للثدي</t>
  </si>
  <si>
    <t xml:space="preserve">مؤسسة الكريمي - الناصر للصرافة </t>
  </si>
  <si>
    <t>إنشاء و حدات حماية لحالات  العنف القائم على النوع الاجتماعي</t>
  </si>
  <si>
    <t xml:space="preserve">تجهيز وتأثيث وحدات معالجة بالمرافق الصحية خاصة العنف القائم على النوع الاجتماعي ووفقاً للدراسة المرفقة </t>
  </si>
  <si>
    <t>الوصول إلى نسبة 65% من النساء المعنفات خلال فترة الخطة</t>
  </si>
  <si>
    <t xml:space="preserve">عدد المستفيدات 15000 من الفئات المستهدفة تلقين الرعاية </t>
  </si>
  <si>
    <t xml:space="preserve">تلبية الاحتياجات الاساسية وتحسين خدمات الصحة الانجابية وخدمات الامومة وصحة المواليد والأطفال في المرافق الصحية والمجتمع </t>
  </si>
  <si>
    <t xml:space="preserve">حوافز - تجهيزات - نفقات تشغيلية - توسعة بنية تحتية - ادوية - اشراف روتيني </t>
  </si>
  <si>
    <t>التغطية بالخدمات وبنسبة 55%</t>
  </si>
  <si>
    <t>اليونيسف - صندوق الأمم المتحدة للسكان - منظمة كير - منظمة رعاية الأطفال</t>
  </si>
  <si>
    <t xml:space="preserve">استكمال بناء وتجهيز مستشفى الأطراف الصناعية بالحصب المرحلة الثانية والثالثة </t>
  </si>
  <si>
    <t>بناء وتجهيز وتأثيث</t>
  </si>
  <si>
    <t xml:space="preserve">  تعزيز الرعاية الصحية للأمراض غير السارية</t>
  </si>
  <si>
    <t xml:space="preserve">عدد المستشفيات المرجعية بالمحافظة </t>
  </si>
  <si>
    <t>متعثر</t>
  </si>
  <si>
    <t xml:space="preserve">استكمال تجهيز وتأثيث عدد 85 مرفق صحي رعاية صحية أولية (35 مركز و 50 وحدة صحية )  </t>
  </si>
  <si>
    <t xml:space="preserve">استكمال تجهيز وتأثيث عدد 85 مرفق صحي رعاية صحية أولية (35 مركز و 50 وحدة صحية ) ووفقاً للقائمة النمطية </t>
  </si>
  <si>
    <t>توفير أدوية الأمراض المزمنة وفقاً لقائمة الاحتياج</t>
  </si>
  <si>
    <t xml:space="preserve"> تشغيل 243 مرفق صحي لتقديم حزمة الخدمات الصحية (نفقات تشغيلية - حافز- أدوية)</t>
  </si>
  <si>
    <t>عدد 243 مرفق صحي تم تشغيله</t>
  </si>
  <si>
    <t xml:space="preserve"> ^تدريب 2708 من العاملين الصحيين على مختلف البرامج التدريبية  (التغذية - صحة الطفل - الصحة الإنجابية - الجودة ومكافحة العدوى)</t>
  </si>
  <si>
    <t>عدد 2708 متدرب</t>
  </si>
  <si>
    <t xml:space="preserve">توفير عدد 50 حاضنة مع الملحقات </t>
  </si>
  <si>
    <t>توفير 50 حاضنات مع ملحقاتها</t>
  </si>
  <si>
    <t>عدد 50 حاضنات توفرت</t>
  </si>
  <si>
    <t>لم يستكمل</t>
  </si>
  <si>
    <t xml:space="preserve">توفير الادوية الأساسية في المرافق الصحية بحسب قائمة الادوية بحسب الدليل </t>
  </si>
  <si>
    <t xml:space="preserve">التواصل المستدام للفرص متعددة الأبعاد ورفع تنمية المجتمع </t>
  </si>
  <si>
    <t xml:space="preserve"> تصميم رسائل وفلاشات  حول الرسائل الصحية الاساسية  وتلبية احتياجات برامج التوعية والتثقيف الصحي </t>
  </si>
  <si>
    <t xml:space="preserve">تدريبات وتنفيذ حملات توعوية وزيارات منزلية وفلاشات واجتماعات وحشد مجتمعي ومناصرة في عدد 17 مديرية ووفقاً للدراسة للمشروع المرفقة </t>
  </si>
  <si>
    <t>زيادة الوعي الصحي لدى المجتمع</t>
  </si>
  <si>
    <t xml:space="preserve">عدد 4 برامج توعوية تم تنفيذها </t>
  </si>
  <si>
    <t>الاستجابة الطارئة لمواجهة الكوليرا</t>
  </si>
  <si>
    <t xml:space="preserve">عدد 19  زاوية إرواء(تدريب - حوافز - نفقات تشغيلية -ادوية ومستلزمات نظافة  </t>
  </si>
  <si>
    <t xml:space="preserve">14 مديرية </t>
  </si>
  <si>
    <t>تعزيز نظام الترصد الوبائي ونظام الإنذار المبكر للكشف عن الحالات الوبائية والفاشيات في المرافق الصحية</t>
  </si>
  <si>
    <t>مراكز عزل وتدريبات ودعم فرق استجابة في 18 مديرية ووفقاً للدراسة المرفقة</t>
  </si>
  <si>
    <t xml:space="preserve">التقليل من الإصابة بالفاشيات وبنسبة 40% عن الأعوام السابقة </t>
  </si>
  <si>
    <t>تأهيل طالبات ثانوية في دبلوم قبالة لعدد 40 طالبة</t>
  </si>
  <si>
    <t xml:space="preserve">حوافز- نفقات تشغيلية </t>
  </si>
  <si>
    <t>عدد القابلات التي تم تدريبهن</t>
  </si>
  <si>
    <t>المعهد العالي للعلوم الصحية - صالة</t>
  </si>
  <si>
    <t>الحكومة الألمانية عبر البنك الألماني</t>
  </si>
  <si>
    <t xml:space="preserve">مؤسسة يمان للتنمية الصحية والاجتماعية </t>
  </si>
  <si>
    <t xml:space="preserve">دعم مراكز الأمومة والطفولة </t>
  </si>
  <si>
    <t>القاهرة 
المظفر 
موزع</t>
  </si>
  <si>
    <t xml:space="preserve">البنك الدولي   </t>
  </si>
  <si>
    <t xml:space="preserve">بيومي - الهجرة الدولية </t>
  </si>
  <si>
    <t xml:space="preserve">فاعلي خير من دولة الكويت </t>
  </si>
  <si>
    <t>إدارة الحالة القائم على النوع الاجتماعي - دعم نفسي اجتماعي - توعية مجتمعية بقضايا حماية النساء والفتيات - جلسات نفسية متخصصة - استشارات قانونية - استخراج بطائق شخصية - تدريب في مجالات الخياطة والنقش وسيراميك وأشغال يدوية</t>
  </si>
  <si>
    <t>تنفيذ إدارة الحالة القائم على النوع الاجتماعي - دعم نفسي اجتماعي - توعية مجتمعية بقضايا حماية النساء والفتيات - جلسات نفسية متخصصة - استشارات قانونية - استخراج بطائق شخصية - تدريب في مجالات الخياطة والنقش وسيراميك وأشغال يدوية</t>
  </si>
  <si>
    <t xml:space="preserve">  مشروع إعادة تأهيل وادماج الشباب المنخرطين في الجماعات المسلحة (المرحلة االأولى)</t>
  </si>
  <si>
    <t>مشروع سند لتعزيز الاستقرار المجتمعي والسلام في اليمن</t>
  </si>
  <si>
    <t>الإستجابة الإنسانية متعددة القطاعات التي تستهدف النازحين داخليًا والعائدين والمجتمعات المضيفة في اليمن 2024-2026</t>
  </si>
  <si>
    <t xml:space="preserve">  الركيزة الأولى: الحوكمة والإدارة العامة   </t>
  </si>
  <si>
    <t xml:space="preserve">تعزيز الوساطة الداخلية في مديريتي المواسط والصلو - ضمن مرفق دعم السلام </t>
  </si>
  <si>
    <t xml:space="preserve">تأهيل داخلي وخارجي لعدد 100 طبيب وطبيبة وتمريض في القلب والاوعية الدموية والمخ والاعصاب والتجميل وجراحة أطفال وجرحة عظام ونساء وولادة واشعة وغدد صماء وعيون وطب شرعي- حديثي ولادة </t>
  </si>
  <si>
    <t>تأهيل لمددة سنتين ماجستير مهني وإكاديمي وتاهيل لمدة خمس سنوات استشاري وبورد مهني وإكاديمي</t>
  </si>
  <si>
    <t>عدد 100 طبيب وتمريض تم تاهيلهم وبنسبة 100%</t>
  </si>
  <si>
    <t>مؤسسة القلب</t>
  </si>
  <si>
    <t xml:space="preserve">تأهيل داخلي وخارجي لعدد 60 طبيب وطبيبة في تخصصات القلب والاوعية الدموية -المخ والاعصاب -التجميل -جراحة أطفال -جرحة عظام -اشعة -غدد صماء -عيون -أنف اذن حنجرة- الأورام – عناية مركزة وطب شرعي -نساء وتوليد - وجراحة عامة - أطفال </t>
  </si>
  <si>
    <t>منح داخلية وخارجية</t>
  </si>
  <si>
    <t>تحسين وتوسيع التدريب المستمر الأساسي والنوعي  للكادر الصحي الفني والإداري وتأهيلهم</t>
  </si>
  <si>
    <t>عدد 60 طبيب تم تأهيلهم في التخصصات الطبية المختلفة داخليا وخارجيا</t>
  </si>
  <si>
    <t xml:space="preserve">الصندوق الاجتماعي </t>
  </si>
  <si>
    <t>برجهوف + منتدى التنمية السياسية</t>
  </si>
  <si>
    <t xml:space="preserve">مكافحة الألغام والعمل ضد مخاطر الذخائر المتفجرة </t>
  </si>
  <si>
    <t xml:space="preserve">إعتماد 3 فرق طوارئ نزع الألغام
إزالة الألغام الفردية والمضادة للآليات </t>
  </si>
  <si>
    <t>حماية أرواح المدنيين وتعزيز السلامة المجتمعية من خلال إزالة الألغام والذخائر غير المتفجرة والحد من مخاطرها وتهيئة بيئة آمنة لعودة السكان وممارسة حياتهم الطبيعية</t>
  </si>
  <si>
    <t>3 فرق طوارئ لإزالة الألغام الفردية والمضادة للآليات</t>
  </si>
  <si>
    <t>مديرية صالة + مديرية موزع</t>
  </si>
  <si>
    <t>مشروع مسام السعودي</t>
  </si>
  <si>
    <t>منتدبين من YAMAC إلى مسام</t>
  </si>
  <si>
    <t xml:space="preserve">إزالة الألغام الفردية والمضادة للآليات 
- تنفيذ مسح غير تقني 
-التوعية بمخاطر الألغام والذخائر </t>
  </si>
  <si>
    <t>المخاء - صبر الموادم - موزع - صالة - جبل حبشي</t>
  </si>
  <si>
    <t xml:space="preserve"> - فريقين تطهير ميكانيكي في مديريتي المخا وصبر الموادم 
- فريقينNTS مسح غير تقني في مديريتي صالة وموزع 
- فريق MTT لمسح وإزالة الألغام والتوعية في جبل حبشي</t>
  </si>
  <si>
    <t>هالو ترست</t>
  </si>
  <si>
    <t xml:space="preserve"> منتدبين من YAMAC إلى هالو ترست</t>
  </si>
  <si>
    <t xml:space="preserve"> إزالة الألغام الفردية والمضادة للآليات </t>
  </si>
  <si>
    <t>فريق لنزع الألغام</t>
  </si>
  <si>
    <t>المجلس الدنماركي للاجئينDRC</t>
  </si>
  <si>
    <t xml:space="preserve"> منتدبين من YAMAC إلى  المجلس الدنماركي للاجئين</t>
  </si>
  <si>
    <t>التوعية المجتمعية بمخاطر الالغام ومخلفات الحروب</t>
  </si>
  <si>
    <t>حماية أرواح المواطنين والتخفيف من اثار الألغام ومخلفات الحرب على حياة السكان</t>
  </si>
  <si>
    <t>تنفيذ برامج توعية</t>
  </si>
  <si>
    <t xml:space="preserve">تنفيذ 4 برامج توعية  </t>
  </si>
  <si>
    <t>موزع - صالة - مقبنة - المسراخ - جبل حبشي</t>
  </si>
  <si>
    <t>YHF - EU- اليابان - المساعدات الشعبية النرويجية</t>
  </si>
  <si>
    <t>منظمة رعاية الأطفال - جمعية بناء - اليونسيف - المساعدات الشعبية النرويجية NPA بالتنسيق مع المركز التنفيذي للتعامل مع الألغام</t>
  </si>
  <si>
    <t xml:space="preserve">تنفيذ عدد (30) دورة تدريبية في مجالات ( تنمية المهارات الإدارية - التخطيط الاستراتيجي - إعداد وكتابة التقارير الإدارية - تطبيق معايير الحوكمة في المؤسسات العامة - إدارة المشاريع - إعداد وكتابة التقارير الإدارية - تنمية مهارة الاتصال - الأرشفة والحفظ الالكتروني - السكرتارية وإدارة المكاتب - تدريب المدربين TOT - المهارات الإدارية للعاملين في مجال الإعلام - الإعلام الإلكتروني - التقنيات الحديثة في إدارة أنشطة العلاقات العامة - التقنيات الحديثة للتخطيط والمحاسبة والرقابة على المخازن والمشتريات - الرقابة المالية </t>
  </si>
  <si>
    <t>المخا - ذباب - المعافر</t>
  </si>
  <si>
    <t xml:space="preserve">
</t>
  </si>
  <si>
    <t>مشروع مياه المخعف</t>
  </si>
  <si>
    <t xml:space="preserve">  مياه القبع والذعف</t>
  </si>
  <si>
    <t>وصول المياه لــ 5600 نسمة من السكان</t>
  </si>
  <si>
    <t>مشروع مياه بني محمد</t>
  </si>
  <si>
    <t>نشاط ضمن المشروع رقم 7</t>
  </si>
  <si>
    <t>نشاط ضمن المشروع رقم 9</t>
  </si>
  <si>
    <t xml:space="preserve"> نشاط ضمن المشروع رقم  2</t>
  </si>
  <si>
    <t>تأهيل مشروع مياه بني شيبة الغرب - بئر مائلة</t>
  </si>
  <si>
    <t xml:space="preserve">وحدة ضخ تعمل بالطاقة الشمسية  </t>
  </si>
  <si>
    <t>وصول المياه لــ 5700 نسمة من السكان</t>
  </si>
  <si>
    <t>توفير بطائق هوية الكترونية ذذكية لعدد ( 1600) فرد, 
مساعدات نقدية طارئة لعدد (45) فرد,
مشروع الأثر السريع في المساحة الامنة بمركز النصر - مديرية الشمايتين لتقديم خدمات حماية المرأة  وتعزيز الصمود المجتمعي.</t>
  </si>
  <si>
    <t xml:space="preserve">المظفر- صالة -القاهرة- الشمايتين- المعافر-جبل حبشي- مقبنة - صبر الموادم- </t>
  </si>
  <si>
    <t xml:space="preserve">  بطائق هوية الكترونية ذكية لعدد ( 1600) فرد, 
مساعدات نقدية طارئة لعدد (45) فرد,
تم تنفيذ مشروع الأثر السريع في المساحة الامنة بمركز النصر - مديرية الشمايتين لتقديم خدمات حماية المرأة  وتعزيز الصمود المجتمعي.</t>
  </si>
  <si>
    <t>المفوضية السامية لشؤون اللاجئيين</t>
  </si>
  <si>
    <t xml:space="preserve">صناع النهضة </t>
  </si>
  <si>
    <t>تم نقل مشاريع سبل العيش الزراعية إلى محور سبل العيش والتمكين الاقتصادي</t>
  </si>
  <si>
    <t>تم نقل مشاريع سبل العيش السمكية إلى محور سبل العيش والتمكين الاقتصادي</t>
  </si>
  <si>
    <t>مؤسسة غطاء الرحمة</t>
  </si>
  <si>
    <t>مشروع / إعادة تاهيل - بئر الجنات (القديم) - منطقة صينا</t>
  </si>
  <si>
    <t xml:space="preserve">مشروع تنفيذ منظومة شمسية متكاملة بقدرة 48 كيلو وات - بئر شارع جمال  </t>
  </si>
  <si>
    <r>
      <rPr>
        <b/>
        <sz val="16"/>
        <color rgb="FF2685C1"/>
        <rFont val="Arial"/>
        <family val="2"/>
        <scheme val="minor"/>
      </rPr>
      <t xml:space="preserve"> </t>
    </r>
    <r>
      <rPr>
        <b/>
        <sz val="16"/>
        <color theme="1"/>
        <rFont val="Arial"/>
        <family val="2"/>
        <scheme val="minor"/>
      </rPr>
      <t xml:space="preserve"> برنامج الأمم المتحدة لخدمات المشاريع UNOPS</t>
    </r>
  </si>
  <si>
    <t>مشروع تمديد شبكات الضخ والتوزيع الرئيسية والفرعية في المناطق الغير مخدومة بالشبكات (منطقة البعرارة + المنطقة الصناعية مقابل كلية الطب – الحبيل)</t>
  </si>
  <si>
    <t>الهيئة الخيرية الإسلامية العالمية - دولة الكويت</t>
  </si>
  <si>
    <r>
      <rPr>
        <b/>
        <sz val="16"/>
        <color rgb="FF2685C1"/>
        <rFont val="Arial"/>
        <family val="2"/>
        <scheme val="minor"/>
      </rPr>
      <t xml:space="preserve"> </t>
    </r>
    <r>
      <rPr>
        <b/>
        <sz val="16"/>
        <color theme="1"/>
        <rFont val="Arial"/>
        <family val="2"/>
        <scheme val="minor"/>
      </rPr>
      <t xml:space="preserve"> الوحدة التنفيذية لمشاريع المؤسسة المحلية للمياه والصرف الصحي TWSLC</t>
    </r>
  </si>
  <si>
    <r>
      <rPr>
        <b/>
        <sz val="16"/>
        <color rgb="FF2685C1"/>
        <rFont val="Arial"/>
        <family val="2"/>
        <scheme val="minor"/>
      </rPr>
      <t xml:space="preserve"> </t>
    </r>
    <r>
      <rPr>
        <b/>
        <sz val="16"/>
        <color theme="1"/>
        <rFont val="Arial"/>
        <family val="2"/>
        <scheme val="minor"/>
      </rPr>
      <t xml:space="preserve">  منظمة كير العالمية
 </t>
    </r>
  </si>
  <si>
    <r>
      <rPr>
        <b/>
        <sz val="16"/>
        <color rgb="FF2685C1"/>
        <rFont val="Arial"/>
        <family val="2"/>
        <scheme val="minor"/>
      </rPr>
      <t xml:space="preserve"> </t>
    </r>
    <r>
      <rPr>
        <b/>
        <sz val="16"/>
        <color theme="1"/>
        <rFont val="Arial"/>
        <family val="2"/>
        <scheme val="minor"/>
      </rPr>
      <t xml:space="preserve"> منظمة اوكســــــــــفام البريطـــــــانية OXFAM
</t>
    </r>
    <r>
      <rPr>
        <b/>
        <sz val="16"/>
        <color rgb="FFFF0000"/>
        <rFont val="Arial"/>
        <family val="2"/>
        <scheme val="minor"/>
      </rPr>
      <t xml:space="preserve"> </t>
    </r>
  </si>
  <si>
    <t>مشروع استبدال خطوط للصرف الصحي  - منطقة الجمهوري - شرق مركز القلب</t>
  </si>
  <si>
    <t xml:space="preserve">أعمال الحفر والتركيب والردم اللازمة لاستبدال الخطوط الرئيسية والفرعية والتوصيلات المنزلية بطول اجمالي = 220 متر
أعمال توريد وتركيب واختبار مواسير بلاستيك UPVC بطول اجمالي = 446 متر
اعمال الأمن والسلامة المهنية  وتجهيز الموقع
اعمال تنفيذ المناهل الخرسانية وغرف التفتيش المطلوبة عدد 15 بأقطار وأعماق مختلفة
اعمال قطع الخرسانة المسلحة  + الأسفلت واعمال الاعادة
 أعمال خلع حجر واعمال الاعادة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</si>
  <si>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t>
  </si>
  <si>
    <t>ــ عدد المستفيدين ( 3 الف نسمة) 
ــ تقليص عدد بلاغات وشكاوي حالات طفـــح مخرجات المجاري وانسيابها في الشوارع العامة والحارات والأحياء السكنية في المدينة.
 ــ مستوى الرضى والارتياح عن الخدمات المقدمة لدى المواطنين</t>
  </si>
  <si>
    <t>GIZ +  المواسيروأغطية المناهل مساهمة اللجنة الدولية للصليب الأحمر ICRC</t>
  </si>
  <si>
    <t>مشروع / توريد مواد الصيانة للمولدات</t>
  </si>
  <si>
    <t>بطاريات - فلاتر - زيوت - قطع غيار ..... الخ</t>
  </si>
  <si>
    <t>ضمان استمرار تشغيل المولدات بكفاءة عالية</t>
  </si>
  <si>
    <t>برنامج الأمم المتحدة لخدمات المشاريع UNOPS</t>
  </si>
  <si>
    <t xml:space="preserve">توريد عدادات مياه مركزية ومنزلية وصمامات بمختلف الأنواع والأقطار </t>
  </si>
  <si>
    <t>عدادات مياه مركزية ومنزلية وصمامات</t>
  </si>
  <si>
    <t>صيانة الشبكات - وتغطية السكان بالمياه</t>
  </si>
  <si>
    <t>منظمة اليونيسيف Unicef+برنامج الأمم المتحدة لخدمات المشاريع UNOPS</t>
  </si>
  <si>
    <t>مشروع / توريد وتركيب مولدات بقدرات مختلفة للآبار والمحطات مع ملحقاتها</t>
  </si>
  <si>
    <t>توفير عدد 22 مولد بقدرات  572,250، 100، 80، 64</t>
  </si>
  <si>
    <t>عدد مستفيدين (  400 الف نسمة) - وصول المياه للسكان</t>
  </si>
  <si>
    <t>اللجنة الدولية للصليب الأحمر ICRC</t>
  </si>
  <si>
    <t>الهيئة الخيرية الإسلامية العالمية + المؤسسة الخيرية لهائل سعيد</t>
  </si>
  <si>
    <r>
      <t xml:space="preserve">تشغيل </t>
    </r>
    <r>
      <rPr>
        <b/>
        <sz val="16"/>
        <color theme="1"/>
        <rFont val="Arial"/>
        <family val="2"/>
        <scheme val="minor"/>
      </rPr>
      <t>243</t>
    </r>
    <r>
      <rPr>
        <b/>
        <sz val="16"/>
        <rFont val="Arial"/>
        <family val="2"/>
        <scheme val="minor"/>
      </rPr>
      <t xml:space="preserve"> مرفق صحي لتقديم حزمة الخدمات الصحية </t>
    </r>
  </si>
  <si>
    <t>مشروع ترميم وتأثيث وتجهيز قاعتي 22 مايو</t>
  </si>
  <si>
    <t xml:space="preserve">  بناء وتأثيث وتجهيز كلية الطب والصيدله والتمريض</t>
  </si>
  <si>
    <t/>
  </si>
  <si>
    <t>تاهيل وحدات صحية  في المواسط  والمعافر(المواسط ( الشجب - حلقان - الجند - صبن - الأهجوم - المكيشة -البطنة - القحاف) - المعافر (البيرين)</t>
  </si>
  <si>
    <t>تاهيل وحدات صحية  في الوازعية  وموزع والمخاء ( الغريف في الوازعية - الحجفة في موزع - نوبة عامر في المخاء)</t>
  </si>
  <si>
    <t xml:space="preserve">اليونيسف -مكتب الصحة والسكان </t>
  </si>
  <si>
    <t xml:space="preserve">المؤسسة الوطنية لمكافحة السرطان -مكتب الصحة والسكان </t>
  </si>
  <si>
    <t xml:space="preserve">وزارة الصحة 
 </t>
  </si>
  <si>
    <t xml:space="preserve"> القطرية - بيومي- الاسرة الدولية - الهيئة الطبية الدولية - الإنقاذ الدولية -  رعاية الأطفال - أطباء بلاحدود - وزارة الصحة العامة والسكان وفرعها بالمحافظة</t>
  </si>
  <si>
    <t>اليونيسف - منظمة رعاية الأطفال - منظمة الإنقاذ الدولية- برنامج الغذاء العالمي - مكتب الصحة</t>
  </si>
  <si>
    <t xml:space="preserve">الهجرة الدولية - وزارة الصحة  </t>
  </si>
  <si>
    <t>منظمة اليونسيف - وزارة الصحة</t>
  </si>
  <si>
    <t xml:space="preserve"> الصحة العالمية - جافي</t>
  </si>
  <si>
    <t>OCHA 
  الصحة العالمية     
 البنك الدولي  
 سماريتان برس</t>
  </si>
  <si>
    <t xml:space="preserve"> الهلال الأحمر القطري - الإنقاذ الدولية  - اليونيسف -   صندوق الأمم المتحدة للسكان- سماريتان برس - الإنقاذ الدولية</t>
  </si>
  <si>
    <t>فاعل خير</t>
  </si>
  <si>
    <t>اليونسيف -المدن الحضرية</t>
  </si>
  <si>
    <t>اليونسيف عبرمؤسسة طيبة</t>
  </si>
  <si>
    <t xml:space="preserve"> اليونسيف عبر وحدة الطوارئ</t>
  </si>
  <si>
    <t xml:space="preserve">اليونسيف عبر مشروع الأشغال العامة </t>
  </si>
  <si>
    <t xml:space="preserve">صندوق الأمم المتحدة للسكان عبر (الوصول الإنساني و اتحاد نساء اليمن) </t>
  </si>
  <si>
    <t>هيئة الأمم المتحدة  للمرأة عبرمؤسسة  لأجل الجميع</t>
  </si>
  <si>
    <t>أوكسفام عبر مؤسسة عون</t>
  </si>
  <si>
    <t xml:space="preserve">حفظ التنوع البيلوجي - تامين مصادر البذور دعم الزراعة المستدامة - تعزيز الامن الغذائي </t>
  </si>
  <si>
    <t xml:space="preserve">الفاو عبر مؤسسة العون </t>
  </si>
  <si>
    <t xml:space="preserve"> ر وكالة تنمية المنشات الصغيرة والاصغرSMEPS</t>
  </si>
  <si>
    <t xml:space="preserve">  جمعية بناء</t>
  </si>
  <si>
    <t>اليونسيف عبر وحدة الطوارئ</t>
  </si>
  <si>
    <t xml:space="preserve"> وزارة الصحة  </t>
  </si>
  <si>
    <t xml:space="preserve"> 
برنامج الأمم المتحدة الإنمائي عبر(منظمة صناع النهضة   
منظمة يمن بلا نزاع 
منظمة شباب التجديد 
منظمة خبراء للتنمية 
المنظمة الوطنية لتنمية المجتمع 
منظمة شباب سبأ)</t>
  </si>
  <si>
    <t>اليونسيف عبر مكتب الشؤون الاجتماعية</t>
  </si>
  <si>
    <t>السلطة المحلية + القطاع الخاص</t>
  </si>
  <si>
    <t>صندوق الأمم المتحدة للسكان عبر منظمة شباب بلا حدود</t>
  </si>
  <si>
    <t xml:space="preserve">منظمة الفاو عبر مؤسسة عون </t>
  </si>
  <si>
    <t xml:space="preserve">عبر مشروع الأشغال العامةUNDP </t>
  </si>
  <si>
    <t xml:space="preserve"> ( مصفوفة البرامج والمشاريع والأنشطة المنفذة وتحت التنفيذ لخطة التنمية الاقتصادية والاجتماعية (2024-2025م)
 Matrix of implemented and ongoing programs, projects, and activities under the economic and social development plan (2024-2025)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</si>
</sst>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59">
    <font>
      <sz val="11"/>
      <color theme="1"/>
      <name val="Arial"/>
      <family val="2"/>
      <scheme val="minor"/>
    </font>
    <font>
      <sz val="11"/>
      <color theme="1"/>
      <name val="Arial"/>
      <family val="2"/>
      <charset val="178"/>
      <scheme val="minor"/>
    </font>
    <font>
      <sz val="11"/>
      <color theme="1"/>
      <name val="Arial"/>
      <family val="2"/>
      <charset val="178"/>
      <scheme val="minor"/>
    </font>
    <font>
      <b/>
      <sz val="12"/>
      <color theme="1"/>
      <name val="Questv1"/>
      <family val="3"/>
    </font>
    <font>
      <sz val="12"/>
      <color theme="1"/>
      <name val="Questv1"/>
      <family val="3"/>
    </font>
    <font>
      <sz val="11"/>
      <color theme="1"/>
      <name val="Arial"/>
      <family val="2"/>
      <scheme val="minor"/>
    </font>
    <font>
      <sz val="14"/>
      <color theme="1"/>
      <name val="Arial"/>
      <family val="2"/>
      <scheme val="minor"/>
    </font>
    <font>
      <b/>
      <sz val="14"/>
      <color theme="0"/>
      <name val="Arial"/>
      <family val="2"/>
      <scheme val="minor"/>
    </font>
    <font>
      <b/>
      <sz val="16"/>
      <name val="Arial"/>
      <family val="2"/>
      <scheme val="minor"/>
    </font>
    <font>
      <b/>
      <sz val="16"/>
      <color theme="0"/>
      <name val="Arial"/>
      <family val="2"/>
      <scheme val="minor"/>
    </font>
    <font>
      <b/>
      <sz val="16"/>
      <color theme="1"/>
      <name val="Arial"/>
      <family val="2"/>
      <scheme val="minor"/>
    </font>
    <font>
      <sz val="16"/>
      <color theme="1"/>
      <name val="Arial"/>
      <family val="2"/>
      <scheme val="minor"/>
    </font>
    <font>
      <sz val="16"/>
      <color rgb="FF000000"/>
      <name val="Arial"/>
      <family val="2"/>
      <scheme val="minor"/>
    </font>
    <font>
      <b/>
      <sz val="12"/>
      <color theme="0"/>
      <name val="Arial"/>
      <family val="2"/>
      <scheme val="minor"/>
    </font>
    <font>
      <sz val="20"/>
      <color theme="1"/>
      <name val="Arial"/>
      <family val="2"/>
      <scheme val="minor"/>
    </font>
    <font>
      <b/>
      <sz val="18"/>
      <name val="Arial"/>
      <family val="2"/>
      <scheme val="minor"/>
    </font>
    <font>
      <b/>
      <sz val="20"/>
      <name val="Arial"/>
      <family val="2"/>
      <scheme val="minor"/>
    </font>
    <font>
      <sz val="18"/>
      <color theme="1"/>
      <name val="Arial"/>
      <family val="2"/>
      <scheme val="minor"/>
    </font>
    <font>
      <sz val="11"/>
      <color rgb="FF000000"/>
      <name val="Arial"/>
      <family val="2"/>
    </font>
    <font>
      <sz val="22"/>
      <color theme="1"/>
      <name val="Arial"/>
      <family val="2"/>
      <scheme val="minor"/>
    </font>
    <font>
      <sz val="12"/>
      <name val="Questv1"/>
      <family val="3"/>
    </font>
    <font>
      <sz val="16"/>
      <color theme="1"/>
      <name val="Questv1"/>
      <family val="3"/>
    </font>
    <font>
      <b/>
      <sz val="22"/>
      <color theme="1"/>
      <name val="Arial"/>
      <family val="2"/>
      <scheme val="minor"/>
    </font>
    <font>
      <b/>
      <sz val="28"/>
      <color theme="1"/>
      <name val="Arial"/>
      <family val="2"/>
      <scheme val="minor"/>
    </font>
    <font>
      <b/>
      <sz val="24"/>
      <color theme="1"/>
      <name val="Arial"/>
      <family val="2"/>
      <scheme val="minor"/>
    </font>
    <font>
      <b/>
      <sz val="14"/>
      <color theme="1"/>
      <name val="Questv1"/>
      <family val="3"/>
    </font>
    <font>
      <b/>
      <sz val="16"/>
      <color rgb="FF2685C1"/>
      <name val="Arial"/>
      <family val="2"/>
      <scheme val="minor"/>
    </font>
    <font>
      <b/>
      <sz val="12"/>
      <color theme="1"/>
      <name val="Questv1"/>
      <charset val="178"/>
    </font>
    <font>
      <b/>
      <sz val="16"/>
      <color theme="1"/>
      <name val="Arial"/>
      <family val="2"/>
      <charset val="178"/>
      <scheme val="minor"/>
    </font>
    <font>
      <b/>
      <sz val="12"/>
      <color rgb="FF000000"/>
      <name val="Arial"/>
      <family val="2"/>
      <charset val="178"/>
      <scheme val="minor"/>
    </font>
    <font>
      <b/>
      <sz val="12"/>
      <color theme="1"/>
      <name val="Arial"/>
      <family val="2"/>
      <charset val="178"/>
      <scheme val="minor"/>
    </font>
    <font>
      <b/>
      <sz val="10"/>
      <color theme="1"/>
      <name val="Arial"/>
      <family val="2"/>
      <charset val="178"/>
      <scheme val="minor"/>
    </font>
    <font>
      <b/>
      <sz val="10"/>
      <color rgb="FF000000"/>
      <name val="Arial"/>
      <family val="2"/>
      <charset val="178"/>
      <scheme val="minor"/>
    </font>
    <font>
      <sz val="8"/>
      <name val="Arial"/>
      <family val="2"/>
      <scheme val="minor"/>
    </font>
    <font>
      <b/>
      <sz val="14"/>
      <color theme="1"/>
      <name val="Arial"/>
      <family val="2"/>
      <charset val="178"/>
      <scheme val="minor"/>
    </font>
    <font>
      <b/>
      <sz val="16"/>
      <color rgb="FFFF0000"/>
      <name val="Arial"/>
      <family val="2"/>
      <scheme val="minor"/>
    </font>
    <font>
      <b/>
      <sz val="11"/>
      <color theme="1"/>
      <name val="Arial"/>
      <family val="2"/>
      <charset val="178"/>
      <scheme val="minor"/>
    </font>
    <font>
      <b/>
      <sz val="20"/>
      <name val="Arial"/>
      <family val="2"/>
      <charset val="178"/>
      <scheme val="minor"/>
    </font>
    <font>
      <b/>
      <sz val="16"/>
      <color theme="0"/>
      <name val="Arial"/>
      <family val="2"/>
      <charset val="178"/>
      <scheme val="minor"/>
    </font>
    <font>
      <b/>
      <sz val="22"/>
      <color theme="0"/>
      <name val="Arial"/>
      <family val="2"/>
      <charset val="178"/>
      <scheme val="minor"/>
    </font>
    <font>
      <b/>
      <sz val="20"/>
      <color theme="1"/>
      <name val="Arial"/>
      <family val="2"/>
      <charset val="178"/>
      <scheme val="minor"/>
    </font>
    <font>
      <b/>
      <sz val="16"/>
      <name val="Arial"/>
      <family val="2"/>
      <charset val="178"/>
      <scheme val="minor"/>
    </font>
    <font>
      <b/>
      <sz val="16"/>
      <color rgb="FF000000"/>
      <name val="Arial"/>
      <family val="2"/>
      <charset val="178"/>
      <scheme val="minor"/>
    </font>
    <font>
      <b/>
      <sz val="16"/>
      <color rgb="FF0000CC"/>
      <name val="Arial"/>
      <family val="2"/>
      <charset val="178"/>
      <scheme val="minor"/>
    </font>
    <font>
      <b/>
      <sz val="12"/>
      <color theme="1"/>
      <name val="Questv1"/>
      <family val="3"/>
      <charset val="178"/>
    </font>
    <font>
      <b/>
      <sz val="18"/>
      <color theme="0"/>
      <name val="Arial"/>
      <family val="2"/>
      <charset val="178"/>
      <scheme val="minor"/>
    </font>
    <font>
      <b/>
      <sz val="18"/>
      <color theme="1"/>
      <name val="Arial"/>
      <family val="2"/>
      <charset val="178"/>
      <scheme val="minor"/>
    </font>
    <font>
      <b/>
      <sz val="14"/>
      <color theme="1"/>
      <name val="Calibri"/>
      <family val="2"/>
      <charset val="178"/>
    </font>
    <font>
      <b/>
      <sz val="16"/>
      <color theme="1"/>
      <name val="Calibri"/>
      <family val="2"/>
      <charset val="178"/>
    </font>
    <font>
      <b/>
      <sz val="18"/>
      <color rgb="FF000000"/>
      <name val="Arial"/>
      <family val="2"/>
      <charset val="178"/>
      <scheme val="minor"/>
    </font>
    <font>
      <b/>
      <sz val="18"/>
      <name val="Arial"/>
      <family val="2"/>
      <charset val="178"/>
      <scheme val="minor"/>
    </font>
    <font>
      <b/>
      <sz val="16"/>
      <color rgb="FFFF0000"/>
      <name val="Arial"/>
      <family val="2"/>
      <charset val="178"/>
      <scheme val="minor"/>
    </font>
    <font>
      <b/>
      <sz val="16"/>
      <color theme="1"/>
      <name val="Arial"/>
      <family val="2"/>
      <charset val="178"/>
    </font>
    <font>
      <b/>
      <sz val="16"/>
      <color theme="1"/>
      <name val="Questv1"/>
      <family val="3"/>
      <charset val="178"/>
    </font>
    <font>
      <b/>
      <sz val="22"/>
      <color theme="1"/>
      <name val="Arial"/>
      <family val="2"/>
      <charset val="178"/>
      <scheme val="minor"/>
    </font>
    <font>
      <b/>
      <sz val="12"/>
      <name val="Questv1"/>
      <family val="3"/>
      <charset val="178"/>
    </font>
    <font>
      <b/>
      <sz val="16"/>
      <color rgb="FF000000"/>
      <name val="Arial"/>
      <family val="2"/>
      <charset val="178"/>
    </font>
    <font>
      <b/>
      <sz val="16"/>
      <color rgb="FF000000"/>
      <name val="Symbol"/>
      <family val="1"/>
      <charset val="178"/>
    </font>
    <font>
      <b/>
      <sz val="11"/>
      <color rgb="FF000000"/>
      <name val="Arial"/>
      <family val="2"/>
      <charset val="178"/>
    </font>
  </fonts>
  <fills count="10">
    <fill>
      <patternFill patternType="none"/>
    </fill>
    <fill>
      <patternFill patternType="gray125"/>
    </fill>
    <fill>
      <patternFill patternType="solid">
        <fgColor theme="0"/>
        <bgColor indexed="64"/>
      </patternFill>
    </fill>
    <fill>
      <patternFill patternType="solid">
        <fgColor rgb="FF2685C1"/>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theme="2"/>
        <bgColor indexed="64"/>
      </patternFill>
    </fill>
    <fill>
      <patternFill patternType="solid">
        <fgColor theme="5" tint="0.59999389629810485"/>
        <bgColor indexed="64"/>
      </patternFill>
    </fill>
    <fill>
      <patternFill patternType="solid">
        <fgColor theme="9" tint="0.39997558519241921"/>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thick">
        <color indexed="64"/>
      </right>
      <top style="medium">
        <color indexed="64"/>
      </top>
      <bottom/>
      <diagonal/>
    </border>
    <border>
      <left/>
      <right style="medium">
        <color indexed="64"/>
      </right>
      <top style="medium">
        <color indexed="64"/>
      </top>
      <bottom/>
      <diagonal/>
    </border>
    <border>
      <left style="thick">
        <color indexed="64"/>
      </left>
      <right style="thick">
        <color indexed="64"/>
      </right>
      <top style="thick">
        <color indexed="64"/>
      </top>
      <bottom style="thick">
        <color indexed="64"/>
      </bottom>
      <diagonal/>
    </border>
    <border>
      <left style="medium">
        <color indexed="64"/>
      </left>
      <right/>
      <top style="medium">
        <color indexed="64"/>
      </top>
      <bottom/>
      <diagonal/>
    </border>
    <border>
      <left style="thick">
        <color indexed="64"/>
      </left>
      <right style="thick">
        <color indexed="64"/>
      </right>
      <top style="thick">
        <color indexed="64"/>
      </top>
      <bottom style="medium">
        <color indexed="64"/>
      </bottom>
      <diagonal/>
    </border>
    <border>
      <left style="thick">
        <color indexed="64"/>
      </left>
      <right/>
      <top style="thick">
        <color indexed="64"/>
      </top>
      <bottom style="medium">
        <color indexed="64"/>
      </bottom>
      <diagonal/>
    </border>
    <border>
      <left style="medium">
        <color indexed="64"/>
      </left>
      <right/>
      <top style="thick">
        <color indexed="64"/>
      </top>
      <bottom style="medium">
        <color indexed="64"/>
      </bottom>
      <diagonal/>
    </border>
    <border>
      <left style="thick">
        <color indexed="64"/>
      </left>
      <right style="medium">
        <color indexed="64"/>
      </right>
      <top style="thick">
        <color indexed="64"/>
      </top>
      <bottom style="thick">
        <color indexed="64"/>
      </bottom>
      <diagonal/>
    </border>
    <border>
      <left/>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style="medium">
        <color indexed="64"/>
      </left>
      <right style="thick">
        <color indexed="64"/>
      </right>
      <top style="thick">
        <color indexed="64"/>
      </top>
      <bottom style="thick">
        <color indexed="64"/>
      </bottom>
      <diagonal/>
    </border>
    <border>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thick">
        <color indexed="64"/>
      </right>
      <top/>
      <bottom/>
      <diagonal/>
    </border>
    <border>
      <left style="medium">
        <color indexed="64"/>
      </left>
      <right/>
      <top style="medium">
        <color indexed="64"/>
      </top>
      <bottom style="thin">
        <color indexed="64"/>
      </bottom>
      <diagonal/>
    </border>
    <border>
      <left style="medium">
        <color indexed="64"/>
      </left>
      <right style="thick">
        <color indexed="64"/>
      </right>
      <top style="medium">
        <color indexed="64"/>
      </top>
      <bottom/>
      <diagonal/>
    </border>
    <border>
      <left/>
      <right/>
      <top style="medium">
        <color indexed="64"/>
      </top>
      <bottom/>
      <diagonal/>
    </border>
    <border>
      <left/>
      <right/>
      <top/>
      <bottom style="medium">
        <color indexed="64"/>
      </bottom>
      <diagonal/>
    </border>
    <border>
      <left style="thick">
        <color indexed="64"/>
      </left>
      <right style="thick">
        <color indexed="64"/>
      </right>
      <top/>
      <bottom style="thick">
        <color indexed="64"/>
      </bottom>
      <diagonal/>
    </border>
    <border>
      <left style="medium">
        <color indexed="64"/>
      </left>
      <right style="medium">
        <color indexed="64"/>
      </right>
      <top style="medium">
        <color indexed="64"/>
      </top>
      <bottom style="thick">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thin">
        <color indexed="64"/>
      </left>
      <right/>
      <top style="medium">
        <color indexed="64"/>
      </top>
      <bottom/>
      <diagonal/>
    </border>
    <border>
      <left style="thick">
        <color indexed="64"/>
      </left>
      <right/>
      <top/>
      <bottom/>
      <diagonal/>
    </border>
    <border>
      <left style="thick">
        <color indexed="64"/>
      </left>
      <right/>
      <top/>
      <bottom style="medium">
        <color indexed="64"/>
      </bottom>
      <diagonal/>
    </border>
    <border>
      <left style="thick">
        <color indexed="64"/>
      </left>
      <right/>
      <top/>
      <bottom style="thick">
        <color indexed="64"/>
      </bottom>
      <diagonal/>
    </border>
    <border>
      <left/>
      <right style="thick">
        <color indexed="64"/>
      </right>
      <top style="thick">
        <color indexed="64"/>
      </top>
      <bottom/>
      <diagonal/>
    </border>
    <border>
      <left style="thick">
        <color indexed="64"/>
      </left>
      <right style="thick">
        <color indexed="64"/>
      </right>
      <top style="thick">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thick">
        <color indexed="64"/>
      </right>
      <top/>
      <bottom style="medium">
        <color indexed="64"/>
      </bottom>
      <diagonal/>
    </border>
    <border>
      <left style="thin">
        <color indexed="64"/>
      </left>
      <right style="medium">
        <color indexed="64"/>
      </right>
      <top style="thin">
        <color indexed="64"/>
      </top>
      <bottom/>
      <diagonal/>
    </border>
    <border>
      <left/>
      <right style="thick">
        <color indexed="64"/>
      </right>
      <top/>
      <bottom style="thick">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ck">
        <color indexed="64"/>
      </top>
      <bottom style="medium">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s>
  <cellStyleXfs count="5">
    <xf numFmtId="0" fontId="0" fillId="0" borderId="0"/>
    <xf numFmtId="9" fontId="5" fillId="0" borderId="0" applyFont="0" applyFill="0" applyBorder="0" applyAlignment="0" applyProtection="0"/>
    <xf numFmtId="0" fontId="18" fillId="0" borderId="0">
      <protection locked="0"/>
    </xf>
    <xf numFmtId="0" fontId="5" fillId="0" borderId="0"/>
    <xf numFmtId="164" fontId="5" fillId="0" borderId="0" applyFont="0" applyFill="0" applyBorder="0" applyAlignment="0" applyProtection="0"/>
  </cellStyleXfs>
  <cellXfs count="768">
    <xf numFmtId="0" fontId="0" fillId="0" borderId="0" xfId="0"/>
    <xf numFmtId="0" fontId="0" fillId="0" borderId="0" xfId="0" applyProtection="1">
      <protection hidden="1"/>
    </xf>
    <xf numFmtId="0" fontId="0" fillId="0" borderId="1" xfId="0" applyBorder="1" applyProtection="1">
      <protection hidden="1"/>
    </xf>
    <xf numFmtId="0" fontId="6" fillId="0" borderId="1" xfId="0" applyFont="1" applyBorder="1" applyProtection="1">
      <protection hidden="1"/>
    </xf>
    <xf numFmtId="0" fontId="0" fillId="0" borderId="1" xfId="0" applyBorder="1" applyAlignment="1" applyProtection="1">
      <alignment vertical="center"/>
      <protection hidden="1"/>
    </xf>
    <xf numFmtId="0" fontId="0" fillId="0" borderId="2" xfId="0" applyBorder="1" applyProtection="1">
      <protection hidden="1"/>
    </xf>
    <xf numFmtId="0" fontId="3" fillId="0" borderId="0" xfId="0" applyFont="1" applyProtection="1">
      <protection hidden="1"/>
    </xf>
    <xf numFmtId="0" fontId="0" fillId="0" borderId="0" xfId="0" applyAlignment="1" applyProtection="1">
      <alignment horizontal="center"/>
      <protection hidden="1"/>
    </xf>
    <xf numFmtId="0" fontId="4" fillId="0" borderId="0" xfId="0" applyFont="1" applyAlignment="1" applyProtection="1">
      <alignment horizontal="center"/>
      <protection hidden="1"/>
    </xf>
    <xf numFmtId="0" fontId="4" fillId="0" borderId="0" xfId="0" applyFont="1" applyAlignment="1" applyProtection="1">
      <alignment horizontal="center" wrapText="1" readingOrder="2"/>
      <protection hidden="1"/>
    </xf>
    <xf numFmtId="0" fontId="4" fillId="0" borderId="0" xfId="0" applyFont="1" applyAlignment="1" applyProtection="1">
      <alignment horizontal="center" vertical="center"/>
      <protection hidden="1"/>
    </xf>
    <xf numFmtId="9" fontId="4" fillId="0" borderId="0" xfId="1" applyFont="1" applyBorder="1" applyAlignment="1" applyProtection="1">
      <alignment horizontal="center" readingOrder="1"/>
      <protection hidden="1"/>
    </xf>
    <xf numFmtId="0" fontId="3" fillId="0" borderId="1" xfId="0" applyFont="1" applyBorder="1" applyProtection="1">
      <protection hidden="1"/>
    </xf>
    <xf numFmtId="0" fontId="0" fillId="0" borderId="1" xfId="0" applyBorder="1" applyAlignment="1" applyProtection="1">
      <alignment horizontal="center"/>
      <protection hidden="1"/>
    </xf>
    <xf numFmtId="0" fontId="4" fillId="0" borderId="1" xfId="0" applyFont="1" applyBorder="1" applyAlignment="1" applyProtection="1">
      <alignment horizontal="center"/>
      <protection hidden="1"/>
    </xf>
    <xf numFmtId="0" fontId="4" fillId="0" borderId="1" xfId="0" applyFont="1" applyBorder="1" applyAlignment="1" applyProtection="1">
      <alignment horizontal="center" wrapText="1" readingOrder="2"/>
      <protection hidden="1"/>
    </xf>
    <xf numFmtId="0" fontId="4" fillId="0" borderId="1" xfId="0" applyFont="1" applyBorder="1" applyAlignment="1" applyProtection="1">
      <alignment horizontal="center" vertical="center"/>
      <protection hidden="1"/>
    </xf>
    <xf numFmtId="9" fontId="4" fillId="0" borderId="1" xfId="1" applyFont="1" applyBorder="1" applyAlignment="1" applyProtection="1">
      <alignment horizontal="center" readingOrder="1"/>
      <protection hidden="1"/>
    </xf>
    <xf numFmtId="0" fontId="4" fillId="0" borderId="5" xfId="0" applyFont="1" applyBorder="1" applyAlignment="1" applyProtection="1">
      <alignment horizontal="center"/>
      <protection hidden="1"/>
    </xf>
    <xf numFmtId="0" fontId="0" fillId="2" borderId="1" xfId="0" applyFill="1" applyBorder="1" applyProtection="1">
      <protection hidden="1"/>
    </xf>
    <xf numFmtId="3" fontId="0" fillId="0" borderId="0" xfId="0" applyNumberFormat="1" applyAlignment="1" applyProtection="1">
      <alignment horizontal="center" readingOrder="1"/>
      <protection hidden="1"/>
    </xf>
    <xf numFmtId="3" fontId="0" fillId="0" borderId="6" xfId="0" applyNumberFormat="1" applyBorder="1" applyAlignment="1" applyProtection="1">
      <alignment horizontal="center" readingOrder="1"/>
      <protection hidden="1"/>
    </xf>
    <xf numFmtId="0" fontId="0" fillId="0" borderId="4" xfId="0" applyBorder="1" applyProtection="1">
      <protection hidden="1"/>
    </xf>
    <xf numFmtId="0" fontId="20" fillId="0" borderId="0" xfId="0" applyFont="1" applyAlignment="1" applyProtection="1">
      <alignment horizontal="center"/>
      <protection hidden="1"/>
    </xf>
    <xf numFmtId="0" fontId="20" fillId="0" borderId="1" xfId="0" applyFont="1" applyBorder="1" applyAlignment="1" applyProtection="1">
      <alignment horizontal="center"/>
      <protection hidden="1"/>
    </xf>
    <xf numFmtId="0" fontId="0" fillId="6" borderId="1" xfId="0" applyFill="1" applyBorder="1" applyProtection="1">
      <protection hidden="1"/>
    </xf>
    <xf numFmtId="0" fontId="0" fillId="6" borderId="2" xfId="0" applyFill="1" applyBorder="1" applyProtection="1">
      <protection hidden="1"/>
    </xf>
    <xf numFmtId="0" fontId="0" fillId="6" borderId="1" xfId="0" applyFill="1" applyBorder="1" applyAlignment="1" applyProtection="1">
      <alignment vertical="center"/>
      <protection hidden="1"/>
    </xf>
    <xf numFmtId="0" fontId="4" fillId="0" borderId="1" xfId="0" applyFont="1" applyBorder="1" applyAlignment="1" applyProtection="1">
      <alignment horizontal="center" wrapText="1"/>
      <protection hidden="1"/>
    </xf>
    <xf numFmtId="0" fontId="0" fillId="2" borderId="6" xfId="0" applyFill="1" applyBorder="1" applyProtection="1">
      <protection hidden="1"/>
    </xf>
    <xf numFmtId="0" fontId="21" fillId="0" borderId="0" xfId="0" applyFont="1" applyAlignment="1" applyProtection="1">
      <alignment horizontal="center"/>
      <protection hidden="1"/>
    </xf>
    <xf numFmtId="0" fontId="21" fillId="0" borderId="1" xfId="0" applyFont="1" applyBorder="1" applyAlignment="1" applyProtection="1">
      <alignment horizontal="center"/>
      <protection hidden="1"/>
    </xf>
    <xf numFmtId="0" fontId="0" fillId="2" borderId="0" xfId="0" applyFill="1" applyProtection="1">
      <protection hidden="1"/>
    </xf>
    <xf numFmtId="0" fontId="0" fillId="0" borderId="6" xfId="0" applyBorder="1" applyProtection="1">
      <protection hidden="1"/>
    </xf>
    <xf numFmtId="0" fontId="6" fillId="0" borderId="0" xfId="0" applyFont="1" applyProtection="1">
      <protection hidden="1"/>
    </xf>
    <xf numFmtId="0" fontId="6" fillId="0" borderId="6" xfId="0" applyFont="1" applyBorder="1" applyProtection="1">
      <protection hidden="1"/>
    </xf>
    <xf numFmtId="0" fontId="0" fillId="0" borderId="10" xfId="0" applyBorder="1" applyProtection="1">
      <protection hidden="1"/>
    </xf>
    <xf numFmtId="0" fontId="0" fillId="0" borderId="13" xfId="0" applyBorder="1" applyProtection="1">
      <protection hidden="1"/>
    </xf>
    <xf numFmtId="0" fontId="0" fillId="0" borderId="0" xfId="0" applyAlignment="1" applyProtection="1">
      <alignment vertical="center"/>
      <protection hidden="1"/>
    </xf>
    <xf numFmtId="0" fontId="0" fillId="0" borderId="6" xfId="0" applyBorder="1" applyAlignment="1" applyProtection="1">
      <alignment vertical="center"/>
      <protection hidden="1"/>
    </xf>
    <xf numFmtId="3" fontId="0" fillId="0" borderId="0" xfId="0" applyNumberFormat="1" applyProtection="1">
      <protection hidden="1"/>
    </xf>
    <xf numFmtId="0" fontId="5" fillId="0" borderId="0" xfId="3" applyProtection="1">
      <protection hidden="1"/>
    </xf>
    <xf numFmtId="0" fontId="3" fillId="0" borderId="0" xfId="3" applyFont="1" applyAlignment="1" applyProtection="1">
      <alignment wrapText="1"/>
      <protection hidden="1"/>
    </xf>
    <xf numFmtId="0" fontId="3" fillId="0" borderId="0" xfId="3" applyFont="1" applyAlignment="1" applyProtection="1">
      <alignment horizontal="center" vertical="center" wrapText="1"/>
      <protection hidden="1"/>
    </xf>
    <xf numFmtId="3" fontId="10" fillId="5" borderId="28" xfId="3" applyNumberFormat="1" applyFont="1" applyFill="1" applyBorder="1" applyAlignment="1" applyProtection="1">
      <alignment horizontal="center" vertical="center" wrapText="1"/>
      <protection hidden="1"/>
    </xf>
    <xf numFmtId="3" fontId="10" fillId="5" borderId="28" xfId="4" applyNumberFormat="1" applyFont="1" applyFill="1" applyBorder="1" applyAlignment="1" applyProtection="1">
      <alignment horizontal="center" vertical="center" wrapText="1"/>
      <protection hidden="1"/>
    </xf>
    <xf numFmtId="3" fontId="5" fillId="0" borderId="0" xfId="3" applyNumberFormat="1" applyProtection="1">
      <protection hidden="1"/>
    </xf>
    <xf numFmtId="0" fontId="10" fillId="0" borderId="0" xfId="3" applyFont="1" applyAlignment="1" applyProtection="1">
      <alignment horizontal="center" vertical="center" wrapText="1"/>
      <protection hidden="1"/>
    </xf>
    <xf numFmtId="3" fontId="10" fillId="0" borderId="0" xfId="3" applyNumberFormat="1" applyFont="1" applyAlignment="1" applyProtection="1">
      <alignment horizontal="center" vertical="center" wrapText="1"/>
      <protection hidden="1"/>
    </xf>
    <xf numFmtId="3" fontId="10" fillId="0" borderId="0" xfId="4" applyNumberFormat="1" applyFont="1" applyFill="1" applyBorder="1" applyAlignment="1" applyProtection="1">
      <alignment horizontal="center" vertical="center" wrapText="1"/>
      <protection hidden="1"/>
    </xf>
    <xf numFmtId="3" fontId="17" fillId="0" borderId="0" xfId="3" applyNumberFormat="1" applyFont="1" applyProtection="1">
      <protection hidden="1"/>
    </xf>
    <xf numFmtId="0" fontId="10" fillId="0" borderId="30" xfId="3" applyFont="1" applyBorder="1" applyAlignment="1" applyProtection="1">
      <alignment horizontal="center" vertical="center" wrapText="1"/>
      <protection hidden="1"/>
    </xf>
    <xf numFmtId="3" fontId="10" fillId="0" borderId="31" xfId="3" applyNumberFormat="1" applyFont="1" applyBorder="1" applyAlignment="1" applyProtection="1">
      <alignment horizontal="center" vertical="center" wrapText="1"/>
      <protection hidden="1"/>
    </xf>
    <xf numFmtId="3" fontId="10" fillId="0" borderId="32" xfId="3" applyNumberFormat="1" applyFont="1" applyBorder="1" applyAlignment="1" applyProtection="1">
      <alignment horizontal="center" vertical="center" wrapText="1"/>
      <protection hidden="1"/>
    </xf>
    <xf numFmtId="3" fontId="10" fillId="0" borderId="18" xfId="3" applyNumberFormat="1" applyFont="1" applyBorder="1" applyAlignment="1" applyProtection="1">
      <alignment horizontal="center" vertical="center" wrapText="1"/>
      <protection hidden="1"/>
    </xf>
    <xf numFmtId="3" fontId="10" fillId="0" borderId="20" xfId="3" applyNumberFormat="1" applyFont="1" applyBorder="1" applyAlignment="1" applyProtection="1">
      <alignment horizontal="center" vertical="center" wrapText="1"/>
      <protection hidden="1"/>
    </xf>
    <xf numFmtId="3" fontId="10" fillId="0" borderId="23" xfId="3" applyNumberFormat="1" applyFont="1" applyBorder="1" applyAlignment="1" applyProtection="1">
      <alignment horizontal="center" vertical="center" wrapText="1"/>
      <protection hidden="1"/>
    </xf>
    <xf numFmtId="3" fontId="10" fillId="0" borderId="33" xfId="3" applyNumberFormat="1" applyFont="1" applyBorder="1" applyAlignment="1" applyProtection="1">
      <alignment horizontal="center" vertical="center" wrapText="1"/>
      <protection hidden="1"/>
    </xf>
    <xf numFmtId="3" fontId="10" fillId="0" borderId="34" xfId="3" applyNumberFormat="1" applyFont="1" applyBorder="1" applyAlignment="1" applyProtection="1">
      <alignment horizontal="center" vertical="center" wrapText="1"/>
      <protection hidden="1"/>
    </xf>
    <xf numFmtId="3" fontId="10" fillId="0" borderId="36" xfId="3" applyNumberFormat="1" applyFont="1" applyBorder="1" applyAlignment="1" applyProtection="1">
      <alignment horizontal="center" vertical="center" wrapText="1"/>
      <protection hidden="1"/>
    </xf>
    <xf numFmtId="3" fontId="10" fillId="0" borderId="37" xfId="3" applyNumberFormat="1" applyFont="1" applyBorder="1" applyAlignment="1" applyProtection="1">
      <alignment horizontal="center" vertical="center" wrapText="1"/>
      <protection hidden="1"/>
    </xf>
    <xf numFmtId="3" fontId="10" fillId="0" borderId="38" xfId="3" applyNumberFormat="1" applyFont="1" applyBorder="1" applyAlignment="1" applyProtection="1">
      <alignment horizontal="center" vertical="center" wrapText="1"/>
      <protection hidden="1"/>
    </xf>
    <xf numFmtId="3" fontId="10" fillId="0" borderId="36" xfId="4" applyNumberFormat="1" applyFont="1" applyBorder="1" applyAlignment="1" applyProtection="1">
      <alignment horizontal="center" vertical="center" wrapText="1"/>
      <protection hidden="1"/>
    </xf>
    <xf numFmtId="3" fontId="10" fillId="0" borderId="28" xfId="4" applyNumberFormat="1" applyFont="1" applyBorder="1" applyAlignment="1" applyProtection="1">
      <alignment horizontal="center" vertical="center" wrapText="1"/>
      <protection hidden="1"/>
    </xf>
    <xf numFmtId="0" fontId="10" fillId="0" borderId="18" xfId="3" applyFont="1" applyBorder="1" applyAlignment="1" applyProtection="1">
      <alignment horizontal="center" vertical="center" wrapText="1"/>
      <protection hidden="1"/>
    </xf>
    <xf numFmtId="3" fontId="10" fillId="0" borderId="39" xfId="3" applyNumberFormat="1" applyFont="1" applyBorder="1" applyAlignment="1" applyProtection="1">
      <alignment horizontal="center" vertical="center" wrapText="1"/>
      <protection hidden="1"/>
    </xf>
    <xf numFmtId="3" fontId="10" fillId="0" borderId="40" xfId="3" applyNumberFormat="1" applyFont="1" applyBorder="1" applyAlignment="1" applyProtection="1">
      <alignment horizontal="center" vertical="center" wrapText="1"/>
      <protection hidden="1"/>
    </xf>
    <xf numFmtId="3" fontId="10" fillId="0" borderId="41" xfId="3" applyNumberFormat="1" applyFont="1" applyBorder="1" applyAlignment="1" applyProtection="1">
      <alignment horizontal="center" vertical="center" wrapText="1"/>
      <protection hidden="1"/>
    </xf>
    <xf numFmtId="0" fontId="10" fillId="0" borderId="29" xfId="3" applyFont="1" applyBorder="1" applyAlignment="1" applyProtection="1">
      <alignment horizontal="center" vertical="center" wrapText="1"/>
      <protection hidden="1"/>
    </xf>
    <xf numFmtId="3" fontId="10" fillId="0" borderId="24" xfId="3" applyNumberFormat="1" applyFont="1" applyBorder="1" applyAlignment="1" applyProtection="1">
      <alignment horizontal="center" vertical="center" wrapText="1"/>
      <protection hidden="1"/>
    </xf>
    <xf numFmtId="3" fontId="10" fillId="0" borderId="27" xfId="3" applyNumberFormat="1" applyFont="1" applyBorder="1" applyAlignment="1" applyProtection="1">
      <alignment horizontal="center" vertical="center" wrapText="1"/>
      <protection hidden="1"/>
    </xf>
    <xf numFmtId="3" fontId="10" fillId="0" borderId="26" xfId="3" applyNumberFormat="1" applyFont="1" applyBorder="1" applyAlignment="1" applyProtection="1">
      <alignment horizontal="center" vertical="center" wrapText="1"/>
      <protection hidden="1"/>
    </xf>
    <xf numFmtId="3" fontId="10" fillId="0" borderId="26" xfId="4" applyNumberFormat="1" applyFont="1" applyBorder="1" applyAlignment="1" applyProtection="1">
      <alignment horizontal="center" vertical="center" wrapText="1"/>
      <protection hidden="1"/>
    </xf>
    <xf numFmtId="3" fontId="11" fillId="0" borderId="0" xfId="3" applyNumberFormat="1" applyFont="1" applyProtection="1">
      <protection hidden="1"/>
    </xf>
    <xf numFmtId="0" fontId="10" fillId="0" borderId="43" xfId="3" applyFont="1" applyBorder="1" applyAlignment="1" applyProtection="1">
      <alignment horizontal="center" vertical="center" wrapText="1"/>
      <protection hidden="1"/>
    </xf>
    <xf numFmtId="3" fontId="10" fillId="0" borderId="29" xfId="3" applyNumberFormat="1" applyFont="1" applyBorder="1" applyAlignment="1" applyProtection="1">
      <alignment horizontal="center" vertical="center" wrapText="1"/>
      <protection hidden="1"/>
    </xf>
    <xf numFmtId="0" fontId="25" fillId="0" borderId="0" xfId="3" applyFont="1" applyAlignment="1" applyProtection="1">
      <alignment wrapText="1"/>
      <protection hidden="1"/>
    </xf>
    <xf numFmtId="3" fontId="10" fillId="0" borderId="25" xfId="3" applyNumberFormat="1" applyFont="1" applyBorder="1" applyAlignment="1" applyProtection="1">
      <alignment horizontal="center" vertical="center" wrapText="1"/>
      <protection hidden="1"/>
    </xf>
    <xf numFmtId="3" fontId="10" fillId="0" borderId="44" xfId="3" applyNumberFormat="1" applyFont="1" applyBorder="1" applyAlignment="1" applyProtection="1">
      <alignment horizontal="center" vertical="center" wrapText="1"/>
      <protection hidden="1"/>
    </xf>
    <xf numFmtId="3" fontId="8" fillId="5" borderId="28" xfId="3" applyNumberFormat="1" applyFont="1" applyFill="1" applyBorder="1" applyAlignment="1" applyProtection="1">
      <alignment horizontal="center" vertical="center" wrapText="1"/>
      <protection hidden="1"/>
    </xf>
    <xf numFmtId="3" fontId="8" fillId="5" borderId="28" xfId="4" applyNumberFormat="1" applyFont="1" applyFill="1" applyBorder="1" applyAlignment="1" applyProtection="1">
      <alignment horizontal="center" vertical="center" wrapText="1"/>
      <protection hidden="1"/>
    </xf>
    <xf numFmtId="0" fontId="15" fillId="0" borderId="0" xfId="3" applyFont="1" applyAlignment="1" applyProtection="1">
      <alignment horizontal="center" vertical="center" wrapText="1"/>
      <protection hidden="1"/>
    </xf>
    <xf numFmtId="3" fontId="15" fillId="0" borderId="0" xfId="3" applyNumberFormat="1" applyFont="1" applyAlignment="1" applyProtection="1">
      <alignment horizontal="center" vertical="center" wrapText="1"/>
      <protection hidden="1"/>
    </xf>
    <xf numFmtId="3" fontId="8" fillId="0" borderId="0" xfId="3" applyNumberFormat="1" applyFont="1" applyAlignment="1" applyProtection="1">
      <alignment horizontal="center" vertical="center" wrapText="1"/>
      <protection hidden="1"/>
    </xf>
    <xf numFmtId="3" fontId="8" fillId="0" borderId="0" xfId="4" applyNumberFormat="1" applyFont="1" applyFill="1" applyBorder="1" applyAlignment="1" applyProtection="1">
      <alignment horizontal="center" vertical="center" wrapText="1"/>
      <protection hidden="1"/>
    </xf>
    <xf numFmtId="0" fontId="10" fillId="0" borderId="36" xfId="3" applyFont="1" applyBorder="1" applyAlignment="1" applyProtection="1">
      <alignment horizontal="center" vertical="center" wrapText="1"/>
      <protection hidden="1"/>
    </xf>
    <xf numFmtId="3" fontId="10" fillId="0" borderId="28" xfId="3" applyNumberFormat="1" applyFont="1" applyBorder="1" applyAlignment="1" applyProtection="1">
      <alignment horizontal="center" vertical="center" wrapText="1"/>
      <protection hidden="1"/>
    </xf>
    <xf numFmtId="0" fontId="10" fillId="0" borderId="39" xfId="3" applyFont="1" applyBorder="1" applyAlignment="1" applyProtection="1">
      <alignment horizontal="center" vertical="center" wrapText="1"/>
      <protection hidden="1"/>
    </xf>
    <xf numFmtId="3" fontId="10" fillId="0" borderId="39" xfId="4" applyNumberFormat="1" applyFont="1" applyBorder="1" applyAlignment="1" applyProtection="1">
      <alignment horizontal="center" vertical="center" wrapText="1"/>
      <protection hidden="1"/>
    </xf>
    <xf numFmtId="0" fontId="10" fillId="0" borderId="27" xfId="3" applyFont="1" applyBorder="1" applyAlignment="1" applyProtection="1">
      <alignment horizontal="center" vertical="center" wrapText="1"/>
      <protection hidden="1"/>
    </xf>
    <xf numFmtId="3" fontId="10" fillId="0" borderId="45" xfId="3" applyNumberFormat="1" applyFont="1" applyBorder="1" applyAlignment="1" applyProtection="1">
      <alignment horizontal="center" vertical="center" wrapText="1"/>
      <protection hidden="1"/>
    </xf>
    <xf numFmtId="0" fontId="10" fillId="0" borderId="24" xfId="3" applyFont="1" applyBorder="1" applyAlignment="1" applyProtection="1">
      <alignment horizontal="center" vertical="center" wrapText="1"/>
      <protection hidden="1"/>
    </xf>
    <xf numFmtId="3" fontId="10" fillId="0" borderId="46" xfId="3" applyNumberFormat="1" applyFont="1" applyBorder="1" applyAlignment="1" applyProtection="1">
      <alignment horizontal="center" vertical="center" wrapText="1"/>
      <protection hidden="1"/>
    </xf>
    <xf numFmtId="3" fontId="14" fillId="0" borderId="0" xfId="3" applyNumberFormat="1" applyFont="1" applyProtection="1">
      <protection hidden="1"/>
    </xf>
    <xf numFmtId="0" fontId="9" fillId="0" borderId="0" xfId="3" applyFont="1" applyAlignment="1" applyProtection="1">
      <alignment horizontal="center" vertical="center" wrapText="1"/>
      <protection hidden="1"/>
    </xf>
    <xf numFmtId="3" fontId="9" fillId="0" borderId="0" xfId="3" applyNumberFormat="1" applyFont="1" applyAlignment="1" applyProtection="1">
      <alignment horizontal="center" vertical="center" wrapText="1"/>
      <protection hidden="1"/>
    </xf>
    <xf numFmtId="3" fontId="8" fillId="8" borderId="28" xfId="3" applyNumberFormat="1" applyFont="1" applyFill="1" applyBorder="1" applyAlignment="1" applyProtection="1">
      <alignment horizontal="center" vertical="center" wrapText="1"/>
      <protection hidden="1"/>
    </xf>
    <xf numFmtId="0" fontId="5" fillId="0" borderId="0" xfId="3" applyAlignment="1" applyProtection="1">
      <alignment horizontal="center"/>
      <protection hidden="1"/>
    </xf>
    <xf numFmtId="0" fontId="3" fillId="0" borderId="0" xfId="3" applyFont="1" applyAlignment="1" applyProtection="1">
      <alignment horizontal="center" wrapText="1"/>
      <protection hidden="1"/>
    </xf>
    <xf numFmtId="0" fontId="19" fillId="0" borderId="0" xfId="3" applyFont="1" applyProtection="1">
      <protection hidden="1"/>
    </xf>
    <xf numFmtId="3" fontId="6" fillId="0" borderId="0" xfId="3" applyNumberFormat="1" applyFont="1" applyProtection="1">
      <protection hidden="1"/>
    </xf>
    <xf numFmtId="0" fontId="17" fillId="0" borderId="0" xfId="3" applyFont="1" applyAlignment="1" applyProtection="1">
      <alignment horizontal="center"/>
      <protection hidden="1"/>
    </xf>
    <xf numFmtId="3" fontId="17" fillId="0" borderId="0" xfId="3" applyNumberFormat="1" applyFont="1" applyAlignment="1" applyProtection="1">
      <alignment horizontal="center"/>
      <protection hidden="1"/>
    </xf>
    <xf numFmtId="0" fontId="5" fillId="0" borderId="15" xfId="3" applyBorder="1" applyProtection="1">
      <protection hidden="1"/>
    </xf>
    <xf numFmtId="3" fontId="10" fillId="5" borderId="47" xfId="3" applyNumberFormat="1" applyFont="1" applyFill="1" applyBorder="1" applyAlignment="1" applyProtection="1">
      <alignment horizontal="center" vertical="center" wrapText="1"/>
      <protection hidden="1"/>
    </xf>
    <xf numFmtId="3" fontId="8" fillId="5" borderId="47" xfId="3" applyNumberFormat="1" applyFont="1" applyFill="1" applyBorder="1" applyAlignment="1" applyProtection="1">
      <alignment horizontal="center" vertical="center" wrapText="1"/>
      <protection hidden="1"/>
    </xf>
    <xf numFmtId="3" fontId="10" fillId="0" borderId="48" xfId="3" applyNumberFormat="1" applyFont="1" applyBorder="1" applyAlignment="1" applyProtection="1">
      <alignment horizontal="center" vertical="center" wrapText="1"/>
      <protection hidden="1"/>
    </xf>
    <xf numFmtId="3" fontId="10" fillId="0" borderId="49" xfId="3" applyNumberFormat="1" applyFont="1" applyBorder="1" applyAlignment="1" applyProtection="1">
      <alignment horizontal="center" vertical="center" wrapText="1"/>
      <protection hidden="1"/>
    </xf>
    <xf numFmtId="3" fontId="8" fillId="9" borderId="28" xfId="3" applyNumberFormat="1" applyFont="1" applyFill="1" applyBorder="1" applyAlignment="1" applyProtection="1">
      <alignment horizontal="center" vertical="center" wrapText="1"/>
      <protection hidden="1"/>
    </xf>
    <xf numFmtId="3" fontId="8" fillId="9" borderId="28" xfId="4" applyNumberFormat="1" applyFont="1" applyFill="1" applyBorder="1" applyAlignment="1" applyProtection="1">
      <alignment horizontal="center" vertical="center" wrapText="1"/>
      <protection hidden="1"/>
    </xf>
    <xf numFmtId="0" fontId="4" fillId="0" borderId="4" xfId="0" applyFont="1" applyBorder="1" applyAlignment="1" applyProtection="1">
      <alignment horizontal="center" wrapText="1"/>
      <protection hidden="1"/>
    </xf>
    <xf numFmtId="0" fontId="4" fillId="0" borderId="0" xfId="0" applyFont="1" applyAlignment="1" applyProtection="1">
      <alignment horizontal="center" wrapText="1"/>
      <protection hidden="1"/>
    </xf>
    <xf numFmtId="0" fontId="27" fillId="2" borderId="5" xfId="0" applyFont="1" applyFill="1" applyBorder="1" applyAlignment="1" applyProtection="1">
      <alignment horizontal="center" wrapText="1"/>
      <protection hidden="1"/>
    </xf>
    <xf numFmtId="0" fontId="28" fillId="2" borderId="2" xfId="0" applyFont="1" applyFill="1" applyBorder="1" applyAlignment="1">
      <alignment horizontal="center" vertical="center"/>
    </xf>
    <xf numFmtId="3" fontId="10" fillId="5" borderId="37" xfId="4" applyNumberFormat="1" applyFont="1" applyFill="1" applyBorder="1" applyAlignment="1" applyProtection="1">
      <alignment horizontal="center" vertical="center" wrapText="1"/>
      <protection hidden="1"/>
    </xf>
    <xf numFmtId="3" fontId="10" fillId="0" borderId="37" xfId="4" applyNumberFormat="1" applyFont="1" applyBorder="1" applyAlignment="1" applyProtection="1">
      <alignment horizontal="center" vertical="center" wrapText="1"/>
      <protection hidden="1"/>
    </xf>
    <xf numFmtId="3" fontId="8" fillId="5" borderId="37" xfId="4" applyNumberFormat="1" applyFont="1" applyFill="1" applyBorder="1" applyAlignment="1" applyProtection="1">
      <alignment horizontal="center" vertical="center" wrapText="1"/>
      <protection hidden="1"/>
    </xf>
    <xf numFmtId="3" fontId="8" fillId="5" borderId="37" xfId="3" applyNumberFormat="1" applyFont="1" applyFill="1" applyBorder="1" applyAlignment="1" applyProtection="1">
      <alignment horizontal="center" vertical="center" wrapText="1"/>
      <protection hidden="1"/>
    </xf>
    <xf numFmtId="3" fontId="8" fillId="9" borderId="37" xfId="4" applyNumberFormat="1" applyFont="1" applyFill="1" applyBorder="1" applyAlignment="1" applyProtection="1">
      <alignment horizontal="center" vertical="center" wrapText="1"/>
      <protection hidden="1"/>
    </xf>
    <xf numFmtId="0" fontId="9" fillId="3" borderId="6" xfId="3" applyFont="1" applyFill="1" applyBorder="1" applyAlignment="1" applyProtection="1">
      <alignment horizontal="center" vertical="center" wrapText="1"/>
      <protection hidden="1"/>
    </xf>
    <xf numFmtId="3" fontId="10" fillId="5" borderId="54" xfId="4" applyNumberFormat="1" applyFont="1" applyFill="1" applyBorder="1" applyAlignment="1" applyProtection="1">
      <alignment horizontal="center" vertical="center" wrapText="1"/>
      <protection hidden="1"/>
    </xf>
    <xf numFmtId="0" fontId="0" fillId="0" borderId="10" xfId="0" applyBorder="1" applyAlignment="1" applyProtection="1">
      <alignment vertical="center"/>
      <protection hidden="1"/>
    </xf>
    <xf numFmtId="0" fontId="0" fillId="0" borderId="2" xfId="0" applyBorder="1" applyAlignment="1" applyProtection="1">
      <alignment vertical="center"/>
      <protection hidden="1"/>
    </xf>
    <xf numFmtId="3" fontId="10" fillId="0" borderId="55" xfId="4" applyNumberFormat="1" applyFont="1" applyBorder="1" applyAlignment="1" applyProtection="1">
      <alignment horizontal="center" vertical="center" wrapText="1"/>
      <protection hidden="1"/>
    </xf>
    <xf numFmtId="3" fontId="8" fillId="5" borderId="18" xfId="4" applyNumberFormat="1" applyFont="1" applyFill="1" applyBorder="1" applyAlignment="1" applyProtection="1">
      <alignment horizontal="center" vertical="center" wrapText="1"/>
      <protection hidden="1"/>
    </xf>
    <xf numFmtId="0" fontId="9" fillId="3" borderId="20" xfId="3" applyFont="1" applyFill="1" applyBorder="1" applyAlignment="1" applyProtection="1">
      <alignment horizontal="center" vertical="center" wrapText="1"/>
      <protection hidden="1"/>
    </xf>
    <xf numFmtId="0" fontId="9" fillId="3" borderId="21" xfId="3" applyFont="1" applyFill="1" applyBorder="1" applyAlignment="1" applyProtection="1">
      <alignment horizontal="center" vertical="center" wrapText="1"/>
      <protection hidden="1"/>
    </xf>
    <xf numFmtId="0" fontId="0" fillId="0" borderId="6" xfId="0" applyBorder="1" applyAlignment="1" applyProtection="1">
      <alignment horizontal="center"/>
      <protection hidden="1"/>
    </xf>
    <xf numFmtId="3" fontId="10" fillId="0" borderId="55" xfId="3" applyNumberFormat="1" applyFont="1" applyBorder="1" applyAlignment="1" applyProtection="1">
      <alignment horizontal="center" vertical="center" wrapText="1"/>
      <protection hidden="1"/>
    </xf>
    <xf numFmtId="3" fontId="10" fillId="0" borderId="0" xfId="4" applyNumberFormat="1" applyFont="1" applyBorder="1" applyAlignment="1" applyProtection="1">
      <alignment horizontal="center" vertical="center" wrapText="1"/>
      <protection hidden="1"/>
    </xf>
    <xf numFmtId="3" fontId="10" fillId="5" borderId="18" xfId="4" applyNumberFormat="1" applyFont="1" applyFill="1" applyBorder="1" applyAlignment="1" applyProtection="1">
      <alignment horizontal="center" vertical="center" wrapText="1"/>
      <protection hidden="1"/>
    </xf>
    <xf numFmtId="0" fontId="9" fillId="3" borderId="2" xfId="3" applyFont="1" applyFill="1" applyBorder="1" applyAlignment="1" applyProtection="1">
      <alignment horizontal="center" vertical="center" wrapText="1"/>
      <protection hidden="1"/>
    </xf>
    <xf numFmtId="3" fontId="8" fillId="9" borderId="18" xfId="4" applyNumberFormat="1" applyFont="1" applyFill="1" applyBorder="1" applyAlignment="1" applyProtection="1">
      <alignment horizontal="center" vertical="center" wrapText="1"/>
      <protection hidden="1"/>
    </xf>
    <xf numFmtId="3" fontId="10" fillId="0" borderId="56" xfId="3" applyNumberFormat="1" applyFont="1" applyBorder="1" applyAlignment="1" applyProtection="1">
      <alignment horizontal="center" vertical="center" wrapText="1"/>
      <protection hidden="1"/>
    </xf>
    <xf numFmtId="3" fontId="8" fillId="5" borderId="18" xfId="3" applyNumberFormat="1" applyFont="1" applyFill="1" applyBorder="1" applyAlignment="1" applyProtection="1">
      <alignment horizontal="center" vertical="center" wrapText="1"/>
      <protection hidden="1"/>
    </xf>
    <xf numFmtId="0" fontId="9" fillId="3" borderId="18" xfId="3" applyFont="1" applyFill="1" applyBorder="1" applyAlignment="1" applyProtection="1">
      <alignment horizontal="center" vertical="center" wrapText="1"/>
      <protection hidden="1"/>
    </xf>
    <xf numFmtId="3" fontId="10" fillId="5" borderId="47" xfId="4" applyNumberFormat="1" applyFont="1" applyFill="1" applyBorder="1" applyAlignment="1" applyProtection="1">
      <alignment horizontal="center" vertical="center" wrapText="1"/>
      <protection hidden="1"/>
    </xf>
    <xf numFmtId="0" fontId="30" fillId="0" borderId="1" xfId="0" applyFont="1" applyBorder="1"/>
    <xf numFmtId="0" fontId="0" fillId="2" borderId="0" xfId="0" applyFill="1" applyAlignment="1" applyProtection="1">
      <alignment horizontal="center"/>
      <protection hidden="1"/>
    </xf>
    <xf numFmtId="0" fontId="0" fillId="2" borderId="6" xfId="0" applyFill="1" applyBorder="1" applyAlignment="1" applyProtection="1">
      <alignment horizontal="center"/>
      <protection hidden="1"/>
    </xf>
    <xf numFmtId="0" fontId="0" fillId="2" borderId="1" xfId="0" applyFill="1" applyBorder="1" applyAlignment="1" applyProtection="1">
      <alignment horizontal="center"/>
      <protection hidden="1"/>
    </xf>
    <xf numFmtId="0" fontId="9" fillId="3" borderId="61" xfId="3" applyFont="1" applyFill="1" applyBorder="1" applyAlignment="1" applyProtection="1">
      <alignment horizontal="center" vertical="center" wrapText="1"/>
      <protection hidden="1"/>
    </xf>
    <xf numFmtId="0" fontId="9" fillId="3" borderId="40" xfId="3" applyFont="1" applyFill="1" applyBorder="1" applyAlignment="1" applyProtection="1">
      <alignment horizontal="center" vertical="center" wrapText="1"/>
      <protection hidden="1"/>
    </xf>
    <xf numFmtId="0" fontId="15" fillId="0" borderId="0" xfId="0" quotePrefix="1" applyFont="1" applyAlignment="1" applyProtection="1">
      <alignment vertical="center"/>
      <protection hidden="1"/>
    </xf>
    <xf numFmtId="3" fontId="10" fillId="0" borderId="50" xfId="3" applyNumberFormat="1" applyFont="1" applyBorder="1" applyAlignment="1" applyProtection="1">
      <alignment horizontal="center" vertical="center" wrapText="1"/>
      <protection hidden="1"/>
    </xf>
    <xf numFmtId="3" fontId="10" fillId="0" borderId="64" xfId="3" applyNumberFormat="1" applyFont="1" applyBorder="1" applyAlignment="1" applyProtection="1">
      <alignment horizontal="center" vertical="center" wrapText="1"/>
      <protection hidden="1"/>
    </xf>
    <xf numFmtId="3" fontId="10" fillId="0" borderId="63" xfId="4" applyNumberFormat="1" applyFont="1" applyBorder="1" applyAlignment="1" applyProtection="1">
      <alignment horizontal="center" vertical="center" wrapText="1"/>
      <protection hidden="1"/>
    </xf>
    <xf numFmtId="3" fontId="10" fillId="0" borderId="48" xfId="4" applyNumberFormat="1" applyFont="1" applyBorder="1" applyAlignment="1" applyProtection="1">
      <alignment horizontal="center" vertical="center" wrapText="1"/>
      <protection hidden="1"/>
    </xf>
    <xf numFmtId="3" fontId="10" fillId="0" borderId="35" xfId="4" applyNumberFormat="1" applyFont="1" applyBorder="1" applyAlignment="1" applyProtection="1">
      <alignment horizontal="center" vertical="center" wrapText="1"/>
      <protection hidden="1"/>
    </xf>
    <xf numFmtId="3" fontId="10" fillId="0" borderId="65" xfId="4" applyNumberFormat="1" applyFont="1" applyBorder="1" applyAlignment="1" applyProtection="1">
      <alignment horizontal="center" vertical="center" wrapText="1"/>
      <protection hidden="1"/>
    </xf>
    <xf numFmtId="3" fontId="8" fillId="5" borderId="36" xfId="3" applyNumberFormat="1" applyFont="1" applyFill="1" applyBorder="1" applyAlignment="1" applyProtection="1">
      <alignment horizontal="center" vertical="center" wrapText="1"/>
      <protection hidden="1"/>
    </xf>
    <xf numFmtId="3" fontId="8" fillId="5" borderId="66" xfId="3" applyNumberFormat="1" applyFont="1" applyFill="1" applyBorder="1" applyAlignment="1" applyProtection="1">
      <alignment horizontal="center" vertical="center" wrapText="1"/>
      <protection hidden="1"/>
    </xf>
    <xf numFmtId="3" fontId="8" fillId="5" borderId="67" xfId="3" applyNumberFormat="1" applyFont="1" applyFill="1" applyBorder="1" applyAlignment="1" applyProtection="1">
      <alignment horizontal="center" vertical="center" wrapText="1"/>
      <protection hidden="1"/>
    </xf>
    <xf numFmtId="0" fontId="10" fillId="0" borderId="36" xfId="3" quotePrefix="1" applyFont="1" applyBorder="1" applyAlignment="1" applyProtection="1">
      <alignment horizontal="center" vertical="center" wrapText="1"/>
      <protection hidden="1"/>
    </xf>
    <xf numFmtId="0" fontId="10" fillId="0" borderId="39" xfId="3" quotePrefix="1" applyFont="1" applyBorder="1" applyAlignment="1" applyProtection="1">
      <alignment horizontal="center" vertical="center" wrapText="1"/>
      <protection hidden="1"/>
    </xf>
    <xf numFmtId="0" fontId="10" fillId="0" borderId="41" xfId="3" quotePrefix="1" applyFont="1" applyBorder="1" applyAlignment="1" applyProtection="1">
      <alignment horizontal="center" vertical="center" wrapText="1"/>
      <protection hidden="1"/>
    </xf>
    <xf numFmtId="1" fontId="0" fillId="0" borderId="0" xfId="0" applyNumberFormat="1" applyProtection="1">
      <protection hidden="1"/>
    </xf>
    <xf numFmtId="0" fontId="0" fillId="0" borderId="0" xfId="0" applyAlignment="1" applyProtection="1">
      <alignment horizontal="center" vertical="center"/>
      <protection hidden="1"/>
    </xf>
    <xf numFmtId="0" fontId="0" fillId="0" borderId="6" xfId="0"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5" fillId="2" borderId="19" xfId="3" applyFill="1" applyBorder="1" applyAlignment="1" applyProtection="1">
      <alignment horizontal="center"/>
      <protection hidden="1"/>
    </xf>
    <xf numFmtId="0" fontId="5" fillId="2" borderId="0" xfId="3" applyFill="1" applyAlignment="1" applyProtection="1">
      <alignment horizontal="center"/>
      <protection hidden="1"/>
    </xf>
    <xf numFmtId="0" fontId="5" fillId="2" borderId="6" xfId="3" applyFill="1" applyBorder="1" applyAlignment="1" applyProtection="1">
      <alignment horizontal="center"/>
      <protection hidden="1"/>
    </xf>
    <xf numFmtId="0" fontId="5" fillId="2" borderId="9" xfId="3" applyFill="1" applyBorder="1" applyAlignment="1" applyProtection="1">
      <alignment horizontal="center"/>
      <protection hidden="1"/>
    </xf>
    <xf numFmtId="3" fontId="5" fillId="0" borderId="0" xfId="3" applyNumberFormat="1" applyAlignment="1" applyProtection="1">
      <alignment horizontal="center"/>
      <protection hidden="1"/>
    </xf>
    <xf numFmtId="3" fontId="34" fillId="0" borderId="0" xfId="0" quotePrefix="1" applyNumberFormat="1" applyFont="1" applyAlignment="1" applyProtection="1">
      <alignment horizontal="center" vertical="center" wrapText="1"/>
      <protection hidden="1"/>
    </xf>
    <xf numFmtId="3" fontId="36" fillId="0" borderId="0" xfId="0" applyNumberFormat="1" applyFont="1" applyProtection="1">
      <protection hidden="1"/>
    </xf>
    <xf numFmtId="1" fontId="36" fillId="0" borderId="0" xfId="0" applyNumberFormat="1" applyFont="1" applyProtection="1">
      <protection hidden="1"/>
    </xf>
    <xf numFmtId="0" fontId="38" fillId="3" borderId="1" xfId="0" applyFont="1" applyFill="1" applyBorder="1" applyAlignment="1" applyProtection="1">
      <alignment horizontal="center" vertical="center" wrapText="1" readingOrder="2"/>
      <protection hidden="1"/>
    </xf>
    <xf numFmtId="0" fontId="38" fillId="3" borderId="5" xfId="0" applyFont="1" applyFill="1" applyBorder="1" applyAlignment="1" applyProtection="1">
      <alignment horizontal="center" vertical="center" wrapText="1" readingOrder="2"/>
      <protection hidden="1"/>
    </xf>
    <xf numFmtId="3" fontId="34" fillId="0" borderId="0" xfId="0" applyNumberFormat="1" applyFont="1" applyProtection="1">
      <protection hidden="1"/>
    </xf>
    <xf numFmtId="1" fontId="34" fillId="0" borderId="0" xfId="0" applyNumberFormat="1" applyFont="1" applyProtection="1">
      <protection hidden="1"/>
    </xf>
    <xf numFmtId="0" fontId="38" fillId="3" borderId="1" xfId="0" quotePrefix="1" applyFont="1" applyFill="1" applyBorder="1" applyAlignment="1" applyProtection="1">
      <alignment horizontal="center" vertical="center" wrapText="1" readingOrder="2"/>
      <protection hidden="1"/>
    </xf>
    <xf numFmtId="3" fontId="36" fillId="0" borderId="0" xfId="0" applyNumberFormat="1" applyFont="1" applyAlignment="1" applyProtection="1">
      <alignment vertical="center"/>
      <protection hidden="1"/>
    </xf>
    <xf numFmtId="0" fontId="36" fillId="0" borderId="0" xfId="0" applyFont="1" applyAlignment="1" applyProtection="1">
      <alignment vertical="center"/>
      <protection hidden="1"/>
    </xf>
    <xf numFmtId="3" fontId="28" fillId="0" borderId="0" xfId="0" applyNumberFormat="1" applyFont="1" applyProtection="1">
      <protection hidden="1"/>
    </xf>
    <xf numFmtId="3" fontId="46" fillId="0" borderId="0" xfId="0" applyNumberFormat="1" applyFont="1" applyProtection="1">
      <protection hidden="1"/>
    </xf>
    <xf numFmtId="0" fontId="36" fillId="0" borderId="0" xfId="0" applyFont="1" applyProtection="1">
      <protection hidden="1"/>
    </xf>
    <xf numFmtId="0" fontId="28" fillId="0" borderId="1" xfId="0" applyFont="1" applyBorder="1" applyAlignment="1" applyProtection="1">
      <alignment horizontal="center" vertical="center"/>
      <protection hidden="1"/>
    </xf>
    <xf numFmtId="0" fontId="41" fillId="0" borderId="1" xfId="0" quotePrefix="1" applyFont="1" applyBorder="1" applyAlignment="1" applyProtection="1">
      <alignment horizontal="center" vertical="center" wrapText="1" readingOrder="2"/>
      <protection hidden="1"/>
    </xf>
    <xf numFmtId="0" fontId="42" fillId="0" borderId="1" xfId="0" applyFont="1" applyBorder="1" applyAlignment="1" applyProtection="1">
      <alignment horizontal="center" vertical="center" wrapText="1" readingOrder="2"/>
      <protection hidden="1"/>
    </xf>
    <xf numFmtId="0" fontId="42" fillId="0" borderId="5" xfId="0" applyFont="1" applyBorder="1" applyAlignment="1" applyProtection="1">
      <alignment horizontal="center" vertical="center" wrapText="1" readingOrder="2"/>
      <protection hidden="1"/>
    </xf>
    <xf numFmtId="0" fontId="28" fillId="0" borderId="1" xfId="0" applyFont="1" applyBorder="1" applyAlignment="1" applyProtection="1">
      <alignment horizontal="center" vertical="center" wrapText="1" readingOrder="2"/>
      <protection hidden="1"/>
    </xf>
    <xf numFmtId="9" fontId="28" fillId="0" borderId="1" xfId="1" applyFont="1" applyFill="1" applyBorder="1" applyAlignment="1" applyProtection="1">
      <alignment horizontal="center" vertical="center" wrapText="1" readingOrder="1"/>
      <protection hidden="1"/>
    </xf>
    <xf numFmtId="0" fontId="36" fillId="0" borderId="1" xfId="0" applyFont="1" applyBorder="1" applyProtection="1">
      <protection hidden="1"/>
    </xf>
    <xf numFmtId="9" fontId="28" fillId="0" borderId="1" xfId="1" quotePrefix="1" applyFont="1" applyFill="1" applyBorder="1" applyAlignment="1" applyProtection="1">
      <alignment horizontal="center" vertical="center" wrapText="1" readingOrder="2"/>
      <protection hidden="1"/>
    </xf>
    <xf numFmtId="0" fontId="28" fillId="0" borderId="1" xfId="0" applyFont="1" applyBorder="1" applyAlignment="1">
      <alignment horizontal="center" vertical="center" wrapText="1" readingOrder="2"/>
    </xf>
    <xf numFmtId="0" fontId="41" fillId="0" borderId="1" xfId="0" applyFont="1" applyBorder="1" applyAlignment="1">
      <alignment horizontal="center" vertical="center" wrapText="1" readingOrder="2"/>
    </xf>
    <xf numFmtId="0" fontId="28" fillId="0" borderId="2" xfId="0" applyFont="1" applyBorder="1" applyAlignment="1" applyProtection="1">
      <alignment horizontal="center" vertical="center"/>
      <protection hidden="1"/>
    </xf>
    <xf numFmtId="0" fontId="41" fillId="0" borderId="1" xfId="0" applyFont="1" applyBorder="1" applyAlignment="1" applyProtection="1">
      <alignment horizontal="center" vertical="center" wrapText="1" readingOrder="1"/>
      <protection hidden="1"/>
    </xf>
    <xf numFmtId="0" fontId="28" fillId="0" borderId="1" xfId="0" quotePrefix="1" applyFont="1" applyBorder="1" applyAlignment="1" applyProtection="1">
      <alignment horizontal="center" vertical="center" wrapText="1" readingOrder="2"/>
      <protection hidden="1"/>
    </xf>
    <xf numFmtId="3" fontId="42" fillId="0" borderId="6" xfId="0" applyNumberFormat="1" applyFont="1" applyBorder="1" applyAlignment="1" applyProtection="1">
      <alignment horizontal="center" vertical="center" wrapText="1" readingOrder="1"/>
      <protection hidden="1"/>
    </xf>
    <xf numFmtId="3" fontId="42" fillId="0" borderId="1" xfId="0" applyNumberFormat="1" applyFont="1" applyBorder="1" applyAlignment="1" applyProtection="1">
      <alignment horizontal="center" vertical="center" wrapText="1" readingOrder="1"/>
      <protection hidden="1"/>
    </xf>
    <xf numFmtId="0" fontId="41" fillId="0" borderId="7" xfId="0" quotePrefix="1" applyFont="1" applyBorder="1" applyAlignment="1" applyProtection="1">
      <alignment horizontal="center" vertical="center" wrapText="1" readingOrder="2"/>
      <protection hidden="1"/>
    </xf>
    <xf numFmtId="0" fontId="42" fillId="0" borderId="7" xfId="0" applyFont="1" applyBorder="1" applyAlignment="1" applyProtection="1">
      <alignment horizontal="center" vertical="center" wrapText="1" readingOrder="2"/>
      <protection hidden="1"/>
    </xf>
    <xf numFmtId="3" fontId="28" fillId="0" borderId="1" xfId="0" applyNumberFormat="1" applyFont="1" applyBorder="1" applyAlignment="1" applyProtection="1">
      <alignment horizontal="center" vertical="center" wrapText="1" readingOrder="1"/>
      <protection hidden="1"/>
    </xf>
    <xf numFmtId="0" fontId="28" fillId="0" borderId="5" xfId="0" applyFont="1" applyBorder="1" applyAlignment="1" applyProtection="1">
      <alignment horizontal="center" vertical="center" wrapText="1" readingOrder="2"/>
      <protection hidden="1"/>
    </xf>
    <xf numFmtId="0" fontId="42" fillId="0" borderId="1" xfId="0" quotePrefix="1" applyFont="1" applyBorder="1" applyAlignment="1" applyProtection="1">
      <alignment horizontal="center" vertical="center" wrapText="1" readingOrder="2"/>
      <protection hidden="1"/>
    </xf>
    <xf numFmtId="0" fontId="28" fillId="0" borderId="6" xfId="0" applyFont="1" applyBorder="1" applyAlignment="1" applyProtection="1">
      <alignment horizontal="center" vertical="center" wrapText="1" readingOrder="2"/>
      <protection hidden="1"/>
    </xf>
    <xf numFmtId="0" fontId="49" fillId="0" borderId="1" xfId="0" applyFont="1" applyBorder="1" applyAlignment="1">
      <alignment horizontal="center" vertical="center" readingOrder="2"/>
    </xf>
    <xf numFmtId="0" fontId="49" fillId="0" borderId="1" xfId="0" applyFont="1" applyBorder="1" applyAlignment="1">
      <alignment horizontal="center" vertical="center" wrapText="1" readingOrder="2"/>
    </xf>
    <xf numFmtId="0" fontId="28" fillId="0" borderId="2" xfId="0" applyFont="1" applyBorder="1" applyAlignment="1" applyProtection="1">
      <alignment horizontal="center" vertical="center" wrapText="1" readingOrder="1"/>
      <protection hidden="1"/>
    </xf>
    <xf numFmtId="0" fontId="41" fillId="0" borderId="2" xfId="0" applyFont="1" applyBorder="1" applyAlignment="1" applyProtection="1">
      <alignment horizontal="center" vertical="center" wrapText="1" readingOrder="2"/>
      <protection hidden="1"/>
    </xf>
    <xf numFmtId="0" fontId="41" fillId="0" borderId="62" xfId="0" applyFont="1" applyBorder="1" applyAlignment="1" applyProtection="1">
      <alignment horizontal="center" vertical="center" wrapText="1" readingOrder="2"/>
      <protection hidden="1"/>
    </xf>
    <xf numFmtId="0" fontId="41" fillId="0" borderId="17" xfId="0" applyFont="1" applyBorder="1" applyAlignment="1" applyProtection="1">
      <alignment horizontal="center" vertical="center" wrapText="1" readingOrder="2"/>
      <protection hidden="1"/>
    </xf>
    <xf numFmtId="0" fontId="41" fillId="0" borderId="5" xfId="0" applyFont="1" applyBorder="1" applyAlignment="1" applyProtection="1">
      <alignment horizontal="center" vertical="center" wrapText="1" readingOrder="2"/>
      <protection hidden="1"/>
    </xf>
    <xf numFmtId="0" fontId="41" fillId="0" borderId="1" xfId="0" applyFont="1" applyBorder="1" applyAlignment="1" applyProtection="1">
      <alignment horizontal="center" vertical="center" wrapText="1" readingOrder="2"/>
      <protection hidden="1"/>
    </xf>
    <xf numFmtId="3" fontId="41" fillId="0" borderId="1" xfId="0" applyNumberFormat="1" applyFont="1" applyBorder="1" applyAlignment="1" applyProtection="1">
      <alignment horizontal="center" vertical="center" wrapText="1" readingOrder="1"/>
      <protection hidden="1"/>
    </xf>
    <xf numFmtId="9" fontId="41" fillId="0" borderId="1" xfId="1" applyFont="1" applyFill="1" applyBorder="1" applyAlignment="1" applyProtection="1">
      <alignment horizontal="center" vertical="center" wrapText="1" readingOrder="1"/>
      <protection hidden="1"/>
    </xf>
    <xf numFmtId="0" fontId="51" fillId="0" borderId="1" xfId="0" applyFont="1" applyBorder="1" applyAlignment="1" applyProtection="1">
      <alignment horizontal="center" vertical="center" wrapText="1" readingOrder="2"/>
      <protection hidden="1"/>
    </xf>
    <xf numFmtId="0" fontId="41" fillId="0" borderId="62" xfId="0" quotePrefix="1" applyFont="1" applyBorder="1" applyAlignment="1" applyProtection="1">
      <alignment horizontal="center" vertical="center" wrapText="1" readingOrder="2"/>
      <protection hidden="1"/>
    </xf>
    <xf numFmtId="0" fontId="28" fillId="0" borderId="5" xfId="0" quotePrefix="1" applyFont="1" applyBorder="1" applyAlignment="1" applyProtection="1">
      <alignment horizontal="center" vertical="center" wrapText="1" readingOrder="2"/>
      <protection hidden="1"/>
    </xf>
    <xf numFmtId="0" fontId="28" fillId="0" borderId="1" xfId="0" quotePrefix="1" applyFont="1" applyBorder="1" applyAlignment="1">
      <alignment horizontal="center" vertical="center" wrapText="1" readingOrder="2"/>
    </xf>
    <xf numFmtId="3" fontId="28" fillId="0" borderId="5" xfId="0" applyNumberFormat="1" applyFont="1" applyBorder="1" applyAlignment="1">
      <alignment horizontal="center" vertical="center" wrapText="1" readingOrder="1"/>
    </xf>
    <xf numFmtId="0" fontId="28" fillId="0" borderId="7" xfId="0" applyFont="1" applyBorder="1" applyAlignment="1">
      <alignment horizontal="center" vertical="center" wrapText="1" readingOrder="2"/>
    </xf>
    <xf numFmtId="0" fontId="41" fillId="0" borderId="2" xfId="0" quotePrefix="1" applyFont="1" applyBorder="1" applyAlignment="1" applyProtection="1">
      <alignment horizontal="center" vertical="center" wrapText="1" readingOrder="2"/>
      <protection hidden="1"/>
    </xf>
    <xf numFmtId="0" fontId="28" fillId="0" borderId="2" xfId="0" quotePrefix="1" applyFont="1" applyBorder="1" applyAlignment="1" applyProtection="1">
      <alignment horizontal="center" vertical="center" wrapText="1" readingOrder="2"/>
      <protection hidden="1"/>
    </xf>
    <xf numFmtId="0" fontId="41" fillId="0" borderId="2" xfId="0" applyFont="1" applyBorder="1" applyAlignment="1" applyProtection="1">
      <alignment vertical="center" wrapText="1" readingOrder="2"/>
      <protection hidden="1"/>
    </xf>
    <xf numFmtId="3" fontId="41" fillId="0" borderId="2" xfId="0" applyNumberFormat="1" applyFont="1" applyBorder="1" applyAlignment="1" applyProtection="1">
      <alignment horizontal="center" vertical="center" wrapText="1" readingOrder="1"/>
      <protection hidden="1"/>
    </xf>
    <xf numFmtId="0" fontId="36" fillId="0" borderId="2" xfId="0" applyFont="1" applyBorder="1" applyProtection="1">
      <protection hidden="1"/>
    </xf>
    <xf numFmtId="0" fontId="51" fillId="0" borderId="2" xfId="0" applyFont="1" applyBorder="1" applyAlignment="1" applyProtection="1">
      <alignment horizontal="center" vertical="center" wrapText="1" readingOrder="2"/>
      <protection hidden="1"/>
    </xf>
    <xf numFmtId="0" fontId="28" fillId="0" borderId="2" xfId="0" applyFont="1" applyBorder="1" applyAlignment="1" applyProtection="1">
      <alignment horizontal="center" vertical="center" wrapText="1" readingOrder="2"/>
      <protection hidden="1"/>
    </xf>
    <xf numFmtId="0" fontId="36" fillId="0" borderId="5" xfId="0" applyFont="1" applyBorder="1" applyProtection="1">
      <protection hidden="1"/>
    </xf>
    <xf numFmtId="0" fontId="41" fillId="0" borderId="10" xfId="0" applyFont="1" applyBorder="1" applyAlignment="1" applyProtection="1">
      <alignment horizontal="center" vertical="center" wrapText="1" readingOrder="2"/>
      <protection hidden="1"/>
    </xf>
    <xf numFmtId="0" fontId="28" fillId="0" borderId="11" xfId="0" applyFont="1" applyBorder="1" applyAlignment="1" applyProtection="1">
      <alignment horizontal="center" vertical="center" wrapText="1" readingOrder="2"/>
      <protection hidden="1"/>
    </xf>
    <xf numFmtId="3" fontId="28" fillId="0" borderId="5" xfId="0" applyNumberFormat="1" applyFont="1" applyBorder="1" applyAlignment="1" applyProtection="1">
      <alignment horizontal="center" vertical="center" wrapText="1" readingOrder="1"/>
      <protection hidden="1"/>
    </xf>
    <xf numFmtId="0" fontId="28" fillId="0" borderId="7" xfId="0" applyFont="1" applyBorder="1" applyAlignment="1" applyProtection="1">
      <alignment horizontal="center" vertical="center" wrapText="1" readingOrder="2"/>
      <protection hidden="1"/>
    </xf>
    <xf numFmtId="0" fontId="41" fillId="0" borderId="11" xfId="0" applyFont="1" applyBorder="1" applyAlignment="1" applyProtection="1">
      <alignment horizontal="center" vertical="center" wrapText="1" readingOrder="2"/>
      <protection hidden="1"/>
    </xf>
    <xf numFmtId="9" fontId="41" fillId="0" borderId="2" xfId="1" applyFont="1" applyFill="1" applyBorder="1" applyAlignment="1" applyProtection="1">
      <alignment horizontal="center" vertical="center" wrapText="1" readingOrder="1"/>
      <protection hidden="1"/>
    </xf>
    <xf numFmtId="0" fontId="28" fillId="0" borderId="6" xfId="0" applyFont="1" applyBorder="1" applyAlignment="1">
      <alignment horizontal="center" vertical="center" wrapText="1" readingOrder="2"/>
    </xf>
    <xf numFmtId="0" fontId="52" fillId="0" borderId="1" xfId="0" applyFont="1" applyBorder="1" applyAlignment="1">
      <alignment horizontal="center" vertical="center" wrapText="1" readingOrder="2"/>
    </xf>
    <xf numFmtId="0" fontId="28" fillId="0" borderId="17" xfId="0" applyFont="1" applyBorder="1" applyAlignment="1" applyProtection="1">
      <alignment horizontal="center" vertical="center" wrapText="1" readingOrder="2"/>
      <protection hidden="1"/>
    </xf>
    <xf numFmtId="0" fontId="28" fillId="0" borderId="16" xfId="0" applyFont="1" applyBorder="1" applyAlignment="1" applyProtection="1">
      <alignment horizontal="center" vertical="center" wrapText="1" readingOrder="2"/>
      <protection hidden="1"/>
    </xf>
    <xf numFmtId="3" fontId="28" fillId="0" borderId="2" xfId="0" applyNumberFormat="1" applyFont="1" applyBorder="1" applyAlignment="1" applyProtection="1">
      <alignment horizontal="center" vertical="center" wrapText="1" readingOrder="1"/>
      <protection hidden="1"/>
    </xf>
    <xf numFmtId="9" fontId="28" fillId="0" borderId="2" xfId="1" applyFont="1" applyFill="1" applyBorder="1" applyAlignment="1" applyProtection="1">
      <alignment horizontal="center" vertical="center" wrapText="1" readingOrder="1"/>
      <protection hidden="1"/>
    </xf>
    <xf numFmtId="0" fontId="53" fillId="0" borderId="2" xfId="0" applyFont="1" applyBorder="1" applyAlignment="1" applyProtection="1">
      <alignment horizontal="center"/>
      <protection hidden="1"/>
    </xf>
    <xf numFmtId="0" fontId="41" fillId="0" borderId="4" xfId="0" applyFont="1" applyBorder="1" applyAlignment="1" applyProtection="1">
      <alignment horizontal="center" vertical="center" wrapText="1" readingOrder="2"/>
      <protection hidden="1"/>
    </xf>
    <xf numFmtId="0" fontId="28" fillId="0" borderId="4" xfId="0" applyFont="1" applyBorder="1" applyAlignment="1" applyProtection="1">
      <alignment horizontal="center" vertical="center" wrapText="1" readingOrder="2"/>
      <protection hidden="1"/>
    </xf>
    <xf numFmtId="0" fontId="41" fillId="0" borderId="8" xfId="0" applyFont="1" applyBorder="1" applyAlignment="1" applyProtection="1">
      <alignment horizontal="center" vertical="center" wrapText="1" readingOrder="2"/>
      <protection hidden="1"/>
    </xf>
    <xf numFmtId="3" fontId="41" fillId="0" borderId="4" xfId="0" applyNumberFormat="1" applyFont="1" applyBorder="1" applyAlignment="1" applyProtection="1">
      <alignment horizontal="center" vertical="center" wrapText="1" readingOrder="1"/>
      <protection hidden="1"/>
    </xf>
    <xf numFmtId="0" fontId="28" fillId="0" borderId="8" xfId="0" applyFont="1" applyBorder="1" applyAlignment="1" applyProtection="1">
      <alignment horizontal="center" vertical="center" wrapText="1" readingOrder="2"/>
      <protection hidden="1"/>
    </xf>
    <xf numFmtId="0" fontId="28" fillId="0" borderId="5" xfId="0" applyFont="1" applyBorder="1" applyAlignment="1">
      <alignment horizontal="center" vertical="center" wrapText="1" readingOrder="2"/>
    </xf>
    <xf numFmtId="0" fontId="28" fillId="0" borderId="7" xfId="0" quotePrefix="1" applyFont="1" applyBorder="1" applyAlignment="1">
      <alignment horizontal="center" vertical="center" wrapText="1" readingOrder="2"/>
    </xf>
    <xf numFmtId="0" fontId="34" fillId="0" borderId="1" xfId="0" quotePrefix="1" applyFont="1" applyBorder="1" applyAlignment="1" applyProtection="1">
      <alignment horizontal="center" vertical="center" wrapText="1" readingOrder="2"/>
      <protection hidden="1"/>
    </xf>
    <xf numFmtId="0" fontId="34" fillId="0" borderId="1" xfId="0" applyFont="1" applyBorder="1" applyAlignment="1" applyProtection="1">
      <alignment horizontal="center" vertical="center" wrapText="1" readingOrder="2"/>
      <protection hidden="1"/>
    </xf>
    <xf numFmtId="0" fontId="34" fillId="0" borderId="5" xfId="0" applyFont="1" applyBorder="1" applyAlignment="1" applyProtection="1">
      <alignment horizontal="center" vertical="center" wrapText="1" readingOrder="2"/>
      <protection hidden="1"/>
    </xf>
    <xf numFmtId="3" fontId="28" fillId="0" borderId="1" xfId="0" applyNumberFormat="1" applyFont="1" applyBorder="1" applyAlignment="1" applyProtection="1">
      <alignment horizontal="center" vertical="center" readingOrder="1"/>
      <protection hidden="1"/>
    </xf>
    <xf numFmtId="9" fontId="28" fillId="0" borderId="1" xfId="1" applyFont="1" applyFill="1" applyBorder="1" applyAlignment="1" applyProtection="1">
      <alignment horizontal="center" vertical="center" readingOrder="1"/>
      <protection hidden="1"/>
    </xf>
    <xf numFmtId="0" fontId="28" fillId="0" borderId="1" xfId="0" applyFont="1" applyBorder="1" applyAlignment="1" applyProtection="1">
      <alignment horizontal="center" vertical="center" wrapText="1"/>
      <protection hidden="1"/>
    </xf>
    <xf numFmtId="3" fontId="54" fillId="0" borderId="0" xfId="0" applyNumberFormat="1" applyFont="1" applyProtection="1">
      <protection hidden="1"/>
    </xf>
    <xf numFmtId="0" fontId="42" fillId="0" borderId="2" xfId="0" applyFont="1" applyBorder="1" applyAlignment="1">
      <alignment horizontal="center" vertical="center" wrapText="1" readingOrder="2"/>
    </xf>
    <xf numFmtId="0" fontId="42" fillId="0" borderId="1" xfId="0" applyFont="1" applyBorder="1" applyAlignment="1">
      <alignment horizontal="center" vertical="center" wrapText="1" readingOrder="2"/>
    </xf>
    <xf numFmtId="0" fontId="44" fillId="0" borderId="1" xfId="0" applyFont="1" applyBorder="1" applyAlignment="1" applyProtection="1">
      <alignment horizontal="center" vertical="center"/>
      <protection hidden="1"/>
    </xf>
    <xf numFmtId="0" fontId="41" fillId="0" borderId="2" xfId="0" applyFont="1" applyBorder="1" applyAlignment="1">
      <alignment horizontal="center" vertical="center" wrapText="1" readingOrder="2"/>
    </xf>
    <xf numFmtId="0" fontId="41" fillId="0" borderId="1" xfId="0" quotePrefix="1" applyFont="1" applyBorder="1" applyAlignment="1">
      <alignment horizontal="center" vertical="center" wrapText="1" readingOrder="2"/>
    </xf>
    <xf numFmtId="0" fontId="28" fillId="0" borderId="5" xfId="0" quotePrefix="1" applyFont="1" applyBorder="1" applyAlignment="1" applyProtection="1">
      <alignment horizontal="center" vertical="center"/>
      <protection hidden="1"/>
    </xf>
    <xf numFmtId="0" fontId="41" fillId="0" borderId="1" xfId="0" applyFont="1" applyBorder="1" applyAlignment="1">
      <alignment horizontal="center" vertical="center"/>
    </xf>
    <xf numFmtId="0" fontId="41" fillId="0" borderId="1" xfId="0" applyFont="1" applyBorder="1" applyAlignment="1" applyProtection="1">
      <alignment horizontal="center" vertical="center"/>
      <protection hidden="1"/>
    </xf>
    <xf numFmtId="0" fontId="36" fillId="0" borderId="1" xfId="0" applyFont="1" applyBorder="1" applyAlignment="1" applyProtection="1">
      <alignment horizontal="center" vertical="center"/>
      <protection hidden="1"/>
    </xf>
    <xf numFmtId="0" fontId="41" fillId="0" borderId="5" xfId="0" applyFont="1" applyBorder="1" applyAlignment="1" applyProtection="1">
      <alignment horizontal="center" vertical="center"/>
      <protection hidden="1"/>
    </xf>
    <xf numFmtId="3" fontId="40" fillId="0" borderId="0" xfId="0" applyNumberFormat="1" applyFont="1" applyProtection="1">
      <protection hidden="1"/>
    </xf>
    <xf numFmtId="3" fontId="28" fillId="0" borderId="0" xfId="0" applyNumberFormat="1" applyFont="1" applyAlignment="1" applyProtection="1">
      <alignment horizontal="center" vertical="center"/>
      <protection hidden="1"/>
    </xf>
    <xf numFmtId="0" fontId="28" fillId="0" borderId="1" xfId="0" quotePrefix="1" applyFont="1" applyBorder="1" applyAlignment="1" applyProtection="1">
      <alignment horizontal="center" vertical="center"/>
      <protection hidden="1"/>
    </xf>
    <xf numFmtId="0" fontId="28" fillId="0" borderId="1" xfId="0" applyFont="1" applyBorder="1" applyAlignment="1">
      <alignment horizontal="center" vertical="center" wrapText="1"/>
    </xf>
    <xf numFmtId="3" fontId="28" fillId="0" borderId="1" xfId="0" applyNumberFormat="1" applyFont="1" applyBorder="1" applyAlignment="1">
      <alignment horizontal="center" vertical="center" wrapText="1"/>
    </xf>
    <xf numFmtId="0" fontId="28" fillId="0" borderId="5" xfId="0" applyFont="1" applyBorder="1" applyAlignment="1">
      <alignment horizontal="center" vertical="center" wrapText="1"/>
    </xf>
    <xf numFmtId="0" fontId="44" fillId="0" borderId="1" xfId="0" applyFont="1" applyBorder="1" applyAlignment="1" applyProtection="1">
      <alignment horizontal="center"/>
      <protection hidden="1"/>
    </xf>
    <xf numFmtId="0" fontId="44" fillId="2" borderId="1" xfId="0" applyFont="1" applyFill="1" applyBorder="1" applyAlignment="1" applyProtection="1">
      <alignment horizontal="center"/>
      <protection hidden="1"/>
    </xf>
    <xf numFmtId="0" fontId="28" fillId="2" borderId="1" xfId="0" applyFont="1" applyFill="1" applyBorder="1" applyAlignment="1" applyProtection="1">
      <alignment horizontal="center" vertical="center"/>
      <protection hidden="1"/>
    </xf>
    <xf numFmtId="3" fontId="28" fillId="0" borderId="11" xfId="0" applyNumberFormat="1" applyFont="1" applyBorder="1" applyAlignment="1">
      <alignment horizontal="center" vertical="center" wrapText="1" readingOrder="1"/>
    </xf>
    <xf numFmtId="0" fontId="41" fillId="2" borderId="1" xfId="0" applyFont="1" applyFill="1" applyBorder="1" applyAlignment="1" applyProtection="1">
      <alignment horizontal="center" vertical="center" wrapText="1" readingOrder="2"/>
      <protection hidden="1"/>
    </xf>
    <xf numFmtId="0" fontId="28" fillId="2" borderId="1" xfId="0" applyFont="1" applyFill="1" applyBorder="1" applyAlignment="1" applyProtection="1">
      <alignment horizontal="center" vertical="center" wrapText="1" readingOrder="2"/>
      <protection hidden="1"/>
    </xf>
    <xf numFmtId="0" fontId="50" fillId="2" borderId="1" xfId="0" applyFont="1" applyFill="1" applyBorder="1" applyAlignment="1" applyProtection="1">
      <alignment horizontal="center" vertical="center"/>
      <protection hidden="1"/>
    </xf>
    <xf numFmtId="3" fontId="42" fillId="2" borderId="6" xfId="0" applyNumberFormat="1" applyFont="1" applyFill="1" applyBorder="1" applyAlignment="1" applyProtection="1">
      <alignment horizontal="center" vertical="center" wrapText="1" readingOrder="1"/>
      <protection hidden="1"/>
    </xf>
    <xf numFmtId="0" fontId="42" fillId="2" borderId="1" xfId="0" applyFont="1" applyFill="1" applyBorder="1" applyAlignment="1" applyProtection="1">
      <alignment horizontal="center" vertical="center" wrapText="1" readingOrder="2"/>
      <protection hidden="1"/>
    </xf>
    <xf numFmtId="3" fontId="34" fillId="0" borderId="0" xfId="0" applyNumberFormat="1" applyFont="1" applyAlignment="1" applyProtection="1">
      <alignment vertical="center"/>
      <protection hidden="1"/>
    </xf>
    <xf numFmtId="0" fontId="57" fillId="0" borderId="1" xfId="0" applyFont="1" applyBorder="1" applyAlignment="1">
      <alignment horizontal="center" vertical="center" wrapText="1" readingOrder="2"/>
    </xf>
    <xf numFmtId="0" fontId="38" fillId="0" borderId="1" xfId="0" applyFont="1" applyBorder="1" applyAlignment="1" applyProtection="1">
      <alignment horizontal="center" vertical="center" wrapText="1" readingOrder="2"/>
      <protection hidden="1"/>
    </xf>
    <xf numFmtId="0" fontId="36" fillId="0" borderId="7" xfId="0" applyFont="1" applyBorder="1" applyProtection="1">
      <protection hidden="1"/>
    </xf>
    <xf numFmtId="0" fontId="28" fillId="0" borderId="5" xfId="0" applyFont="1" applyBorder="1" applyAlignment="1" applyProtection="1">
      <alignment horizontal="center" vertical="center" wrapText="1"/>
      <protection hidden="1"/>
    </xf>
    <xf numFmtId="3" fontId="34" fillId="0" borderId="0" xfId="0" applyNumberFormat="1" applyFont="1" applyAlignment="1" applyProtection="1">
      <alignment wrapText="1"/>
      <protection hidden="1"/>
    </xf>
    <xf numFmtId="0" fontId="50" fillId="0" borderId="1" xfId="0" applyFont="1" applyBorder="1" applyAlignment="1" applyProtection="1">
      <alignment horizontal="center" vertical="center"/>
      <protection hidden="1"/>
    </xf>
    <xf numFmtId="0" fontId="50" fillId="0" borderId="7" xfId="0" applyFont="1" applyBorder="1" applyAlignment="1" applyProtection="1">
      <alignment horizontal="center" vertical="center"/>
      <protection hidden="1"/>
    </xf>
    <xf numFmtId="9" fontId="28" fillId="2" borderId="1" xfId="1" applyFont="1" applyFill="1" applyBorder="1" applyAlignment="1" applyProtection="1">
      <alignment horizontal="center" vertical="center" readingOrder="1"/>
      <protection hidden="1"/>
    </xf>
    <xf numFmtId="0" fontId="58" fillId="0" borderId="1" xfId="0" applyFont="1" applyBorder="1" applyAlignment="1">
      <alignment vertical="center" wrapText="1"/>
    </xf>
    <xf numFmtId="0" fontId="44" fillId="0" borderId="5" xfId="0" applyFont="1" applyBorder="1" applyAlignment="1" applyProtection="1">
      <alignment horizontal="center"/>
      <protection hidden="1"/>
    </xf>
    <xf numFmtId="3" fontId="42" fillId="2" borderId="1" xfId="0" applyNumberFormat="1" applyFont="1" applyFill="1" applyBorder="1" applyAlignment="1" applyProtection="1">
      <alignment horizontal="center" vertical="center" wrapText="1" readingOrder="1"/>
      <protection hidden="1"/>
    </xf>
    <xf numFmtId="0" fontId="58" fillId="2" borderId="1" xfId="0" applyFont="1" applyFill="1" applyBorder="1" applyAlignment="1">
      <alignment vertical="center" wrapText="1"/>
    </xf>
    <xf numFmtId="0" fontId="41" fillId="2" borderId="5" xfId="0" applyFont="1" applyFill="1" applyBorder="1" applyAlignment="1" applyProtection="1">
      <alignment horizontal="center" vertical="center"/>
      <protection hidden="1"/>
    </xf>
    <xf numFmtId="0" fontId="28" fillId="0" borderId="5" xfId="0" applyFont="1" applyBorder="1" applyAlignment="1" applyProtection="1">
      <alignment horizontal="center"/>
      <protection hidden="1"/>
    </xf>
    <xf numFmtId="0" fontId="56" fillId="0" borderId="1" xfId="0" quotePrefix="1" applyFont="1" applyBorder="1" applyAlignment="1">
      <alignment horizontal="center" vertical="center" wrapText="1" readingOrder="2"/>
    </xf>
    <xf numFmtId="0" fontId="56" fillId="0" borderId="1" xfId="0" applyFont="1" applyBorder="1" applyAlignment="1">
      <alignment horizontal="center" vertical="center" wrapText="1" readingOrder="2"/>
    </xf>
    <xf numFmtId="9" fontId="28" fillId="0" borderId="7" xfId="1" applyFont="1" applyFill="1" applyBorder="1" applyAlignment="1" applyProtection="1">
      <alignment horizontal="center" vertical="center" readingOrder="1"/>
      <protection hidden="1"/>
    </xf>
    <xf numFmtId="0" fontId="49" fillId="0" borderId="2" xfId="0" applyFont="1" applyBorder="1" applyAlignment="1" applyProtection="1">
      <alignment horizontal="center" vertical="center" wrapText="1" readingOrder="2"/>
      <protection hidden="1"/>
    </xf>
    <xf numFmtId="0" fontId="42" fillId="0" borderId="2" xfId="0" applyFont="1" applyBorder="1" applyAlignment="1" applyProtection="1">
      <alignment horizontal="center" vertical="center" wrapText="1" readingOrder="2"/>
      <protection hidden="1"/>
    </xf>
    <xf numFmtId="0" fontId="28" fillId="0" borderId="1" xfId="0" applyFont="1" applyBorder="1" applyAlignment="1">
      <alignment horizontal="center" vertical="center"/>
    </xf>
    <xf numFmtId="3" fontId="28" fillId="0" borderId="5" xfId="0" applyNumberFormat="1" applyFont="1" applyBorder="1" applyAlignment="1">
      <alignment horizontal="center" vertical="center" readingOrder="1"/>
    </xf>
    <xf numFmtId="3" fontId="28" fillId="0" borderId="11" xfId="0" applyNumberFormat="1" applyFont="1" applyBorder="1" applyAlignment="1">
      <alignment horizontal="center" vertical="center" readingOrder="1"/>
    </xf>
    <xf numFmtId="3" fontId="28" fillId="0" borderId="5" xfId="0" applyNumberFormat="1" applyFont="1" applyBorder="1" applyAlignment="1" applyProtection="1">
      <alignment horizontal="center" vertical="center" readingOrder="1"/>
      <protection hidden="1"/>
    </xf>
    <xf numFmtId="3" fontId="28" fillId="0" borderId="1" xfId="0" applyNumberFormat="1" applyFont="1" applyBorder="1" applyAlignment="1" applyProtection="1">
      <alignment horizontal="center" vertical="center"/>
      <protection hidden="1"/>
    </xf>
    <xf numFmtId="0" fontId="28" fillId="0" borderId="5" xfId="0" applyFont="1" applyBorder="1" applyAlignment="1" applyProtection="1">
      <alignment horizontal="center" vertical="center"/>
      <protection hidden="1"/>
    </xf>
    <xf numFmtId="3" fontId="28" fillId="0" borderId="6" xfId="0" applyNumberFormat="1" applyFont="1" applyBorder="1" applyAlignment="1" applyProtection="1">
      <alignment horizontal="center" vertical="center" readingOrder="1"/>
      <protection hidden="1"/>
    </xf>
    <xf numFmtId="0" fontId="28" fillId="0" borderId="9" xfId="0" applyFont="1" applyBorder="1" applyAlignment="1" applyProtection="1">
      <alignment horizontal="center" vertical="center"/>
      <protection hidden="1"/>
    </xf>
    <xf numFmtId="3" fontId="28" fillId="0" borderId="0" xfId="0" quotePrefix="1" applyNumberFormat="1" applyFont="1" applyAlignment="1" applyProtection="1">
      <alignment horizontal="center" vertical="center" wrapText="1"/>
      <protection hidden="1"/>
    </xf>
    <xf numFmtId="0" fontId="52" fillId="2" borderId="1" xfId="0" applyFont="1" applyFill="1" applyBorder="1" applyAlignment="1">
      <alignment horizontal="center" vertical="center" wrapText="1" readingOrder="2"/>
    </xf>
    <xf numFmtId="3" fontId="52" fillId="0" borderId="1" xfId="0" applyNumberFormat="1" applyFont="1" applyBorder="1" applyAlignment="1">
      <alignment horizontal="center" vertical="center" wrapText="1" readingOrder="1"/>
    </xf>
    <xf numFmtId="9" fontId="52" fillId="2" borderId="1" xfId="1" applyFont="1" applyFill="1" applyBorder="1" applyAlignment="1">
      <alignment horizontal="center" vertical="center" wrapText="1" readingOrder="1"/>
    </xf>
    <xf numFmtId="0" fontId="56" fillId="2" borderId="1" xfId="0" applyFont="1" applyFill="1" applyBorder="1" applyAlignment="1">
      <alignment horizontal="center" vertical="center" wrapText="1" readingOrder="2"/>
    </xf>
    <xf numFmtId="3" fontId="56" fillId="0" borderId="1" xfId="0" applyNumberFormat="1" applyFont="1" applyBorder="1" applyAlignment="1">
      <alignment horizontal="center" vertical="center" wrapText="1" readingOrder="1"/>
    </xf>
    <xf numFmtId="9" fontId="56" fillId="2" borderId="1" xfId="1" applyFont="1" applyFill="1" applyBorder="1" applyAlignment="1">
      <alignment horizontal="center" vertical="center" wrapText="1" readingOrder="1"/>
    </xf>
    <xf numFmtId="0" fontId="41" fillId="0" borderId="0" xfId="0" applyFont="1" applyAlignment="1">
      <alignment horizontal="center" vertical="center" readingOrder="2"/>
    </xf>
    <xf numFmtId="3" fontId="42" fillId="0" borderId="5" xfId="0" applyNumberFormat="1" applyFont="1" applyBorder="1" applyAlignment="1">
      <alignment horizontal="center" vertical="center" wrapText="1" readingOrder="1"/>
    </xf>
    <xf numFmtId="0" fontId="42" fillId="0" borderId="0" xfId="0" applyFont="1" applyAlignment="1" applyProtection="1">
      <alignment horizontal="center" vertical="center" wrapText="1" readingOrder="2"/>
      <protection hidden="1"/>
    </xf>
    <xf numFmtId="3" fontId="56" fillId="0" borderId="5" xfId="0" applyNumberFormat="1" applyFont="1" applyBorder="1" applyAlignment="1">
      <alignment horizontal="center" vertical="center" wrapText="1" readingOrder="1"/>
    </xf>
    <xf numFmtId="0" fontId="28" fillId="0" borderId="1" xfId="0" quotePrefix="1" applyFont="1" applyBorder="1" applyAlignment="1" applyProtection="1">
      <alignment horizontal="center" vertical="center" wrapText="1"/>
      <protection hidden="1"/>
    </xf>
    <xf numFmtId="0" fontId="36" fillId="0" borderId="9" xfId="0" applyFont="1" applyBorder="1" applyProtection="1">
      <protection hidden="1"/>
    </xf>
    <xf numFmtId="9" fontId="28" fillId="0" borderId="1" xfId="1" applyFont="1" applyBorder="1" applyAlignment="1" applyProtection="1">
      <alignment horizontal="center" vertical="center" readingOrder="1"/>
      <protection hidden="1"/>
    </xf>
    <xf numFmtId="0" fontId="50" fillId="0" borderId="1" xfId="0" applyFont="1" applyBorder="1" applyAlignment="1" applyProtection="1">
      <alignment horizontal="center" vertical="center" readingOrder="2"/>
      <protection hidden="1"/>
    </xf>
    <xf numFmtId="3" fontId="42" fillId="0" borderId="5" xfId="0" applyNumberFormat="1" applyFont="1" applyBorder="1" applyAlignment="1" applyProtection="1">
      <alignment horizontal="center" vertical="center" wrapText="1" readingOrder="1"/>
      <protection hidden="1"/>
    </xf>
    <xf numFmtId="0" fontId="42" fillId="0" borderId="5" xfId="0" quotePrefix="1" applyFont="1" applyBorder="1" applyAlignment="1" applyProtection="1">
      <alignment horizontal="center" vertical="center" wrapText="1" readingOrder="2"/>
      <protection hidden="1"/>
    </xf>
    <xf numFmtId="9" fontId="42" fillId="0" borderId="1" xfId="1" applyFont="1" applyFill="1" applyBorder="1" applyAlignment="1" applyProtection="1">
      <alignment horizontal="center" vertical="center" wrapText="1" readingOrder="1"/>
      <protection hidden="1"/>
    </xf>
    <xf numFmtId="3" fontId="42" fillId="0" borderId="0" xfId="0" applyNumberFormat="1" applyFont="1" applyAlignment="1" applyProtection="1">
      <alignment horizontal="center" vertical="center" wrapText="1" readingOrder="2"/>
      <protection hidden="1"/>
    </xf>
    <xf numFmtId="0" fontId="41" fillId="0" borderId="2" xfId="0" applyFont="1" applyBorder="1" applyAlignment="1" applyProtection="1">
      <alignment horizontal="center" vertical="center"/>
      <protection hidden="1"/>
    </xf>
    <xf numFmtId="3" fontId="36" fillId="0" borderId="0" xfId="0" applyNumberFormat="1" applyFont="1" applyAlignment="1" applyProtection="1">
      <alignment horizontal="center"/>
      <protection hidden="1"/>
    </xf>
    <xf numFmtId="0" fontId="42" fillId="0" borderId="2" xfId="0" quotePrefix="1" applyFont="1" applyBorder="1" applyAlignment="1" applyProtection="1">
      <alignment horizontal="center" vertical="center" wrapText="1" readingOrder="2"/>
      <protection hidden="1"/>
    </xf>
    <xf numFmtId="3" fontId="36" fillId="0" borderId="0" xfId="0" applyNumberFormat="1" applyFont="1" applyAlignment="1" applyProtection="1">
      <alignment horizontal="center" vertical="center"/>
      <protection hidden="1"/>
    </xf>
    <xf numFmtId="0" fontId="36" fillId="0" borderId="0" xfId="0" applyFont="1" applyAlignment="1" applyProtection="1">
      <alignment horizontal="center" vertical="center"/>
      <protection hidden="1"/>
    </xf>
    <xf numFmtId="9" fontId="42" fillId="0" borderId="2" xfId="1" applyFont="1" applyFill="1" applyBorder="1" applyAlignment="1" applyProtection="1">
      <alignment horizontal="center" vertical="center" wrapText="1" readingOrder="1"/>
      <protection hidden="1"/>
    </xf>
    <xf numFmtId="0" fontId="42" fillId="0" borderId="11" xfId="0" applyFont="1" applyBorder="1" applyAlignment="1" applyProtection="1">
      <alignment horizontal="center" vertical="center" wrapText="1" readingOrder="2"/>
      <protection hidden="1"/>
    </xf>
    <xf numFmtId="0" fontId="56" fillId="0" borderId="6" xfId="0" applyFont="1" applyBorder="1" applyAlignment="1">
      <alignment horizontal="center" vertical="center" wrapText="1" readingOrder="2"/>
    </xf>
    <xf numFmtId="9" fontId="56" fillId="0" borderId="1" xfId="1" applyFont="1" applyFill="1" applyBorder="1" applyAlignment="1">
      <alignment horizontal="center" vertical="center" wrapText="1" readingOrder="1"/>
    </xf>
    <xf numFmtId="0" fontId="56" fillId="0" borderId="5" xfId="0" applyFont="1" applyBorder="1" applyAlignment="1">
      <alignment horizontal="center" vertical="center" wrapText="1" readingOrder="2"/>
    </xf>
    <xf numFmtId="0" fontId="42" fillId="0" borderId="4" xfId="0" quotePrefix="1" applyFont="1" applyBorder="1" applyAlignment="1" applyProtection="1">
      <alignment horizontal="center" vertical="center" wrapText="1" readingOrder="2"/>
      <protection hidden="1"/>
    </xf>
    <xf numFmtId="3" fontId="42" fillId="0" borderId="0" xfId="0" quotePrefix="1" applyNumberFormat="1" applyFont="1" applyAlignment="1" applyProtection="1">
      <alignment horizontal="center" vertical="center" wrapText="1" readingOrder="2"/>
      <protection hidden="1"/>
    </xf>
    <xf numFmtId="0" fontId="36" fillId="0" borderId="0" xfId="0" applyFont="1" applyAlignment="1" applyProtection="1">
      <alignment horizontal="center"/>
      <protection hidden="1"/>
    </xf>
    <xf numFmtId="0" fontId="42" fillId="0" borderId="4" xfId="0" applyFont="1" applyBorder="1" applyAlignment="1">
      <alignment horizontal="center" vertical="center" wrapText="1" readingOrder="2"/>
    </xf>
    <xf numFmtId="0" fontId="42" fillId="0" borderId="4" xfId="0" quotePrefix="1" applyFont="1" applyBorder="1" applyAlignment="1">
      <alignment horizontal="center" vertical="center" wrapText="1" readingOrder="2"/>
    </xf>
    <xf numFmtId="0" fontId="41" fillId="0" borderId="4" xfId="0" applyFont="1" applyBorder="1" applyAlignment="1">
      <alignment horizontal="center" vertical="center" readingOrder="2"/>
    </xf>
    <xf numFmtId="3" fontId="42" fillId="0" borderId="8" xfId="0" applyNumberFormat="1" applyFont="1" applyBorder="1" applyAlignment="1">
      <alignment horizontal="center" vertical="center" wrapText="1" readingOrder="1"/>
    </xf>
    <xf numFmtId="0" fontId="42" fillId="0" borderId="8" xfId="0" applyFont="1" applyBorder="1" applyAlignment="1">
      <alignment horizontal="center" vertical="center" wrapText="1" readingOrder="2"/>
    </xf>
    <xf numFmtId="0" fontId="36" fillId="2" borderId="0" xfId="0" applyFont="1" applyFill="1" applyProtection="1">
      <protection hidden="1"/>
    </xf>
    <xf numFmtId="0" fontId="53" fillId="0" borderId="1" xfId="0" applyFont="1" applyBorder="1" applyAlignment="1">
      <alignment horizontal="center"/>
    </xf>
    <xf numFmtId="0" fontId="42" fillId="0" borderId="5" xfId="0" applyFont="1" applyBorder="1" applyAlignment="1">
      <alignment horizontal="center" vertical="center" wrapText="1" readingOrder="2"/>
    </xf>
    <xf numFmtId="0" fontId="36" fillId="2" borderId="0" xfId="0" applyFont="1" applyFill="1" applyAlignment="1" applyProtection="1">
      <alignment horizontal="center"/>
      <protection hidden="1"/>
    </xf>
    <xf numFmtId="0" fontId="42" fillId="0" borderId="5" xfId="0" quotePrefix="1" applyFont="1" applyBorder="1" applyAlignment="1">
      <alignment horizontal="center" vertical="center" wrapText="1" readingOrder="2"/>
    </xf>
    <xf numFmtId="0" fontId="41" fillId="0" borderId="2" xfId="0" applyFont="1" applyBorder="1" applyAlignment="1">
      <alignment horizontal="center" vertical="center"/>
    </xf>
    <xf numFmtId="3" fontId="42" fillId="0" borderId="11" xfId="0" applyNumberFormat="1" applyFont="1" applyBorder="1" applyAlignment="1">
      <alignment horizontal="center" vertical="center" wrapText="1" readingOrder="1"/>
    </xf>
    <xf numFmtId="3" fontId="42" fillId="0" borderId="11" xfId="0" applyNumberFormat="1" applyFont="1" applyBorder="1" applyAlignment="1">
      <alignment horizontal="center" vertical="center"/>
    </xf>
    <xf numFmtId="0" fontId="36" fillId="2" borderId="1" xfId="0" applyFont="1" applyFill="1" applyBorder="1" applyProtection="1">
      <protection hidden="1"/>
    </xf>
    <xf numFmtId="3" fontId="36" fillId="2" borderId="0" xfId="0" applyNumberFormat="1" applyFont="1" applyFill="1" applyProtection="1">
      <protection hidden="1"/>
    </xf>
    <xf numFmtId="0" fontId="42" fillId="0" borderId="0" xfId="0" applyFont="1" applyAlignment="1">
      <alignment horizontal="center" vertical="center" wrapText="1" readingOrder="2"/>
    </xf>
    <xf numFmtId="0" fontId="28" fillId="0" borderId="2" xfId="0" applyFont="1" applyBorder="1" applyAlignment="1" applyProtection="1">
      <alignment horizontal="center" vertical="center" wrapText="1"/>
      <protection hidden="1"/>
    </xf>
    <xf numFmtId="9" fontId="28" fillId="0" borderId="11" xfId="1" applyFont="1" applyBorder="1" applyAlignment="1" applyProtection="1">
      <alignment horizontal="center" vertical="center" wrapText="1" readingOrder="1"/>
      <protection hidden="1"/>
    </xf>
    <xf numFmtId="9" fontId="28" fillId="0" borderId="11" xfId="1" applyFont="1" applyFill="1" applyBorder="1" applyAlignment="1" applyProtection="1">
      <alignment horizontal="center" vertical="center" wrapText="1" readingOrder="2"/>
      <protection hidden="1"/>
    </xf>
    <xf numFmtId="9" fontId="28" fillId="0" borderId="1" xfId="1" applyFont="1" applyFill="1" applyBorder="1" applyAlignment="1" applyProtection="1">
      <alignment horizontal="center" vertical="center" wrapText="1" readingOrder="2"/>
      <protection hidden="1"/>
    </xf>
    <xf numFmtId="3" fontId="42" fillId="0" borderId="7" xfId="0" applyNumberFormat="1" applyFont="1" applyBorder="1" applyAlignment="1" applyProtection="1">
      <alignment horizontal="center" vertical="center" wrapText="1" readingOrder="1"/>
      <protection hidden="1"/>
    </xf>
    <xf numFmtId="0" fontId="42" fillId="0" borderId="1" xfId="0" applyFont="1" applyBorder="1" applyAlignment="1" applyProtection="1">
      <alignment vertical="center" wrapText="1" readingOrder="2"/>
      <protection hidden="1"/>
    </xf>
    <xf numFmtId="0" fontId="28" fillId="0" borderId="1" xfId="0" applyFont="1" applyBorder="1" applyProtection="1">
      <protection hidden="1"/>
    </xf>
    <xf numFmtId="9" fontId="28" fillId="0" borderId="5" xfId="1" applyFont="1" applyFill="1" applyBorder="1" applyAlignment="1" applyProtection="1">
      <alignment horizontal="center" vertical="center" wrapText="1" readingOrder="1"/>
      <protection hidden="1"/>
    </xf>
    <xf numFmtId="0" fontId="41" fillId="0" borderId="7" xfId="0" applyFont="1" applyBorder="1" applyAlignment="1" applyProtection="1">
      <alignment horizontal="center" vertical="center" wrapText="1" readingOrder="2"/>
      <protection hidden="1"/>
    </xf>
    <xf numFmtId="0" fontId="41" fillId="2" borderId="2" xfId="0" applyFont="1" applyFill="1" applyBorder="1" applyAlignment="1" applyProtection="1">
      <alignment horizontal="center" vertical="center" wrapText="1" readingOrder="2"/>
      <protection hidden="1"/>
    </xf>
    <xf numFmtId="0" fontId="42" fillId="2" borderId="2" xfId="0" applyFont="1" applyFill="1" applyBorder="1" applyAlignment="1" applyProtection="1">
      <alignment horizontal="center" vertical="center" wrapText="1" readingOrder="2"/>
      <protection hidden="1"/>
    </xf>
    <xf numFmtId="0" fontId="42" fillId="2" borderId="4" xfId="0" applyFont="1" applyFill="1" applyBorder="1" applyAlignment="1" applyProtection="1">
      <alignment horizontal="center" vertical="center" wrapText="1" readingOrder="2"/>
      <protection hidden="1"/>
    </xf>
    <xf numFmtId="3" fontId="42" fillId="2" borderId="2" xfId="0" applyNumberFormat="1" applyFont="1" applyFill="1" applyBorder="1" applyAlignment="1" applyProtection="1">
      <alignment horizontal="center" vertical="center" wrapText="1" readingOrder="1"/>
      <protection hidden="1"/>
    </xf>
    <xf numFmtId="0" fontId="36" fillId="2" borderId="1" xfId="0" applyFont="1" applyFill="1" applyBorder="1" applyAlignment="1" applyProtection="1">
      <alignment horizontal="center"/>
      <protection hidden="1"/>
    </xf>
    <xf numFmtId="9" fontId="42" fillId="2" borderId="1" xfId="1" applyFont="1" applyFill="1" applyBorder="1" applyAlignment="1" applyProtection="1">
      <alignment horizontal="center" vertical="center" wrapText="1" readingOrder="1"/>
      <protection hidden="1"/>
    </xf>
    <xf numFmtId="0" fontId="28" fillId="2" borderId="5" xfId="0" applyFont="1" applyFill="1" applyBorder="1" applyAlignment="1" applyProtection="1">
      <alignment horizontal="center" vertical="center" wrapText="1" readingOrder="2"/>
      <protection hidden="1"/>
    </xf>
    <xf numFmtId="0" fontId="42" fillId="0" borderId="2" xfId="0" applyFont="1" applyBorder="1" applyAlignment="1" applyProtection="1">
      <alignment vertical="center" wrapText="1" readingOrder="2"/>
      <protection hidden="1"/>
    </xf>
    <xf numFmtId="3" fontId="42" fillId="0" borderId="2" xfId="0" applyNumberFormat="1" applyFont="1" applyBorder="1" applyAlignment="1" applyProtection="1">
      <alignment horizontal="center" vertical="center" wrapText="1" readingOrder="1"/>
      <protection hidden="1"/>
    </xf>
    <xf numFmtId="9" fontId="28" fillId="0" borderId="1" xfId="0" applyNumberFormat="1" applyFont="1" applyBorder="1" applyAlignment="1" applyProtection="1">
      <alignment horizontal="center" vertical="center"/>
      <protection hidden="1"/>
    </xf>
    <xf numFmtId="3" fontId="28" fillId="0" borderId="1" xfId="0" applyNumberFormat="1" applyFont="1" applyBorder="1" applyAlignment="1">
      <alignment horizontal="center" vertical="center" readingOrder="1"/>
    </xf>
    <xf numFmtId="9" fontId="42" fillId="0" borderId="7" xfId="1" applyFont="1" applyBorder="1" applyAlignment="1" applyProtection="1">
      <alignment horizontal="center" vertical="center" wrapText="1" readingOrder="1"/>
      <protection hidden="1"/>
    </xf>
    <xf numFmtId="0" fontId="41" fillId="0" borderId="1" xfId="0" applyFont="1" applyBorder="1" applyAlignment="1">
      <alignment horizontal="center" vertical="center" readingOrder="2"/>
    </xf>
    <xf numFmtId="0" fontId="28" fillId="0" borderId="2" xfId="0" applyFont="1" applyBorder="1" applyAlignment="1" applyProtection="1">
      <alignment vertical="center"/>
      <protection hidden="1"/>
    </xf>
    <xf numFmtId="3" fontId="28" fillId="0" borderId="7" xfId="0" applyNumberFormat="1" applyFont="1" applyBorder="1" applyAlignment="1" applyProtection="1">
      <alignment horizontal="center" vertical="center" readingOrder="1"/>
      <protection hidden="1"/>
    </xf>
    <xf numFmtId="3" fontId="46" fillId="0" borderId="0" xfId="0" applyNumberFormat="1" applyFont="1" applyAlignment="1" applyProtection="1">
      <alignment horizontal="center" vertical="center"/>
      <protection hidden="1"/>
    </xf>
    <xf numFmtId="3" fontId="45" fillId="0" borderId="0" xfId="0" applyNumberFormat="1" applyFont="1" applyAlignment="1" applyProtection="1">
      <alignment vertical="center" readingOrder="2"/>
      <protection hidden="1"/>
    </xf>
    <xf numFmtId="0" fontId="45" fillId="0" borderId="0" xfId="0" applyFont="1" applyAlignment="1" applyProtection="1">
      <alignment vertical="center" readingOrder="2"/>
      <protection hidden="1"/>
    </xf>
    <xf numFmtId="0" fontId="53" fillId="0" borderId="1" xfId="0" applyFont="1" applyBorder="1" applyProtection="1">
      <protection hidden="1"/>
    </xf>
    <xf numFmtId="3" fontId="50" fillId="0" borderId="0" xfId="0" quotePrefix="1" applyNumberFormat="1" applyFont="1" applyAlignment="1" applyProtection="1">
      <alignment vertical="center"/>
      <protection hidden="1"/>
    </xf>
    <xf numFmtId="0" fontId="50" fillId="0" borderId="0" xfId="0" quotePrefix="1" applyFont="1" applyAlignment="1" applyProtection="1">
      <alignment vertical="center"/>
      <protection hidden="1"/>
    </xf>
    <xf numFmtId="0" fontId="41" fillId="2" borderId="1" xfId="0" applyFont="1" applyFill="1" applyBorder="1" applyAlignment="1" applyProtection="1">
      <alignment horizontal="center" vertical="center"/>
      <protection hidden="1"/>
    </xf>
    <xf numFmtId="9" fontId="42" fillId="2" borderId="7" xfId="1" applyFont="1" applyFill="1" applyBorder="1" applyAlignment="1" applyProtection="1">
      <alignment horizontal="center" vertical="center" wrapText="1" readingOrder="1"/>
      <protection hidden="1"/>
    </xf>
    <xf numFmtId="0" fontId="42" fillId="2" borderId="5" xfId="0" applyFont="1" applyFill="1" applyBorder="1" applyAlignment="1" applyProtection="1">
      <alignment horizontal="center" vertical="center" wrapText="1" readingOrder="2"/>
      <protection hidden="1"/>
    </xf>
    <xf numFmtId="0" fontId="28" fillId="2" borderId="11" xfId="0" applyFont="1" applyFill="1" applyBorder="1" applyAlignment="1" applyProtection="1">
      <alignment horizontal="center" vertical="center"/>
      <protection hidden="1"/>
    </xf>
    <xf numFmtId="0" fontId="28" fillId="2" borderId="7" xfId="0" applyFont="1" applyFill="1" applyBorder="1" applyAlignment="1" applyProtection="1">
      <alignment horizontal="center" vertical="center" wrapText="1" readingOrder="2"/>
      <protection hidden="1"/>
    </xf>
    <xf numFmtId="9" fontId="42" fillId="2" borderId="10" xfId="1" applyFont="1" applyFill="1" applyBorder="1" applyAlignment="1" applyProtection="1">
      <alignment horizontal="center" vertical="center" wrapText="1" readingOrder="1"/>
      <protection hidden="1"/>
    </xf>
    <xf numFmtId="0" fontId="36" fillId="2" borderId="2" xfId="0" applyFont="1" applyFill="1" applyBorder="1" applyProtection="1">
      <protection hidden="1"/>
    </xf>
    <xf numFmtId="0" fontId="28" fillId="2" borderId="14" xfId="0" applyFont="1" applyFill="1" applyBorder="1" applyAlignment="1" applyProtection="1">
      <alignment horizontal="center" vertical="center" wrapText="1" readingOrder="2"/>
      <protection hidden="1"/>
    </xf>
    <xf numFmtId="0" fontId="28" fillId="0" borderId="2" xfId="0" applyFont="1" applyBorder="1" applyAlignment="1" applyProtection="1">
      <alignment horizontal="center"/>
      <protection hidden="1"/>
    </xf>
    <xf numFmtId="0" fontId="42" fillId="0" borderId="9" xfId="0" applyFont="1" applyBorder="1" applyAlignment="1" applyProtection="1">
      <alignment horizontal="center" vertical="center" wrapText="1" readingOrder="2"/>
      <protection hidden="1"/>
    </xf>
    <xf numFmtId="0" fontId="42" fillId="0" borderId="1" xfId="0" quotePrefix="1" applyFont="1" applyBorder="1" applyAlignment="1">
      <alignment horizontal="center" vertical="center" wrapText="1" readingOrder="2"/>
    </xf>
    <xf numFmtId="0" fontId="41" fillId="0" borderId="5" xfId="0" quotePrefix="1" applyFont="1" applyBorder="1" applyAlignment="1" applyProtection="1">
      <alignment horizontal="center" vertical="center"/>
      <protection hidden="1"/>
    </xf>
    <xf numFmtId="0" fontId="28" fillId="0" borderId="0" xfId="0" applyFont="1" applyAlignment="1" applyProtection="1">
      <alignment horizontal="center"/>
      <protection hidden="1"/>
    </xf>
    <xf numFmtId="0" fontId="28" fillId="0" borderId="2" xfId="0" applyFont="1" applyBorder="1" applyAlignment="1" applyProtection="1">
      <alignment horizontal="center" vertical="center" wrapText="1" readingOrder="2"/>
      <protection hidden="1"/>
    </xf>
    <xf numFmtId="0" fontId="28" fillId="0" borderId="4" xfId="0" applyFont="1" applyBorder="1" applyAlignment="1" applyProtection="1">
      <alignment horizontal="center" vertical="center" wrapText="1" readingOrder="2"/>
      <protection hidden="1"/>
    </xf>
    <xf numFmtId="0" fontId="28" fillId="0" borderId="2" xfId="0" applyFont="1" applyBorder="1" applyAlignment="1" applyProtection="1">
      <alignment horizontal="center" vertical="center"/>
      <protection hidden="1"/>
    </xf>
    <xf numFmtId="0" fontId="28" fillId="0" borderId="4" xfId="0" applyFont="1" applyBorder="1" applyAlignment="1" applyProtection="1">
      <alignment horizontal="center" vertical="center"/>
      <protection hidden="1"/>
    </xf>
    <xf numFmtId="0" fontId="41" fillId="0" borderId="2" xfId="0" applyFont="1" applyBorder="1" applyAlignment="1" applyProtection="1">
      <alignment horizontal="center" vertical="center" wrapText="1" readingOrder="2"/>
      <protection hidden="1"/>
    </xf>
    <xf numFmtId="0" fontId="41" fillId="0" borderId="4" xfId="0" applyFont="1" applyBorder="1" applyAlignment="1" applyProtection="1">
      <alignment horizontal="center" vertical="center" wrapText="1" readingOrder="2"/>
      <protection hidden="1"/>
    </xf>
    <xf numFmtId="0" fontId="40" fillId="0" borderId="11" xfId="0" applyFont="1" applyBorder="1" applyAlignment="1" applyProtection="1">
      <alignment horizontal="center" vertical="center" textRotation="90" wrapText="1" readingOrder="2"/>
      <protection hidden="1"/>
    </xf>
    <xf numFmtId="0" fontId="40" fillId="0" borderId="12" xfId="0" applyFont="1" applyBorder="1" applyAlignment="1" applyProtection="1">
      <alignment horizontal="center" vertical="center" textRotation="90" wrapText="1" readingOrder="2"/>
      <protection hidden="1"/>
    </xf>
    <xf numFmtId="0" fontId="38" fillId="0" borderId="0" xfId="0" applyFont="1" applyAlignment="1" applyProtection="1">
      <alignment horizontal="center" vertical="center" readingOrder="2"/>
      <protection hidden="1"/>
    </xf>
    <xf numFmtId="0" fontId="39" fillId="3" borderId="5" xfId="0" quotePrefix="1" applyFont="1" applyFill="1" applyBorder="1" applyAlignment="1" applyProtection="1">
      <alignment horizontal="center" vertical="center" readingOrder="2"/>
      <protection hidden="1"/>
    </xf>
    <xf numFmtId="0" fontId="39" fillId="3" borderId="7" xfId="0" applyFont="1" applyFill="1" applyBorder="1" applyAlignment="1" applyProtection="1">
      <alignment horizontal="center" vertical="center" readingOrder="2"/>
      <protection hidden="1"/>
    </xf>
    <xf numFmtId="0" fontId="39" fillId="3" borderId="6" xfId="0" applyFont="1" applyFill="1" applyBorder="1" applyAlignment="1" applyProtection="1">
      <alignment horizontal="center" vertical="center" readingOrder="2"/>
      <protection hidden="1"/>
    </xf>
    <xf numFmtId="0" fontId="50" fillId="5" borderId="5" xfId="0" quotePrefix="1" applyFont="1" applyFill="1" applyBorder="1" applyAlignment="1" applyProtection="1">
      <alignment horizontal="center" vertical="center" readingOrder="2"/>
      <protection hidden="1"/>
    </xf>
    <xf numFmtId="0" fontId="50" fillId="5" borderId="7" xfId="0" quotePrefix="1" applyFont="1" applyFill="1" applyBorder="1" applyAlignment="1" applyProtection="1">
      <alignment horizontal="center" vertical="center" readingOrder="2"/>
      <protection hidden="1"/>
    </xf>
    <xf numFmtId="0" fontId="50" fillId="5" borderId="6" xfId="0" quotePrefix="1" applyFont="1" applyFill="1" applyBorder="1" applyAlignment="1" applyProtection="1">
      <alignment horizontal="center" vertical="center" readingOrder="2"/>
      <protection hidden="1"/>
    </xf>
    <xf numFmtId="0" fontId="28" fillId="0" borderId="2" xfId="0" applyFont="1" applyBorder="1" applyAlignment="1" applyProtection="1">
      <alignment horizontal="center" vertical="center" textRotation="90" wrapText="1" readingOrder="2"/>
      <protection hidden="1"/>
    </xf>
    <xf numFmtId="0" fontId="28" fillId="0" borderId="3" xfId="0" applyFont="1" applyBorder="1" applyAlignment="1" applyProtection="1">
      <alignment horizontal="center" vertical="center" textRotation="90" wrapText="1" readingOrder="2"/>
      <protection hidden="1"/>
    </xf>
    <xf numFmtId="0" fontId="41" fillId="0" borderId="2" xfId="0" quotePrefix="1" applyFont="1" applyBorder="1" applyAlignment="1" applyProtection="1">
      <alignment horizontal="center" vertical="center" wrapText="1" readingOrder="2"/>
      <protection hidden="1"/>
    </xf>
    <xf numFmtId="0" fontId="41" fillId="0" borderId="4" xfId="0" quotePrefix="1" applyFont="1" applyBorder="1" applyAlignment="1" applyProtection="1">
      <alignment horizontal="center" vertical="center" wrapText="1" readingOrder="2"/>
      <protection hidden="1"/>
    </xf>
    <xf numFmtId="0" fontId="28" fillId="0" borderId="4" xfId="0" applyFont="1" applyBorder="1" applyAlignment="1" applyProtection="1">
      <alignment horizontal="center" vertical="center" textRotation="90" wrapText="1" readingOrder="2"/>
      <protection hidden="1"/>
    </xf>
    <xf numFmtId="0" fontId="41" fillId="0" borderId="3" xfId="0" applyFont="1" applyBorder="1" applyAlignment="1" applyProtection="1">
      <alignment horizontal="center" vertical="center" wrapText="1" readingOrder="2"/>
      <protection hidden="1"/>
    </xf>
    <xf numFmtId="0" fontId="0" fillId="0" borderId="8" xfId="0" applyBorder="1" applyAlignment="1" applyProtection="1">
      <alignment horizontal="center"/>
      <protection hidden="1"/>
    </xf>
    <xf numFmtId="0" fontId="0" fillId="0" borderId="9" xfId="0" applyBorder="1" applyAlignment="1" applyProtection="1">
      <alignment horizontal="center"/>
      <protection hidden="1"/>
    </xf>
    <xf numFmtId="0" fontId="38" fillId="3" borderId="1" xfId="0" applyFont="1" applyFill="1" applyBorder="1" applyAlignment="1" applyProtection="1">
      <alignment horizontal="center" vertical="center" wrapText="1" readingOrder="1"/>
      <protection hidden="1"/>
    </xf>
    <xf numFmtId="0" fontId="38" fillId="3" borderId="1" xfId="0" applyFont="1" applyFill="1" applyBorder="1" applyAlignment="1" applyProtection="1">
      <alignment horizontal="center" vertical="center" wrapText="1" readingOrder="2"/>
      <protection hidden="1"/>
    </xf>
    <xf numFmtId="0" fontId="38" fillId="3" borderId="1" xfId="0" applyFont="1" applyFill="1" applyBorder="1" applyAlignment="1" applyProtection="1">
      <alignment horizontal="center" vertical="center" wrapText="1"/>
      <protection hidden="1"/>
    </xf>
    <xf numFmtId="0" fontId="38" fillId="3" borderId="1" xfId="0" applyFont="1" applyFill="1" applyBorder="1" applyAlignment="1" applyProtection="1">
      <alignment horizontal="center" vertical="center" textRotation="90" wrapText="1" readingOrder="2"/>
      <protection hidden="1"/>
    </xf>
    <xf numFmtId="0" fontId="39" fillId="3" borderId="8" xfId="0" quotePrefix="1" applyFont="1" applyFill="1" applyBorder="1" applyAlignment="1" applyProtection="1">
      <alignment horizontal="center" vertical="center" readingOrder="2"/>
      <protection hidden="1"/>
    </xf>
    <xf numFmtId="0" fontId="39" fillId="3" borderId="9" xfId="0" applyFont="1" applyFill="1" applyBorder="1" applyAlignment="1" applyProtection="1">
      <alignment horizontal="center" vertical="center" readingOrder="2"/>
      <protection hidden="1"/>
    </xf>
    <xf numFmtId="0" fontId="39" fillId="3" borderId="13" xfId="0" applyFont="1" applyFill="1" applyBorder="1" applyAlignment="1" applyProtection="1">
      <alignment horizontal="center" vertical="center" readingOrder="2"/>
      <protection hidden="1"/>
    </xf>
    <xf numFmtId="0" fontId="38" fillId="3" borderId="5" xfId="0" applyFont="1" applyFill="1" applyBorder="1" applyAlignment="1" applyProtection="1">
      <alignment horizontal="center" vertical="center" wrapText="1" readingOrder="2"/>
      <protection hidden="1"/>
    </xf>
    <xf numFmtId="0" fontId="38" fillId="3" borderId="7" xfId="0" applyFont="1" applyFill="1" applyBorder="1" applyAlignment="1" applyProtection="1">
      <alignment horizontal="center" vertical="center" wrapText="1" readingOrder="2"/>
      <protection hidden="1"/>
    </xf>
    <xf numFmtId="0" fontId="38" fillId="3" borderId="6" xfId="0" applyFont="1" applyFill="1" applyBorder="1" applyAlignment="1" applyProtection="1">
      <alignment horizontal="center" vertical="center" wrapText="1" readingOrder="2"/>
      <protection hidden="1"/>
    </xf>
    <xf numFmtId="3" fontId="38" fillId="3" borderId="6" xfId="0" applyNumberFormat="1" applyFont="1" applyFill="1" applyBorder="1" applyAlignment="1" applyProtection="1">
      <alignment horizontal="center" vertical="center" wrapText="1" readingOrder="1"/>
      <protection hidden="1"/>
    </xf>
    <xf numFmtId="49" fontId="38" fillId="3" borderId="1" xfId="0" quotePrefix="1" applyNumberFormat="1" applyFont="1" applyFill="1" applyBorder="1" applyAlignment="1" applyProtection="1">
      <alignment horizontal="center" vertical="center" wrapText="1" readingOrder="2"/>
      <protection hidden="1"/>
    </xf>
    <xf numFmtId="49" fontId="38" fillId="3" borderId="1" xfId="0" applyNumberFormat="1" applyFont="1" applyFill="1" applyBorder="1" applyAlignment="1" applyProtection="1">
      <alignment horizontal="center" vertical="center" wrapText="1" readingOrder="2"/>
      <protection hidden="1"/>
    </xf>
    <xf numFmtId="9" fontId="38" fillId="3" borderId="1" xfId="1" applyFont="1" applyFill="1" applyBorder="1" applyAlignment="1" applyProtection="1">
      <alignment horizontal="center" vertical="center" wrapText="1" readingOrder="1"/>
      <protection hidden="1"/>
    </xf>
    <xf numFmtId="0" fontId="39" fillId="3" borderId="7" xfId="0" quotePrefix="1" applyFont="1" applyFill="1" applyBorder="1" applyAlignment="1" applyProtection="1">
      <alignment horizontal="center" vertical="center" readingOrder="2"/>
      <protection hidden="1"/>
    </xf>
    <xf numFmtId="0" fontId="39" fillId="3" borderId="6" xfId="0" quotePrefix="1" applyFont="1" applyFill="1" applyBorder="1" applyAlignment="1" applyProtection="1">
      <alignment horizontal="center" vertical="center" readingOrder="2"/>
      <protection hidden="1"/>
    </xf>
    <xf numFmtId="0" fontId="42" fillId="0" borderId="2" xfId="0" applyFont="1" applyBorder="1" applyAlignment="1" applyProtection="1">
      <alignment horizontal="center" vertical="center" wrapText="1" readingOrder="2"/>
      <protection hidden="1"/>
    </xf>
    <xf numFmtId="0" fontId="42" fillId="0" borderId="4" xfId="0" applyFont="1" applyBorder="1" applyAlignment="1" applyProtection="1">
      <alignment horizontal="center" vertical="center" wrapText="1" readingOrder="2"/>
      <protection hidden="1"/>
    </xf>
    <xf numFmtId="0" fontId="41" fillId="0" borderId="3" xfId="0" applyFont="1" applyBorder="1" applyAlignment="1" applyProtection="1">
      <alignment horizontal="center" vertical="center" textRotation="90" readingOrder="2"/>
      <protection hidden="1"/>
    </xf>
    <xf numFmtId="0" fontId="41" fillId="0" borderId="4" xfId="0" applyFont="1" applyBorder="1" applyAlignment="1" applyProtection="1">
      <alignment horizontal="center" vertical="center" textRotation="90" readingOrder="2"/>
      <protection hidden="1"/>
    </xf>
    <xf numFmtId="0" fontId="50" fillId="0" borderId="2" xfId="0" quotePrefix="1" applyFont="1" applyBorder="1" applyAlignment="1" applyProtection="1">
      <alignment horizontal="center" vertical="center" readingOrder="2"/>
      <protection hidden="1"/>
    </xf>
    <xf numFmtId="0" fontId="50" fillId="0" borderId="3" xfId="0" quotePrefix="1" applyFont="1" applyBorder="1" applyAlignment="1" applyProtection="1">
      <alignment horizontal="center" vertical="center" readingOrder="2"/>
      <protection hidden="1"/>
    </xf>
    <xf numFmtId="0" fontId="50" fillId="0" borderId="4" xfId="0" quotePrefix="1" applyFont="1" applyBorder="1" applyAlignment="1" applyProtection="1">
      <alignment horizontal="center" vertical="center" readingOrder="2"/>
      <protection hidden="1"/>
    </xf>
    <xf numFmtId="0" fontId="42" fillId="2" borderId="10" xfId="0" applyFont="1" applyFill="1" applyBorder="1" applyAlignment="1" applyProtection="1">
      <alignment horizontal="center" vertical="center" textRotation="90" wrapText="1" readingOrder="2"/>
      <protection hidden="1"/>
    </xf>
    <xf numFmtId="0" fontId="42" fillId="2" borderId="15" xfId="0" applyFont="1" applyFill="1" applyBorder="1" applyAlignment="1" applyProtection="1">
      <alignment horizontal="center" vertical="center" textRotation="90" wrapText="1" readingOrder="2"/>
      <protection hidden="1"/>
    </xf>
    <xf numFmtId="0" fontId="41" fillId="0" borderId="2" xfId="0" applyFont="1" applyBorder="1" applyAlignment="1" applyProtection="1">
      <alignment horizontal="center" vertical="center"/>
      <protection hidden="1"/>
    </xf>
    <xf numFmtId="0" fontId="41" fillId="0" borderId="4" xfId="0" applyFont="1" applyBorder="1" applyAlignment="1" applyProtection="1">
      <alignment horizontal="center" vertical="center"/>
      <protection hidden="1"/>
    </xf>
    <xf numFmtId="0" fontId="42" fillId="2" borderId="12" xfId="0" applyFont="1" applyFill="1" applyBorder="1" applyAlignment="1" applyProtection="1">
      <alignment horizontal="center" vertical="center" textRotation="90" wrapText="1" readingOrder="2"/>
      <protection hidden="1"/>
    </xf>
    <xf numFmtId="0" fontId="50" fillId="5" borderId="1" xfId="0" quotePrefix="1" applyFont="1" applyFill="1" applyBorder="1" applyAlignment="1" applyProtection="1">
      <alignment horizontal="center" vertical="center" readingOrder="2"/>
      <protection hidden="1"/>
    </xf>
    <xf numFmtId="0" fontId="42" fillId="0" borderId="2" xfId="0" applyFont="1" applyBorder="1" applyAlignment="1" applyProtection="1">
      <alignment horizontal="center" vertical="center" textRotation="90" wrapText="1" readingOrder="2"/>
      <protection hidden="1"/>
    </xf>
    <xf numFmtId="0" fontId="42" fillId="0" borderId="3" xfId="0" applyFont="1" applyBorder="1" applyAlignment="1" applyProtection="1">
      <alignment horizontal="center" vertical="center" textRotation="90" wrapText="1" readingOrder="2"/>
      <protection hidden="1"/>
    </xf>
    <xf numFmtId="0" fontId="42" fillId="0" borderId="4" xfId="0" applyFont="1" applyBorder="1" applyAlignment="1" applyProtection="1">
      <alignment horizontal="center" vertical="center" textRotation="90" wrapText="1" readingOrder="2"/>
      <protection hidden="1"/>
    </xf>
    <xf numFmtId="0" fontId="42" fillId="0" borderId="3" xfId="0" applyFont="1" applyBorder="1" applyAlignment="1" applyProtection="1">
      <alignment horizontal="center" vertical="center" wrapText="1" readingOrder="2"/>
      <protection hidden="1"/>
    </xf>
    <xf numFmtId="0" fontId="50" fillId="5" borderId="7" xfId="0" applyFont="1" applyFill="1" applyBorder="1" applyAlignment="1" applyProtection="1">
      <alignment horizontal="center" vertical="center" readingOrder="2"/>
      <protection hidden="1"/>
    </xf>
    <xf numFmtId="0" fontId="50" fillId="5" borderId="6" xfId="0" applyFont="1" applyFill="1" applyBorder="1" applyAlignment="1" applyProtection="1">
      <alignment horizontal="center" vertical="center" readingOrder="2"/>
      <protection hidden="1"/>
    </xf>
    <xf numFmtId="0" fontId="39" fillId="3" borderId="10" xfId="0" applyFont="1" applyFill="1" applyBorder="1" applyAlignment="1" applyProtection="1">
      <alignment horizontal="center" vertical="center" readingOrder="2"/>
      <protection hidden="1"/>
    </xf>
    <xf numFmtId="0" fontId="42" fillId="2" borderId="3" xfId="0" applyFont="1" applyFill="1" applyBorder="1" applyAlignment="1" applyProtection="1">
      <alignment horizontal="center" vertical="center" textRotation="90" wrapText="1" readingOrder="2"/>
      <protection hidden="1"/>
    </xf>
    <xf numFmtId="0" fontId="42" fillId="2" borderId="4" xfId="0" applyFont="1" applyFill="1" applyBorder="1" applyAlignment="1" applyProtection="1">
      <alignment horizontal="center" vertical="center" textRotation="90" wrapText="1" readingOrder="2"/>
      <protection hidden="1"/>
    </xf>
    <xf numFmtId="0" fontId="28" fillId="0" borderId="1" xfId="0" quotePrefix="1" applyFont="1" applyBorder="1" applyAlignment="1" applyProtection="1">
      <alignment horizontal="center" vertical="center" wrapText="1" readingOrder="2"/>
      <protection hidden="1"/>
    </xf>
    <xf numFmtId="0" fontId="28" fillId="0" borderId="1" xfId="0" applyFont="1" applyBorder="1" applyAlignment="1" applyProtection="1">
      <alignment horizontal="center" vertical="center" wrapText="1" readingOrder="2"/>
      <protection hidden="1"/>
    </xf>
    <xf numFmtId="0" fontId="50" fillId="5" borderId="5" xfId="0" quotePrefix="1" applyFont="1" applyFill="1" applyBorder="1" applyAlignment="1" applyProtection="1">
      <alignment horizontal="center" vertical="center"/>
      <protection hidden="1"/>
    </xf>
    <xf numFmtId="0" fontId="50" fillId="5" borderId="7" xfId="0" applyFont="1" applyFill="1" applyBorder="1" applyAlignment="1" applyProtection="1">
      <alignment horizontal="center" vertical="center"/>
      <protection hidden="1"/>
    </xf>
    <xf numFmtId="0" fontId="50" fillId="5" borderId="6" xfId="0" applyFont="1" applyFill="1" applyBorder="1" applyAlignment="1" applyProtection="1">
      <alignment horizontal="center" vertical="center"/>
      <protection hidden="1"/>
    </xf>
    <xf numFmtId="0" fontId="28" fillId="0" borderId="11" xfId="0" applyFont="1" applyBorder="1" applyAlignment="1" applyProtection="1">
      <alignment horizontal="center" vertical="center" textRotation="90" wrapText="1" readingOrder="2"/>
      <protection hidden="1"/>
    </xf>
    <xf numFmtId="0" fontId="28" fillId="0" borderId="12" xfId="0" applyFont="1" applyBorder="1" applyAlignment="1" applyProtection="1">
      <alignment horizontal="center" vertical="center" textRotation="90" wrapText="1" readingOrder="2"/>
      <protection hidden="1"/>
    </xf>
    <xf numFmtId="0" fontId="28" fillId="0" borderId="8" xfId="0" applyFont="1" applyBorder="1" applyAlignment="1" applyProtection="1">
      <alignment horizontal="center" vertical="center" textRotation="90" wrapText="1" readingOrder="2"/>
      <protection hidden="1"/>
    </xf>
    <xf numFmtId="0" fontId="50" fillId="5" borderId="7" xfId="0" quotePrefix="1" applyFont="1" applyFill="1" applyBorder="1" applyAlignment="1" applyProtection="1">
      <alignment horizontal="center" vertical="center"/>
      <protection hidden="1"/>
    </xf>
    <xf numFmtId="0" fontId="50" fillId="5" borderId="6" xfId="0" quotePrefix="1" applyFont="1" applyFill="1" applyBorder="1" applyAlignment="1" applyProtection="1">
      <alignment horizontal="center" vertical="center"/>
      <protection hidden="1"/>
    </xf>
    <xf numFmtId="0" fontId="15" fillId="5" borderId="47" xfId="3" applyFont="1" applyFill="1" applyBorder="1" applyAlignment="1" applyProtection="1">
      <alignment horizontal="center" vertical="center" wrapText="1"/>
      <protection hidden="1"/>
    </xf>
    <xf numFmtId="0" fontId="15" fillId="5" borderId="28" xfId="3" applyFont="1" applyFill="1" applyBorder="1" applyAlignment="1" applyProtection="1">
      <alignment horizontal="center" vertical="center" wrapText="1"/>
      <protection hidden="1"/>
    </xf>
    <xf numFmtId="0" fontId="16" fillId="8" borderId="28" xfId="3" applyFont="1" applyFill="1" applyBorder="1" applyAlignment="1" applyProtection="1">
      <alignment horizontal="center" vertical="center" wrapText="1"/>
      <protection hidden="1"/>
    </xf>
    <xf numFmtId="0" fontId="8" fillId="8" borderId="28" xfId="3" applyFont="1" applyFill="1" applyBorder="1" applyAlignment="1" applyProtection="1">
      <alignment horizontal="center" vertical="center" wrapText="1"/>
      <protection hidden="1"/>
    </xf>
    <xf numFmtId="0" fontId="9" fillId="3" borderId="45" xfId="3" applyFont="1" applyFill="1" applyBorder="1" applyAlignment="1" applyProtection="1">
      <alignment horizontal="center" vertical="center" wrapText="1"/>
      <protection hidden="1"/>
    </xf>
    <xf numFmtId="0" fontId="9" fillId="3" borderId="27" xfId="3" applyFont="1" applyFill="1" applyBorder="1" applyAlignment="1" applyProtection="1">
      <alignment horizontal="center" vertical="center" wrapText="1"/>
      <protection hidden="1"/>
    </xf>
    <xf numFmtId="0" fontId="10" fillId="5" borderId="28" xfId="3" applyFont="1" applyFill="1" applyBorder="1" applyAlignment="1" applyProtection="1">
      <alignment horizontal="center" vertical="center" wrapText="1"/>
      <protection hidden="1"/>
    </xf>
    <xf numFmtId="0" fontId="10" fillId="5" borderId="29" xfId="3" applyFont="1" applyFill="1" applyBorder="1" applyAlignment="1" applyProtection="1">
      <alignment horizontal="center" vertical="center" wrapText="1"/>
      <protection hidden="1"/>
    </xf>
    <xf numFmtId="0" fontId="10" fillId="5" borderId="19" xfId="3" applyFont="1" applyFill="1" applyBorder="1" applyAlignment="1" applyProtection="1">
      <alignment horizontal="center" vertical="center" wrapText="1"/>
      <protection hidden="1"/>
    </xf>
    <xf numFmtId="0" fontId="10" fillId="5" borderId="1" xfId="3" applyFont="1" applyFill="1" applyBorder="1" applyAlignment="1" applyProtection="1">
      <alignment horizontal="center" vertical="center" wrapText="1"/>
      <protection hidden="1"/>
    </xf>
    <xf numFmtId="0" fontId="9" fillId="3" borderId="22" xfId="3" applyFont="1" applyFill="1" applyBorder="1" applyAlignment="1" applyProtection="1">
      <alignment horizontal="center" vertical="center" wrapText="1"/>
      <protection hidden="1"/>
    </xf>
    <xf numFmtId="0" fontId="9" fillId="3" borderId="59" xfId="3" applyFont="1" applyFill="1" applyBorder="1" applyAlignment="1" applyProtection="1">
      <alignment horizontal="center" vertical="center" wrapText="1"/>
      <protection hidden="1"/>
    </xf>
    <xf numFmtId="0" fontId="9" fillId="3" borderId="60" xfId="3" applyFont="1" applyFill="1" applyBorder="1" applyAlignment="1" applyProtection="1">
      <alignment horizontal="center" vertical="center" wrapText="1"/>
      <protection hidden="1"/>
    </xf>
    <xf numFmtId="0" fontId="9" fillId="3" borderId="51" xfId="3" applyFont="1" applyFill="1" applyBorder="1" applyAlignment="1" applyProtection="1">
      <alignment horizontal="center" vertical="center" wrapText="1"/>
      <protection hidden="1"/>
    </xf>
    <xf numFmtId="0" fontId="9" fillId="3" borderId="29" xfId="3" applyFont="1" applyFill="1" applyBorder="1" applyAlignment="1" applyProtection="1">
      <alignment horizontal="center" vertical="center" wrapText="1"/>
      <protection hidden="1"/>
    </xf>
    <xf numFmtId="0" fontId="9" fillId="3" borderId="57" xfId="3" quotePrefix="1" applyFont="1" applyFill="1" applyBorder="1" applyAlignment="1" applyProtection="1">
      <alignment horizontal="center" vertical="center" wrapText="1"/>
      <protection hidden="1"/>
    </xf>
    <xf numFmtId="0" fontId="9" fillId="3" borderId="58" xfId="3" applyFont="1" applyFill="1" applyBorder="1" applyAlignment="1" applyProtection="1">
      <alignment horizontal="center" vertical="center" wrapText="1"/>
      <protection hidden="1"/>
    </xf>
    <xf numFmtId="0" fontId="9" fillId="3" borderId="0" xfId="3" quotePrefix="1" applyFont="1" applyFill="1" applyAlignment="1" applyProtection="1">
      <alignment horizontal="center" vertical="center" wrapText="1"/>
      <protection hidden="1"/>
    </xf>
    <xf numFmtId="0" fontId="9" fillId="3" borderId="9" xfId="3" quotePrefix="1" applyFont="1" applyFill="1" applyBorder="1" applyAlignment="1" applyProtection="1">
      <alignment horizontal="center" vertical="center" wrapText="1"/>
      <protection hidden="1"/>
    </xf>
    <xf numFmtId="0" fontId="5" fillId="2" borderId="19" xfId="3" applyFill="1" applyBorder="1" applyAlignment="1" applyProtection="1">
      <alignment horizontal="center"/>
      <protection hidden="1"/>
    </xf>
    <xf numFmtId="0" fontId="5" fillId="2" borderId="0" xfId="3" applyFill="1" applyAlignment="1" applyProtection="1">
      <alignment horizontal="center"/>
      <protection hidden="1"/>
    </xf>
    <xf numFmtId="0" fontId="22" fillId="7" borderId="23" xfId="3" applyFont="1" applyFill="1" applyBorder="1" applyAlignment="1" applyProtection="1">
      <alignment horizontal="center" wrapText="1"/>
      <protection hidden="1"/>
    </xf>
    <xf numFmtId="0" fontId="22" fillId="7" borderId="20" xfId="3" applyFont="1" applyFill="1" applyBorder="1" applyAlignment="1" applyProtection="1">
      <alignment horizontal="center" wrapText="1"/>
      <protection hidden="1"/>
    </xf>
    <xf numFmtId="0" fontId="22" fillId="7" borderId="46" xfId="3" applyFont="1" applyFill="1" applyBorder="1" applyAlignment="1" applyProtection="1">
      <alignment horizontal="center" wrapText="1"/>
      <protection hidden="1"/>
    </xf>
    <xf numFmtId="0" fontId="22" fillId="7" borderId="41" xfId="3" applyFont="1" applyFill="1" applyBorder="1" applyAlignment="1" applyProtection="1">
      <alignment horizontal="center" wrapText="1"/>
      <protection hidden="1"/>
    </xf>
    <xf numFmtId="0" fontId="9" fillId="3" borderId="19" xfId="3" applyFont="1" applyFill="1" applyBorder="1" applyAlignment="1" applyProtection="1">
      <alignment horizontal="center" vertical="center" wrapText="1"/>
      <protection hidden="1"/>
    </xf>
    <xf numFmtId="0" fontId="9" fillId="3" borderId="0" xfId="3" applyFont="1" applyFill="1" applyAlignment="1" applyProtection="1">
      <alignment horizontal="center" vertical="center" wrapText="1"/>
      <protection hidden="1"/>
    </xf>
    <xf numFmtId="0" fontId="9" fillId="3" borderId="53" xfId="3" applyFont="1" applyFill="1" applyBorder="1" applyAlignment="1" applyProtection="1">
      <alignment horizontal="center" vertical="center" wrapText="1"/>
      <protection hidden="1"/>
    </xf>
    <xf numFmtId="0" fontId="9" fillId="3" borderId="46" xfId="3" applyFont="1" applyFill="1" applyBorder="1" applyAlignment="1" applyProtection="1">
      <alignment horizontal="center" vertical="center" wrapText="1"/>
      <protection hidden="1"/>
    </xf>
    <xf numFmtId="0" fontId="9" fillId="3" borderId="61" xfId="3" applyFont="1" applyFill="1" applyBorder="1" applyAlignment="1" applyProtection="1">
      <alignment horizontal="center" vertical="center" wrapText="1"/>
      <protection hidden="1"/>
    </xf>
    <xf numFmtId="0" fontId="9" fillId="3" borderId="52" xfId="3" applyFont="1" applyFill="1" applyBorder="1" applyAlignment="1" applyProtection="1">
      <alignment horizontal="center" vertical="center" wrapText="1"/>
      <protection hidden="1"/>
    </xf>
    <xf numFmtId="0" fontId="9" fillId="3" borderId="50" xfId="3" applyFont="1" applyFill="1" applyBorder="1" applyAlignment="1" applyProtection="1">
      <alignment horizontal="center" vertical="center" wrapText="1"/>
      <protection hidden="1"/>
    </xf>
    <xf numFmtId="0" fontId="9" fillId="3" borderId="40" xfId="3" applyFont="1" applyFill="1" applyBorder="1" applyAlignment="1" applyProtection="1">
      <alignment horizontal="center" vertical="center" wrapText="1"/>
      <protection hidden="1"/>
    </xf>
    <xf numFmtId="0" fontId="9" fillId="3" borderId="57" xfId="3" applyFont="1" applyFill="1" applyBorder="1" applyAlignment="1" applyProtection="1">
      <alignment horizontal="center" vertical="center" wrapText="1"/>
      <protection hidden="1"/>
    </xf>
    <xf numFmtId="0" fontId="9" fillId="3" borderId="46" xfId="3" quotePrefix="1" applyFont="1" applyFill="1" applyBorder="1" applyAlignment="1" applyProtection="1">
      <alignment horizontal="center" vertical="center" wrapText="1"/>
      <protection hidden="1"/>
    </xf>
    <xf numFmtId="0" fontId="9" fillId="3" borderId="42" xfId="3" applyFont="1" applyFill="1" applyBorder="1" applyAlignment="1" applyProtection="1">
      <alignment horizontal="center" vertical="center" wrapText="1"/>
      <protection hidden="1"/>
    </xf>
    <xf numFmtId="0" fontId="40" fillId="0" borderId="2" xfId="0" applyFont="1" applyFill="1" applyBorder="1" applyAlignment="1" applyProtection="1">
      <alignment horizontal="center" vertical="center" textRotation="90" wrapText="1" readingOrder="2"/>
      <protection hidden="1"/>
    </xf>
    <xf numFmtId="0" fontId="28" fillId="0" borderId="1" xfId="0" applyFont="1" applyFill="1" applyBorder="1" applyAlignment="1" applyProtection="1">
      <alignment horizontal="center" vertical="center"/>
      <protection hidden="1"/>
    </xf>
    <xf numFmtId="0" fontId="41" fillId="0" borderId="1" xfId="0" quotePrefix="1" applyFont="1" applyFill="1" applyBorder="1" applyAlignment="1" applyProtection="1">
      <alignment horizontal="center" vertical="center" wrapText="1" readingOrder="2"/>
      <protection hidden="1"/>
    </xf>
    <xf numFmtId="0" fontId="28" fillId="0" borderId="1" xfId="0" quotePrefix="1" applyFont="1" applyFill="1" applyBorder="1" applyAlignment="1" applyProtection="1">
      <alignment horizontal="center" vertical="center" wrapText="1" readingOrder="2"/>
      <protection hidden="1"/>
    </xf>
    <xf numFmtId="0" fontId="28" fillId="0" borderId="1" xfId="0" applyFont="1" applyFill="1" applyBorder="1" applyAlignment="1" applyProtection="1">
      <alignment horizontal="center" vertical="center" wrapText="1" readingOrder="2"/>
      <protection hidden="1"/>
    </xf>
    <xf numFmtId="0" fontId="42" fillId="0" borderId="1" xfId="0" applyFont="1" applyFill="1" applyBorder="1" applyAlignment="1" applyProtection="1">
      <alignment horizontal="center" vertical="center" wrapText="1" readingOrder="2"/>
      <protection hidden="1"/>
    </xf>
    <xf numFmtId="0" fontId="42" fillId="0" borderId="5" xfId="0" applyFont="1" applyFill="1" applyBorder="1" applyAlignment="1" applyProtection="1">
      <alignment horizontal="center" vertical="center" wrapText="1" readingOrder="2"/>
      <protection hidden="1"/>
    </xf>
    <xf numFmtId="3" fontId="42" fillId="0" borderId="6" xfId="0" applyNumberFormat="1" applyFont="1" applyFill="1" applyBorder="1" applyAlignment="1" applyProtection="1">
      <alignment horizontal="center" vertical="center" wrapText="1" readingOrder="1"/>
      <protection hidden="1"/>
    </xf>
    <xf numFmtId="0" fontId="43" fillId="0" borderId="1" xfId="0" applyFont="1" applyFill="1" applyBorder="1" applyAlignment="1" applyProtection="1">
      <alignment horizontal="center" vertical="center"/>
      <protection hidden="1"/>
    </xf>
    <xf numFmtId="0" fontId="28" fillId="0" borderId="5" xfId="0" applyFont="1" applyFill="1" applyBorder="1" applyAlignment="1" applyProtection="1">
      <alignment horizontal="center" vertical="center" wrapText="1" readingOrder="2"/>
      <protection hidden="1"/>
    </xf>
    <xf numFmtId="0" fontId="28" fillId="0" borderId="5" xfId="0" quotePrefix="1" applyFont="1" applyFill="1" applyBorder="1" applyAlignment="1" applyProtection="1">
      <alignment horizontal="center" vertical="center" wrapText="1" readingOrder="2"/>
      <protection hidden="1"/>
    </xf>
    <xf numFmtId="3" fontId="36" fillId="0" borderId="0" xfId="0" applyNumberFormat="1" applyFont="1" applyFill="1" applyAlignment="1" applyProtection="1">
      <alignment vertical="center"/>
      <protection hidden="1"/>
    </xf>
    <xf numFmtId="0" fontId="36" fillId="0" borderId="0" xfId="0" applyFont="1" applyFill="1" applyAlignment="1" applyProtection="1">
      <alignment vertical="center"/>
      <protection hidden="1"/>
    </xf>
    <xf numFmtId="0" fontId="0" fillId="0" borderId="0" xfId="0" applyFill="1" applyAlignment="1" applyProtection="1">
      <alignment vertical="center"/>
      <protection hidden="1"/>
    </xf>
    <xf numFmtId="0" fontId="0" fillId="0" borderId="10" xfId="0" applyFill="1" applyBorder="1" applyAlignment="1" applyProtection="1">
      <alignment vertical="center"/>
      <protection hidden="1"/>
    </xf>
    <xf numFmtId="0" fontId="0" fillId="0" borderId="2" xfId="0" applyFill="1" applyBorder="1" applyAlignment="1" applyProtection="1">
      <alignment vertical="center"/>
      <protection hidden="1"/>
    </xf>
    <xf numFmtId="0" fontId="40" fillId="0" borderId="3" xfId="0" applyFont="1" applyFill="1" applyBorder="1" applyAlignment="1" applyProtection="1">
      <alignment horizontal="center" vertical="center" textRotation="90" wrapText="1" readingOrder="2"/>
      <protection hidden="1"/>
    </xf>
    <xf numFmtId="0" fontId="41" fillId="0" borderId="2" xfId="0" applyFont="1" applyFill="1" applyBorder="1" applyAlignment="1" applyProtection="1">
      <alignment horizontal="center" vertical="center" wrapText="1" readingOrder="2"/>
      <protection hidden="1"/>
    </xf>
    <xf numFmtId="0" fontId="44" fillId="0" borderId="5" xfId="0" applyFont="1" applyFill="1" applyBorder="1" applyAlignment="1" applyProtection="1">
      <alignment horizontal="center"/>
      <protection hidden="1"/>
    </xf>
    <xf numFmtId="0" fontId="28" fillId="0" borderId="1" xfId="0" applyFont="1" applyFill="1" applyBorder="1" applyAlignment="1" applyProtection="1">
      <alignment horizontal="center" vertical="center" wrapText="1" readingOrder="2"/>
      <protection hidden="1"/>
    </xf>
    <xf numFmtId="3" fontId="45" fillId="0" borderId="1" xfId="0" applyNumberFormat="1" applyFont="1" applyFill="1" applyBorder="1" applyAlignment="1" applyProtection="1">
      <alignment horizontal="center" vertical="center" readingOrder="1"/>
      <protection hidden="1"/>
    </xf>
    <xf numFmtId="0" fontId="45" fillId="0" borderId="1" xfId="0" applyFont="1" applyFill="1" applyBorder="1" applyAlignment="1" applyProtection="1">
      <alignment horizontal="center" vertical="center" readingOrder="1"/>
      <protection hidden="1"/>
    </xf>
    <xf numFmtId="0" fontId="42" fillId="0" borderId="5" xfId="0" applyFont="1" applyFill="1" applyBorder="1" applyAlignment="1" applyProtection="1">
      <alignment horizontal="center" vertical="center" wrapText="1" readingOrder="1"/>
      <protection hidden="1"/>
    </xf>
    <xf numFmtId="3" fontId="36" fillId="0" borderId="0" xfId="0" applyNumberFormat="1" applyFont="1" applyFill="1" applyProtection="1">
      <protection hidden="1"/>
    </xf>
    <xf numFmtId="3" fontId="28" fillId="0" borderId="0" xfId="0" applyNumberFormat="1" applyFont="1" applyFill="1" applyProtection="1">
      <protection hidden="1"/>
    </xf>
    <xf numFmtId="0" fontId="0" fillId="0" borderId="0" xfId="0" applyFill="1" applyProtection="1">
      <protection hidden="1"/>
    </xf>
    <xf numFmtId="0" fontId="0" fillId="0" borderId="6" xfId="0" applyFill="1" applyBorder="1" applyProtection="1">
      <protection hidden="1"/>
    </xf>
    <xf numFmtId="0" fontId="0" fillId="0" borderId="1" xfId="0" applyFill="1" applyBorder="1" applyProtection="1">
      <protection hidden="1"/>
    </xf>
    <xf numFmtId="0" fontId="41" fillId="0" borderId="4" xfId="0" applyFont="1" applyFill="1" applyBorder="1" applyAlignment="1" applyProtection="1">
      <alignment horizontal="center" vertical="center" wrapText="1" readingOrder="2"/>
      <protection hidden="1"/>
    </xf>
    <xf numFmtId="3" fontId="42" fillId="0" borderId="1" xfId="0" applyNumberFormat="1" applyFont="1" applyFill="1" applyBorder="1" applyAlignment="1" applyProtection="1">
      <alignment horizontal="center" vertical="center" wrapText="1" readingOrder="1"/>
      <protection hidden="1"/>
    </xf>
    <xf numFmtId="3" fontId="46" fillId="0" borderId="0" xfId="0" applyNumberFormat="1" applyFont="1" applyFill="1" applyProtection="1">
      <protection hidden="1"/>
    </xf>
    <xf numFmtId="0" fontId="41" fillId="0" borderId="2" xfId="0" applyFont="1" applyFill="1" applyBorder="1" applyAlignment="1" applyProtection="1">
      <alignment horizontal="center" vertical="center" wrapText="1" readingOrder="2"/>
      <protection hidden="1"/>
    </xf>
    <xf numFmtId="0" fontId="28" fillId="0" borderId="2" xfId="0" applyFont="1" applyFill="1" applyBorder="1" applyAlignment="1" applyProtection="1">
      <alignment horizontal="center" vertical="center" wrapText="1" readingOrder="2"/>
      <protection hidden="1"/>
    </xf>
    <xf numFmtId="0" fontId="28" fillId="0" borderId="1" xfId="0" applyFont="1" applyFill="1" applyBorder="1" applyAlignment="1">
      <alignment horizontal="center" vertical="center" wrapText="1" readingOrder="2"/>
    </xf>
    <xf numFmtId="0" fontId="42" fillId="0" borderId="12" xfId="0" applyFont="1" applyFill="1" applyBorder="1" applyAlignment="1" applyProtection="1">
      <alignment horizontal="center" vertical="center" wrapText="1" readingOrder="2"/>
      <protection hidden="1"/>
    </xf>
    <xf numFmtId="9" fontId="28" fillId="0" borderId="3" xfId="1" applyFont="1" applyFill="1" applyBorder="1" applyAlignment="1" applyProtection="1">
      <alignment horizontal="center" vertical="center" wrapText="1" readingOrder="1"/>
      <protection hidden="1"/>
    </xf>
    <xf numFmtId="0" fontId="28" fillId="0" borderId="1" xfId="0" applyFont="1" applyFill="1" applyBorder="1" applyAlignment="1" applyProtection="1">
      <alignment vertical="center" wrapText="1" readingOrder="2"/>
      <protection hidden="1"/>
    </xf>
    <xf numFmtId="0" fontId="42" fillId="0" borderId="1" xfId="0" quotePrefix="1" applyFont="1" applyFill="1" applyBorder="1" applyAlignment="1" applyProtection="1">
      <alignment horizontal="center" vertical="center" wrapText="1" readingOrder="2"/>
      <protection hidden="1"/>
    </xf>
    <xf numFmtId="0" fontId="36" fillId="0" borderId="0" xfId="0" applyFont="1" applyFill="1" applyProtection="1">
      <protection hidden="1"/>
    </xf>
    <xf numFmtId="3" fontId="42" fillId="0" borderId="4" xfId="0" applyNumberFormat="1" applyFont="1" applyFill="1" applyBorder="1" applyAlignment="1" applyProtection="1">
      <alignment horizontal="center" vertical="center" wrapText="1" readingOrder="1"/>
      <protection hidden="1"/>
    </xf>
    <xf numFmtId="0" fontId="43" fillId="0" borderId="4" xfId="0" applyFont="1" applyFill="1" applyBorder="1" applyAlignment="1" applyProtection="1">
      <alignment horizontal="center" vertical="center"/>
      <protection hidden="1"/>
    </xf>
    <xf numFmtId="0" fontId="36" fillId="0" borderId="1" xfId="0" applyFont="1" applyFill="1" applyBorder="1" applyProtection="1">
      <protection hidden="1"/>
    </xf>
    <xf numFmtId="0" fontId="28" fillId="0" borderId="0" xfId="0" applyFont="1" applyFill="1" applyAlignment="1" applyProtection="1">
      <alignment horizontal="center" vertical="center" wrapText="1" readingOrder="2"/>
      <protection hidden="1"/>
    </xf>
    <xf numFmtId="0" fontId="11" fillId="0" borderId="0" xfId="0" applyFont="1" applyFill="1" applyAlignment="1" applyProtection="1">
      <alignment horizontal="center" vertical="center" wrapText="1" readingOrder="2"/>
      <protection hidden="1"/>
    </xf>
    <xf numFmtId="0" fontId="12" fillId="0" borderId="0" xfId="0" applyFont="1" applyFill="1" applyAlignment="1" applyProtection="1">
      <alignment horizontal="center" vertical="center" wrapText="1" readingOrder="2"/>
      <protection hidden="1"/>
    </xf>
    <xf numFmtId="0" fontId="41" fillId="0" borderId="1" xfId="0" applyFont="1" applyFill="1" applyBorder="1" applyAlignment="1">
      <alignment horizontal="center" vertical="center" wrapText="1" readingOrder="2"/>
    </xf>
    <xf numFmtId="3" fontId="28" fillId="0" borderId="1" xfId="0" applyNumberFormat="1" applyFont="1" applyFill="1" applyBorder="1" applyAlignment="1">
      <alignment horizontal="center" vertical="center" wrapText="1" readingOrder="1"/>
    </xf>
    <xf numFmtId="0" fontId="28" fillId="0" borderId="2" xfId="0" applyFont="1" applyFill="1" applyBorder="1" applyAlignment="1" applyProtection="1">
      <alignment horizontal="center" vertical="center"/>
      <protection hidden="1"/>
    </xf>
    <xf numFmtId="9" fontId="40" fillId="0" borderId="0" xfId="0" applyNumberFormat="1" applyFont="1" applyFill="1" applyAlignment="1" applyProtection="1">
      <alignment horizontal="center" vertical="center"/>
      <protection hidden="1"/>
    </xf>
    <xf numFmtId="0" fontId="41" fillId="0" borderId="1" xfId="0" applyFont="1" applyFill="1" applyBorder="1" applyAlignment="1" applyProtection="1">
      <alignment horizontal="center" vertical="center" wrapText="1" readingOrder="1"/>
      <protection hidden="1"/>
    </xf>
    <xf numFmtId="3" fontId="28" fillId="0" borderId="1" xfId="0" applyNumberFormat="1" applyFont="1" applyFill="1" applyBorder="1" applyAlignment="1" applyProtection="1">
      <alignment horizontal="center" vertical="center" wrapText="1" readingOrder="1"/>
      <protection hidden="1"/>
    </xf>
    <xf numFmtId="0" fontId="28" fillId="0" borderId="7" xfId="0" quotePrefix="1" applyFont="1" applyFill="1" applyBorder="1" applyAlignment="1" applyProtection="1">
      <alignment horizontal="center" vertical="center" wrapText="1" readingOrder="2"/>
      <protection hidden="1"/>
    </xf>
    <xf numFmtId="0" fontId="41" fillId="0" borderId="2" xfId="0" quotePrefix="1" applyFont="1" applyFill="1" applyBorder="1" applyAlignment="1" applyProtection="1">
      <alignment horizontal="center" vertical="center" wrapText="1" readingOrder="2"/>
      <protection hidden="1"/>
    </xf>
    <xf numFmtId="0" fontId="41" fillId="0" borderId="3" xfId="0" quotePrefix="1" applyFont="1" applyFill="1" applyBorder="1" applyAlignment="1" applyProtection="1">
      <alignment horizontal="center" vertical="center" wrapText="1" readingOrder="2"/>
      <protection hidden="1"/>
    </xf>
    <xf numFmtId="0" fontId="41" fillId="0" borderId="4" xfId="0" quotePrefix="1" applyFont="1" applyFill="1" applyBorder="1" applyAlignment="1" applyProtection="1">
      <alignment horizontal="center" vertical="center" wrapText="1" readingOrder="2"/>
      <protection hidden="1"/>
    </xf>
    <xf numFmtId="0" fontId="41" fillId="0" borderId="14" xfId="0" quotePrefix="1" applyFont="1" applyFill="1" applyBorder="1" applyAlignment="1" applyProtection="1">
      <alignment horizontal="center" vertical="center" wrapText="1" readingOrder="2"/>
      <protection hidden="1"/>
    </xf>
    <xf numFmtId="0" fontId="41" fillId="0" borderId="2" xfId="0" quotePrefix="1" applyFont="1" applyFill="1" applyBorder="1" applyAlignment="1" applyProtection="1">
      <alignment horizontal="center" vertical="center" wrapText="1" readingOrder="2"/>
      <protection hidden="1"/>
    </xf>
    <xf numFmtId="0" fontId="28" fillId="0" borderId="1" xfId="0" quotePrefix="1" applyFont="1" applyFill="1" applyBorder="1" applyAlignment="1">
      <alignment horizontal="center" vertical="center" wrapText="1" readingOrder="2"/>
    </xf>
    <xf numFmtId="0" fontId="40" fillId="0" borderId="4" xfId="0" applyFont="1" applyFill="1" applyBorder="1" applyAlignment="1" applyProtection="1">
      <alignment horizontal="center" vertical="center" textRotation="90" wrapText="1" readingOrder="2"/>
      <protection hidden="1"/>
    </xf>
    <xf numFmtId="0" fontId="28" fillId="0" borderId="7" xfId="0" applyFont="1" applyFill="1" applyBorder="1" applyAlignment="1" applyProtection="1">
      <alignment horizontal="center" vertical="center" wrapText="1" readingOrder="2"/>
      <protection hidden="1"/>
    </xf>
    <xf numFmtId="3" fontId="28" fillId="0" borderId="7" xfId="0" applyNumberFormat="1" applyFont="1" applyFill="1" applyBorder="1" applyAlignment="1" applyProtection="1">
      <alignment horizontal="center" vertical="center" wrapText="1" readingOrder="1"/>
      <protection hidden="1"/>
    </xf>
    <xf numFmtId="0" fontId="41" fillId="0" borderId="7" xfId="0" quotePrefix="1" applyFont="1" applyFill="1" applyBorder="1" applyAlignment="1" applyProtection="1">
      <alignment horizontal="center" vertical="center" wrapText="1" readingOrder="2"/>
      <protection hidden="1"/>
    </xf>
    <xf numFmtId="0" fontId="47" fillId="0" borderId="1" xfId="0" quotePrefix="1" applyFont="1" applyFill="1" applyBorder="1" applyAlignment="1">
      <alignment horizontal="center" vertical="center" wrapText="1" readingOrder="2"/>
    </xf>
    <xf numFmtId="0" fontId="42" fillId="0" borderId="7" xfId="0" applyFont="1" applyFill="1" applyBorder="1" applyAlignment="1" applyProtection="1">
      <alignment horizontal="center" vertical="center" wrapText="1" readingOrder="2"/>
      <protection hidden="1"/>
    </xf>
    <xf numFmtId="0" fontId="48" fillId="0" borderId="1" xfId="0" quotePrefix="1" applyFont="1" applyFill="1" applyBorder="1" applyAlignment="1">
      <alignment horizontal="center" vertical="center" wrapText="1"/>
    </xf>
    <xf numFmtId="0" fontId="41" fillId="0" borderId="2" xfId="0" applyFont="1" applyFill="1" applyBorder="1" applyAlignment="1">
      <alignment horizontal="center" vertical="center" wrapText="1" readingOrder="2"/>
    </xf>
    <xf numFmtId="0" fontId="42" fillId="0" borderId="1" xfId="0" quotePrefix="1" applyFont="1" applyFill="1" applyBorder="1" applyAlignment="1">
      <alignment horizontal="center" vertical="center" wrapText="1" readingOrder="2"/>
    </xf>
    <xf numFmtId="3" fontId="28" fillId="0" borderId="1" xfId="0" applyNumberFormat="1" applyFont="1" applyFill="1" applyBorder="1" applyAlignment="1" applyProtection="1">
      <alignment horizontal="center" vertical="center" readingOrder="1"/>
      <protection hidden="1"/>
    </xf>
    <xf numFmtId="0" fontId="44" fillId="0" borderId="1" xfId="0" applyFont="1" applyFill="1" applyBorder="1" applyAlignment="1" applyProtection="1">
      <alignment horizontal="center" vertical="center"/>
      <protection hidden="1"/>
    </xf>
    <xf numFmtId="0" fontId="28" fillId="0" borderId="1" xfId="0" applyFont="1" applyFill="1" applyBorder="1" applyAlignment="1" applyProtection="1">
      <alignment horizontal="center" vertical="center" wrapText="1"/>
      <protection hidden="1"/>
    </xf>
    <xf numFmtId="0" fontId="28" fillId="0" borderId="5" xfId="0" applyFont="1" applyFill="1" applyBorder="1" applyAlignment="1" applyProtection="1">
      <alignment horizontal="center" vertical="center"/>
      <protection hidden="1"/>
    </xf>
    <xf numFmtId="0" fontId="41" fillId="0" borderId="4" xfId="0" applyFont="1" applyFill="1" applyBorder="1" applyAlignment="1">
      <alignment horizontal="center" vertical="center" wrapText="1" readingOrder="2"/>
    </xf>
    <xf numFmtId="0" fontId="41" fillId="0" borderId="2" xfId="0" applyFont="1" applyFill="1" applyBorder="1" applyAlignment="1">
      <alignment horizontal="center" vertical="center" wrapText="1" readingOrder="2"/>
    </xf>
    <xf numFmtId="0" fontId="42" fillId="0" borderId="1" xfId="0" applyFont="1" applyFill="1" applyBorder="1" applyAlignment="1">
      <alignment horizontal="center" vertical="center" wrapText="1" readingOrder="2"/>
    </xf>
    <xf numFmtId="0" fontId="28" fillId="0" borderId="1" xfId="0" quotePrefix="1" applyFont="1" applyFill="1" applyBorder="1" applyAlignment="1" applyProtection="1">
      <alignment horizontal="center" vertical="center" wrapText="1"/>
      <protection hidden="1"/>
    </xf>
    <xf numFmtId="0" fontId="41" fillId="0" borderId="2" xfId="0" quotePrefix="1" applyFont="1" applyFill="1" applyBorder="1" applyAlignment="1">
      <alignment horizontal="center" vertical="center" wrapText="1" readingOrder="2"/>
    </xf>
    <xf numFmtId="0" fontId="41" fillId="0" borderId="4" xfId="0" quotePrefix="1" applyFont="1" applyFill="1" applyBorder="1" applyAlignment="1">
      <alignment horizontal="center" vertical="center" wrapText="1" readingOrder="2"/>
    </xf>
    <xf numFmtId="0" fontId="28" fillId="0" borderId="5" xfId="0" quotePrefix="1" applyFont="1" applyFill="1" applyBorder="1" applyAlignment="1" applyProtection="1">
      <alignment horizontal="center" vertical="center" readingOrder="2"/>
      <protection hidden="1"/>
    </xf>
    <xf numFmtId="0" fontId="28" fillId="0" borderId="7" xfId="0" quotePrefix="1" applyFont="1" applyFill="1" applyBorder="1" applyAlignment="1" applyProtection="1">
      <alignment horizontal="center" vertical="center"/>
      <protection hidden="1"/>
    </xf>
    <xf numFmtId="0" fontId="28" fillId="0" borderId="14" xfId="0" applyFont="1" applyFill="1" applyBorder="1" applyAlignment="1" applyProtection="1">
      <alignment horizontal="center" vertical="center"/>
      <protection hidden="1"/>
    </xf>
    <xf numFmtId="0" fontId="41" fillId="0" borderId="2" xfId="0" quotePrefix="1" applyFont="1" applyFill="1" applyBorder="1" applyAlignment="1">
      <alignment horizontal="center" vertical="center" wrapText="1" readingOrder="2"/>
    </xf>
    <xf numFmtId="0" fontId="28" fillId="0" borderId="5" xfId="0" applyFont="1" applyFill="1" applyBorder="1" applyAlignment="1" applyProtection="1">
      <alignment horizontal="center" vertical="center" wrapText="1"/>
      <protection hidden="1"/>
    </xf>
    <xf numFmtId="0" fontId="28" fillId="0" borderId="6" xfId="0" applyFont="1" applyFill="1" applyBorder="1" applyAlignment="1" applyProtection="1">
      <alignment horizontal="center" vertical="center" wrapText="1"/>
      <protection hidden="1"/>
    </xf>
    <xf numFmtId="0" fontId="28" fillId="0" borderId="2" xfId="0" quotePrefix="1" applyFont="1" applyFill="1" applyBorder="1" applyAlignment="1" applyProtection="1">
      <alignment horizontal="center" vertical="center" wrapText="1" readingOrder="2"/>
      <protection hidden="1"/>
    </xf>
    <xf numFmtId="0" fontId="41" fillId="0" borderId="5" xfId="0" quotePrefix="1" applyFont="1" applyFill="1" applyBorder="1" applyAlignment="1" applyProtection="1">
      <alignment horizontal="center" vertical="center" wrapText="1"/>
      <protection hidden="1"/>
    </xf>
    <xf numFmtId="0" fontId="41" fillId="0" borderId="1" xfId="0" quotePrefix="1" applyFont="1" applyFill="1" applyBorder="1" applyAlignment="1" applyProtection="1">
      <alignment horizontal="center" vertical="center" wrapText="1"/>
      <protection hidden="1"/>
    </xf>
    <xf numFmtId="0" fontId="41" fillId="0" borderId="2" xfId="2" applyFont="1" applyFill="1" applyBorder="1" applyAlignment="1" applyProtection="1">
      <alignment horizontal="center" vertical="center" wrapText="1"/>
    </xf>
    <xf numFmtId="0" fontId="41" fillId="0" borderId="1" xfId="2" applyFont="1" applyFill="1" applyBorder="1" applyAlignment="1" applyProtection="1">
      <alignment horizontal="center" vertical="center" wrapText="1" readingOrder="2"/>
    </xf>
    <xf numFmtId="0" fontId="41" fillId="0" borderId="2" xfId="0" applyFont="1" applyFill="1" applyBorder="1" applyAlignment="1" applyProtection="1">
      <alignment horizontal="center" vertical="center"/>
      <protection hidden="1"/>
    </xf>
    <xf numFmtId="3" fontId="41" fillId="0" borderId="1" xfId="0" applyNumberFormat="1" applyFont="1" applyFill="1" applyBorder="1" applyAlignment="1" applyProtection="1">
      <alignment horizontal="center" vertical="center" readingOrder="1"/>
      <protection hidden="1"/>
    </xf>
    <xf numFmtId="0" fontId="41" fillId="0" borderId="1" xfId="0" applyFont="1" applyFill="1" applyBorder="1" applyAlignment="1" applyProtection="1">
      <alignment horizontal="center" vertical="center"/>
      <protection hidden="1"/>
    </xf>
    <xf numFmtId="0" fontId="55" fillId="0" borderId="1" xfId="0" applyFont="1" applyFill="1" applyBorder="1" applyAlignment="1" applyProtection="1">
      <alignment horizontal="center" vertical="center"/>
      <protection hidden="1"/>
    </xf>
    <xf numFmtId="0" fontId="41" fillId="0" borderId="5" xfId="0" applyFont="1" applyFill="1" applyBorder="1" applyAlignment="1" applyProtection="1">
      <alignment horizontal="center" vertical="center" wrapText="1"/>
      <protection hidden="1"/>
    </xf>
    <xf numFmtId="0" fontId="41" fillId="0" borderId="1" xfId="0" applyFont="1" applyFill="1" applyBorder="1" applyAlignment="1" applyProtection="1">
      <alignment horizontal="center" vertical="center" wrapText="1"/>
      <protection hidden="1"/>
    </xf>
    <xf numFmtId="0" fontId="41" fillId="0" borderId="2" xfId="2" applyFont="1" applyFill="1" applyBorder="1" applyAlignment="1" applyProtection="1">
      <alignment horizontal="center" vertical="center" wrapText="1"/>
    </xf>
    <xf numFmtId="0" fontId="41" fillId="0" borderId="1" xfId="2" quotePrefix="1" applyFont="1" applyFill="1" applyBorder="1" applyAlignment="1" applyProtection="1">
      <alignment horizontal="center" vertical="center" wrapText="1" readingOrder="2"/>
    </xf>
    <xf numFmtId="0" fontId="41" fillId="0" borderId="3" xfId="2" applyFont="1" applyFill="1" applyBorder="1" applyAlignment="1" applyProtection="1">
      <alignment horizontal="center" vertical="center" wrapText="1"/>
    </xf>
    <xf numFmtId="0" fontId="41" fillId="0" borderId="4" xfId="2" applyFont="1" applyFill="1" applyBorder="1" applyAlignment="1" applyProtection="1">
      <alignment horizontal="center" vertical="center" wrapText="1"/>
    </xf>
    <xf numFmtId="0" fontId="41" fillId="0" borderId="2" xfId="2" quotePrefix="1" applyFont="1" applyFill="1" applyBorder="1" applyAlignment="1" applyProtection="1">
      <alignment horizontal="center" vertical="center" wrapText="1"/>
    </xf>
    <xf numFmtId="0" fontId="55" fillId="0" borderId="2" xfId="0" applyFont="1" applyFill="1" applyBorder="1" applyAlignment="1" applyProtection="1">
      <alignment horizontal="center" vertical="center"/>
      <protection hidden="1"/>
    </xf>
    <xf numFmtId="0" fontId="41" fillId="0" borderId="5" xfId="0" quotePrefix="1" applyFont="1" applyFill="1" applyBorder="1" applyAlignment="1" applyProtection="1">
      <alignment horizontal="center" vertical="center" wrapText="1" readingOrder="2"/>
      <protection hidden="1"/>
    </xf>
    <xf numFmtId="3" fontId="28" fillId="0" borderId="5" xfId="0" applyNumberFormat="1" applyFont="1" applyFill="1" applyBorder="1" applyAlignment="1">
      <alignment horizontal="center" vertical="center" wrapText="1" readingOrder="1"/>
    </xf>
    <xf numFmtId="0" fontId="41" fillId="0" borderId="1" xfId="0" applyFont="1" applyFill="1" applyBorder="1" applyAlignment="1">
      <alignment horizontal="center" vertical="center"/>
    </xf>
    <xf numFmtId="0" fontId="36" fillId="0" borderId="1" xfId="0" applyFont="1" applyFill="1" applyBorder="1" applyAlignment="1" applyProtection="1">
      <alignment horizontal="center" vertical="center"/>
      <protection hidden="1"/>
    </xf>
    <xf numFmtId="0" fontId="28" fillId="0" borderId="0" xfId="0" applyFont="1" applyFill="1" applyAlignment="1" applyProtection="1">
      <alignment horizontal="center" vertical="center"/>
      <protection hidden="1"/>
    </xf>
    <xf numFmtId="0" fontId="2" fillId="0" borderId="0" xfId="0" applyFont="1" applyFill="1" applyProtection="1">
      <protection hidden="1"/>
    </xf>
    <xf numFmtId="0" fontId="2" fillId="0" borderId="6" xfId="0" applyFont="1" applyFill="1" applyBorder="1" applyProtection="1">
      <protection hidden="1"/>
    </xf>
    <xf numFmtId="0" fontId="2" fillId="0" borderId="1" xfId="0" applyFont="1" applyFill="1" applyBorder="1" applyProtection="1">
      <protection hidden="1"/>
    </xf>
    <xf numFmtId="0" fontId="41" fillId="0" borderId="2" xfId="2" quotePrefix="1" applyFont="1" applyFill="1" applyBorder="1" applyAlignment="1" applyProtection="1">
      <alignment horizontal="center" vertical="center" wrapText="1" readingOrder="2"/>
    </xf>
    <xf numFmtId="0" fontId="41" fillId="0" borderId="3" xfId="0" applyFont="1" applyFill="1" applyBorder="1" applyAlignment="1" applyProtection="1">
      <alignment horizontal="center" vertical="center" wrapText="1" readingOrder="2"/>
      <protection hidden="1"/>
    </xf>
    <xf numFmtId="0" fontId="41" fillId="0" borderId="5" xfId="0" applyFont="1" applyFill="1" applyBorder="1" applyAlignment="1" applyProtection="1">
      <alignment horizontal="center" vertical="center"/>
      <protection hidden="1"/>
    </xf>
    <xf numFmtId="0" fontId="41" fillId="0" borderId="1" xfId="0" quotePrefix="1" applyFont="1" applyFill="1" applyBorder="1" applyAlignment="1" applyProtection="1">
      <alignment horizontal="center" vertical="center"/>
      <protection hidden="1"/>
    </xf>
    <xf numFmtId="0" fontId="28" fillId="0" borderId="0" xfId="0" applyFont="1" applyFill="1" applyAlignment="1" applyProtection="1">
      <alignment horizontal="center" vertical="center" wrapText="1"/>
      <protection hidden="1"/>
    </xf>
    <xf numFmtId="0" fontId="1" fillId="0" borderId="0" xfId="0" applyFont="1" applyFill="1" applyProtection="1">
      <protection hidden="1"/>
    </xf>
    <xf numFmtId="0" fontId="1" fillId="0" borderId="6" xfId="0" applyFont="1" applyFill="1" applyBorder="1" applyProtection="1">
      <protection hidden="1"/>
    </xf>
    <xf numFmtId="0" fontId="1" fillId="0" borderId="1" xfId="0" applyFont="1" applyFill="1" applyBorder="1" applyProtection="1">
      <protection hidden="1"/>
    </xf>
    <xf numFmtId="0" fontId="41" fillId="0" borderId="3" xfId="0" applyFont="1" applyFill="1" applyBorder="1" applyAlignment="1">
      <alignment horizontal="center" vertical="center" wrapText="1" readingOrder="2"/>
    </xf>
    <xf numFmtId="0" fontId="41" fillId="0" borderId="2" xfId="2" quotePrefix="1" applyFont="1" applyFill="1" applyBorder="1" applyAlignment="1" applyProtection="1">
      <alignment horizontal="center" vertical="center" wrapText="1" readingOrder="2"/>
    </xf>
    <xf numFmtId="0" fontId="41" fillId="0" borderId="4" xfId="2" quotePrefix="1" applyFont="1" applyFill="1" applyBorder="1" applyAlignment="1" applyProtection="1">
      <alignment horizontal="center" vertical="center" wrapText="1" readingOrder="2"/>
    </xf>
    <xf numFmtId="3" fontId="28" fillId="0" borderId="1" xfId="0" applyNumberFormat="1" applyFont="1" applyFill="1" applyBorder="1" applyAlignment="1">
      <alignment horizontal="center" vertical="center" wrapText="1"/>
    </xf>
    <xf numFmtId="0" fontId="41" fillId="0" borderId="2" xfId="2" quotePrefix="1" applyFont="1" applyFill="1" applyBorder="1" applyAlignment="1" applyProtection="1">
      <alignment horizontal="center" vertical="center" wrapText="1"/>
    </xf>
    <xf numFmtId="0" fontId="41" fillId="0" borderId="5" xfId="0" quotePrefix="1" applyFont="1" applyFill="1" applyBorder="1" applyAlignment="1" applyProtection="1">
      <alignment horizontal="center" vertical="center"/>
      <protection hidden="1"/>
    </xf>
    <xf numFmtId="3" fontId="40" fillId="0" borderId="0" xfId="0" applyNumberFormat="1" applyFont="1" applyFill="1" applyProtection="1">
      <protection hidden="1"/>
    </xf>
    <xf numFmtId="0" fontId="41" fillId="0" borderId="1" xfId="0" applyFont="1" applyFill="1" applyBorder="1" applyAlignment="1" applyProtection="1">
      <alignment horizontal="center" vertical="center" wrapText="1" readingOrder="2"/>
      <protection hidden="1"/>
    </xf>
    <xf numFmtId="3" fontId="28" fillId="0" borderId="0" xfId="0" applyNumberFormat="1" applyFont="1" applyFill="1" applyAlignment="1" applyProtection="1">
      <alignment horizontal="center" vertical="center"/>
      <protection hidden="1"/>
    </xf>
    <xf numFmtId="0" fontId="28" fillId="0" borderId="1" xfId="0" quotePrefix="1" applyFont="1" applyFill="1" applyBorder="1" applyAlignment="1" applyProtection="1">
      <alignment horizontal="center" vertical="center"/>
      <protection hidden="1"/>
    </xf>
    <xf numFmtId="0" fontId="28" fillId="0" borderId="2" xfId="0" applyFont="1" applyFill="1" applyBorder="1" applyAlignment="1" applyProtection="1">
      <alignment horizontal="center" vertical="center"/>
      <protection hidden="1"/>
    </xf>
    <xf numFmtId="0" fontId="28" fillId="0" borderId="2" xfId="0" applyFont="1" applyFill="1" applyBorder="1" applyAlignment="1" applyProtection="1">
      <alignment horizontal="center" vertical="center" wrapText="1" readingOrder="2"/>
      <protection hidden="1"/>
    </xf>
    <xf numFmtId="0" fontId="55" fillId="0" borderId="1" xfId="0" applyFont="1" applyFill="1" applyBorder="1" applyAlignment="1" applyProtection="1">
      <alignment horizontal="center"/>
      <protection hidden="1"/>
    </xf>
    <xf numFmtId="0" fontId="28" fillId="0" borderId="4" xfId="0" applyFont="1" applyFill="1" applyBorder="1" applyAlignment="1" applyProtection="1">
      <alignment horizontal="center" vertical="center"/>
      <protection hidden="1"/>
    </xf>
    <xf numFmtId="0" fontId="28" fillId="0" borderId="4" xfId="0" applyFont="1" applyFill="1" applyBorder="1" applyAlignment="1" applyProtection="1">
      <alignment horizontal="center" vertical="center" wrapText="1" readingOrder="2"/>
      <protection hidden="1"/>
    </xf>
    <xf numFmtId="0" fontId="44" fillId="0" borderId="1" xfId="0" applyFont="1" applyFill="1" applyBorder="1" applyAlignment="1" applyProtection="1">
      <alignment horizontal="center"/>
      <protection hidden="1"/>
    </xf>
    <xf numFmtId="0" fontId="28" fillId="0" borderId="5" xfId="0" quotePrefix="1" applyFont="1" applyFill="1" applyBorder="1" applyAlignment="1" applyProtection="1">
      <alignment horizontal="center" vertical="center"/>
      <protection hidden="1"/>
    </xf>
    <xf numFmtId="3" fontId="34" fillId="0" borderId="0" xfId="0" applyNumberFormat="1" applyFont="1" applyFill="1" applyProtection="1">
      <protection hidden="1"/>
    </xf>
    <xf numFmtId="0" fontId="28" fillId="0" borderId="4" xfId="0" applyFont="1" applyFill="1" applyBorder="1" applyAlignment="1" applyProtection="1">
      <alignment vertical="center"/>
      <protection hidden="1"/>
    </xf>
    <xf numFmtId="0" fontId="41" fillId="0" borderId="1" xfId="2" applyFont="1" applyFill="1" applyBorder="1" applyAlignment="1" applyProtection="1">
      <alignment horizontal="center" vertical="center" wrapText="1"/>
    </xf>
    <xf numFmtId="0" fontId="28" fillId="0" borderId="1" xfId="0" applyFont="1" applyFill="1" applyBorder="1" applyAlignment="1">
      <alignment horizontal="center" vertical="center" wrapText="1"/>
    </xf>
    <xf numFmtId="0" fontId="28" fillId="0" borderId="5" xfId="0" applyFont="1" applyFill="1" applyBorder="1" applyAlignment="1">
      <alignment horizontal="center" vertical="center" wrapText="1"/>
    </xf>
    <xf numFmtId="0" fontId="44" fillId="0" borderId="2" xfId="0" applyFont="1" applyFill="1" applyBorder="1" applyAlignment="1" applyProtection="1">
      <alignment horizontal="center"/>
      <protection hidden="1"/>
    </xf>
    <xf numFmtId="0" fontId="44" fillId="0" borderId="4" xfId="0" applyFont="1" applyFill="1" applyBorder="1" applyAlignment="1" applyProtection="1">
      <alignment horizontal="center"/>
      <protection hidden="1"/>
    </xf>
    <xf numFmtId="0" fontId="28" fillId="0" borderId="1" xfId="0" applyFont="1" applyFill="1" applyBorder="1" applyAlignment="1" applyProtection="1">
      <alignment horizontal="right" vertical="center" wrapText="1" readingOrder="2"/>
      <protection hidden="1"/>
    </xf>
    <xf numFmtId="0" fontId="28" fillId="0" borderId="7" xfId="0" applyFont="1" applyFill="1" applyBorder="1" applyAlignment="1">
      <alignment horizontal="center" vertical="center" wrapText="1" readingOrder="2"/>
    </xf>
    <xf numFmtId="0" fontId="28" fillId="0" borderId="7" xfId="0" applyFont="1" applyFill="1" applyBorder="1" applyAlignment="1" applyProtection="1">
      <alignment horizontal="center" vertical="center" wrapText="1"/>
      <protection hidden="1"/>
    </xf>
    <xf numFmtId="0" fontId="56" fillId="0" borderId="0" xfId="0" applyFont="1" applyFill="1" applyAlignment="1">
      <alignment horizontal="center" vertical="center" wrapText="1" readingOrder="2"/>
    </xf>
    <xf numFmtId="0" fontId="56" fillId="0" borderId="2" xfId="0" applyFont="1" applyFill="1" applyBorder="1" applyAlignment="1">
      <alignment horizontal="center" vertical="center" wrapText="1" readingOrder="2"/>
    </xf>
    <xf numFmtId="3" fontId="28" fillId="0" borderId="11" xfId="0" applyNumberFormat="1" applyFont="1" applyFill="1" applyBorder="1" applyAlignment="1">
      <alignment horizontal="center" vertical="center" wrapText="1" readingOrder="1"/>
    </xf>
    <xf numFmtId="0" fontId="28" fillId="0" borderId="14" xfId="0" applyFont="1" applyFill="1" applyBorder="1" applyAlignment="1">
      <alignment horizontal="center" vertical="center" wrapText="1"/>
    </xf>
    <xf numFmtId="0" fontId="28" fillId="0" borderId="2" xfId="0" applyFont="1" applyFill="1" applyBorder="1" applyAlignment="1">
      <alignment horizontal="center" vertical="center" wrapText="1"/>
    </xf>
    <xf numFmtId="0" fontId="28" fillId="0" borderId="1" xfId="0" applyFont="1" applyFill="1" applyBorder="1" applyAlignment="1" applyProtection="1">
      <alignment horizontal="center" vertical="center"/>
      <protection hidden="1"/>
    </xf>
    <xf numFmtId="0" fontId="41" fillId="0" borderId="1" xfId="2" applyFont="1" applyFill="1" applyBorder="1" applyAlignment="1" applyProtection="1">
      <alignment horizontal="center" vertical="center" wrapText="1" readingOrder="2"/>
    </xf>
    <xf numFmtId="0" fontId="41" fillId="0" borderId="6" xfId="0" quotePrefix="1" applyFont="1" applyFill="1" applyBorder="1" applyAlignment="1" applyProtection="1">
      <alignment horizontal="center" vertical="center" wrapText="1" readingOrder="2"/>
      <protection hidden="1"/>
    </xf>
    <xf numFmtId="0" fontId="50" fillId="0" borderId="1" xfId="0" applyFont="1" applyFill="1" applyBorder="1" applyAlignment="1" applyProtection="1">
      <alignment horizontal="center" vertical="center"/>
      <protection hidden="1"/>
    </xf>
    <xf numFmtId="0" fontId="28" fillId="0" borderId="11" xfId="0" quotePrefix="1" applyFont="1" applyFill="1" applyBorder="1" applyAlignment="1" applyProtection="1">
      <alignment horizontal="center" vertical="center" wrapText="1" readingOrder="2"/>
      <protection hidden="1"/>
    </xf>
    <xf numFmtId="0" fontId="28" fillId="0" borderId="12" xfId="0" quotePrefix="1" applyFont="1" applyFill="1" applyBorder="1" applyAlignment="1" applyProtection="1">
      <alignment horizontal="center" vertical="center" wrapText="1" readingOrder="2"/>
      <protection hidden="1"/>
    </xf>
    <xf numFmtId="3" fontId="28" fillId="0" borderId="6" xfId="0" applyNumberFormat="1" applyFont="1" applyFill="1" applyBorder="1" applyAlignment="1" applyProtection="1">
      <alignment horizontal="center" vertical="center" readingOrder="1"/>
      <protection hidden="1"/>
    </xf>
    <xf numFmtId="3" fontId="28" fillId="0" borderId="6" xfId="0" applyNumberFormat="1" applyFont="1" applyFill="1" applyBorder="1" applyAlignment="1" applyProtection="1">
      <alignment horizontal="center" vertical="center" wrapText="1" readingOrder="1"/>
      <protection hidden="1"/>
    </xf>
    <xf numFmtId="3" fontId="11" fillId="0" borderId="0" xfId="0" applyNumberFormat="1" applyFont="1" applyFill="1" applyProtection="1">
      <protection hidden="1"/>
    </xf>
    <xf numFmtId="0" fontId="28" fillId="0" borderId="3" xfId="0" applyFont="1" applyFill="1" applyBorder="1" applyAlignment="1" applyProtection="1">
      <alignment horizontal="center" vertical="center"/>
      <protection hidden="1"/>
    </xf>
    <xf numFmtId="0" fontId="28" fillId="0" borderId="4" xfId="0" applyFont="1" applyFill="1" applyBorder="1" applyAlignment="1">
      <alignment horizontal="center" vertical="center" wrapText="1" readingOrder="2"/>
    </xf>
    <xf numFmtId="0" fontId="28" fillId="0" borderId="4" xfId="0" applyFont="1" applyFill="1" applyBorder="1" applyAlignment="1">
      <alignment horizontal="center" vertical="center"/>
    </xf>
    <xf numFmtId="3" fontId="28" fillId="0" borderId="8" xfId="0" applyNumberFormat="1" applyFont="1" applyFill="1" applyBorder="1" applyAlignment="1">
      <alignment horizontal="center" vertical="center" readingOrder="1"/>
    </xf>
    <xf numFmtId="0" fontId="28" fillId="0" borderId="8" xfId="0" applyFont="1" applyFill="1" applyBorder="1" applyAlignment="1">
      <alignment horizontal="center" vertical="center" wrapText="1"/>
    </xf>
    <xf numFmtId="1" fontId="36" fillId="0" borderId="0" xfId="0" applyNumberFormat="1" applyFont="1" applyFill="1" applyProtection="1">
      <protection hidden="1"/>
    </xf>
    <xf numFmtId="0" fontId="28" fillId="0" borderId="2" xfId="0" applyFont="1" applyFill="1" applyBorder="1" applyAlignment="1" applyProtection="1">
      <alignment vertical="center"/>
      <protection hidden="1"/>
    </xf>
    <xf numFmtId="3" fontId="34" fillId="0" borderId="0" xfId="0" applyNumberFormat="1" applyFont="1" applyFill="1" applyAlignment="1" applyProtection="1">
      <alignment horizontal="center" vertical="center"/>
      <protection hidden="1"/>
    </xf>
    <xf numFmtId="0" fontId="34" fillId="0" borderId="0" xfId="0" applyFont="1" applyFill="1" applyProtection="1">
      <protection hidden="1"/>
    </xf>
    <xf numFmtId="0" fontId="56" fillId="0" borderId="1" xfId="0" applyFont="1" applyFill="1" applyBorder="1" applyAlignment="1">
      <alignment horizontal="center" vertical="center" wrapText="1" readingOrder="2"/>
    </xf>
    <xf numFmtId="3" fontId="56" fillId="0" borderId="1" xfId="0" applyNumberFormat="1" applyFont="1" applyFill="1" applyBorder="1" applyAlignment="1">
      <alignment horizontal="center" vertical="center" wrapText="1" readingOrder="1"/>
    </xf>
    <xf numFmtId="0" fontId="28" fillId="0" borderId="9" xfId="0" applyFont="1" applyFill="1" applyBorder="1" applyAlignment="1" applyProtection="1">
      <alignment horizontal="center" vertical="center"/>
      <protection hidden="1"/>
    </xf>
    <xf numFmtId="0" fontId="42" fillId="0" borderId="10" xfId="0" applyFont="1" applyFill="1" applyBorder="1" applyAlignment="1" applyProtection="1">
      <alignment horizontal="center" vertical="center" wrapText="1" readingOrder="2"/>
      <protection hidden="1"/>
    </xf>
    <xf numFmtId="0" fontId="28" fillId="0" borderId="3" xfId="0" applyFont="1" applyFill="1" applyBorder="1" applyAlignment="1" applyProtection="1">
      <alignment horizontal="center" vertical="center" wrapText="1" readingOrder="2"/>
      <protection hidden="1"/>
    </xf>
    <xf numFmtId="0" fontId="41" fillId="0" borderId="0" xfId="0" applyFont="1" applyFill="1" applyAlignment="1">
      <alignment horizontal="center" vertical="center" readingOrder="2"/>
    </xf>
    <xf numFmtId="3" fontId="42" fillId="0" borderId="5" xfId="0" applyNumberFormat="1" applyFont="1" applyFill="1" applyBorder="1" applyAlignment="1">
      <alignment horizontal="center" vertical="center" wrapText="1" readingOrder="1"/>
    </xf>
    <xf numFmtId="9" fontId="52" fillId="0" borderId="1" xfId="1" applyFont="1" applyFill="1" applyBorder="1" applyAlignment="1">
      <alignment horizontal="center" vertical="center" wrapText="1" readingOrder="1"/>
    </xf>
    <xf numFmtId="0" fontId="52" fillId="0" borderId="1" xfId="0" applyFont="1" applyFill="1" applyBorder="1" applyAlignment="1">
      <alignment horizontal="center" vertical="center" wrapText="1" readingOrder="2"/>
    </xf>
    <xf numFmtId="0" fontId="42" fillId="0" borderId="2" xfId="0" applyFont="1" applyFill="1" applyBorder="1" applyAlignment="1" applyProtection="1">
      <alignment horizontal="center" vertical="center" wrapText="1" readingOrder="2"/>
      <protection hidden="1"/>
    </xf>
    <xf numFmtId="0" fontId="42" fillId="0" borderId="0" xfId="0" applyFont="1" applyFill="1" applyAlignment="1" applyProtection="1">
      <alignment horizontal="center" vertical="center" wrapText="1" readingOrder="2"/>
      <protection hidden="1"/>
    </xf>
    <xf numFmtId="0" fontId="28" fillId="0" borderId="11" xfId="0" applyFont="1" applyFill="1" applyBorder="1" applyAlignment="1">
      <alignment horizontal="center" vertical="center" wrapText="1"/>
    </xf>
    <xf numFmtId="0" fontId="28" fillId="0" borderId="6" xfId="0" applyFont="1" applyFill="1" applyBorder="1" applyAlignment="1" applyProtection="1">
      <alignment horizontal="center" vertical="center" wrapText="1" readingOrder="2"/>
      <protection hidden="1"/>
    </xf>
    <xf numFmtId="0" fontId="28" fillId="0" borderId="5" xfId="0" quotePrefix="1" applyFont="1" applyFill="1" applyBorder="1" applyAlignment="1">
      <alignment horizontal="center" vertical="center" wrapText="1"/>
    </xf>
    <xf numFmtId="0" fontId="28" fillId="0" borderId="6" xfId="0" applyFont="1" applyFill="1" applyBorder="1" applyAlignment="1">
      <alignment horizontal="center" vertical="center" wrapText="1"/>
    </xf>
    <xf numFmtId="0" fontId="28" fillId="0" borderId="1" xfId="0" quotePrefix="1" applyFont="1" applyFill="1" applyBorder="1" applyAlignment="1">
      <alignment horizontal="center" vertical="center" wrapText="1"/>
    </xf>
    <xf numFmtId="3" fontId="28" fillId="0" borderId="5" xfId="0" applyNumberFormat="1" applyFont="1" applyFill="1" applyBorder="1" applyAlignment="1">
      <alignment horizontal="center" vertical="center" wrapText="1"/>
    </xf>
    <xf numFmtId="0" fontId="28" fillId="0" borderId="0" xfId="0" applyFont="1" applyFill="1" applyAlignment="1">
      <alignment horizontal="center" vertical="center" wrapText="1"/>
    </xf>
    <xf numFmtId="0" fontId="38" fillId="0" borderId="0" xfId="0" applyFont="1" applyFill="1" applyAlignment="1">
      <alignment vertical="center" readingOrder="2"/>
    </xf>
    <xf numFmtId="3" fontId="28" fillId="0" borderId="11" xfId="0" applyNumberFormat="1" applyFont="1" applyFill="1" applyBorder="1" applyAlignment="1">
      <alignment horizontal="center" vertical="center" wrapText="1"/>
    </xf>
    <xf numFmtId="0" fontId="42" fillId="0" borderId="5" xfId="0" quotePrefix="1" applyFont="1" applyFill="1" applyBorder="1" applyAlignment="1" applyProtection="1">
      <alignment horizontal="center" vertical="center" wrapText="1" readingOrder="2"/>
      <protection hidden="1"/>
    </xf>
    <xf numFmtId="0" fontId="41" fillId="0" borderId="7" xfId="0" applyFont="1" applyFill="1" applyBorder="1" applyAlignment="1" applyProtection="1">
      <alignment horizontal="center" vertical="center" wrapText="1" readingOrder="2"/>
      <protection hidden="1"/>
    </xf>
    <xf numFmtId="0" fontId="42" fillId="0" borderId="0" xfId="0" applyFont="1" applyFill="1" applyAlignment="1">
      <alignment horizontal="center" vertical="center" wrapText="1" readingOrder="2"/>
    </xf>
    <xf numFmtId="3" fontId="42" fillId="0" borderId="5" xfId="0" applyNumberFormat="1" applyFont="1" applyFill="1" applyBorder="1" applyAlignment="1" applyProtection="1">
      <alignment horizontal="center" vertical="center" wrapText="1" readingOrder="1"/>
      <protection hidden="1"/>
    </xf>
    <xf numFmtId="0" fontId="52" fillId="0" borderId="4" xfId="0" applyFont="1" applyFill="1" applyBorder="1" applyAlignment="1">
      <alignment horizontal="center" vertical="center" wrapText="1" readingOrder="2"/>
    </xf>
    <xf numFmtId="0" fontId="42" fillId="0" borderId="4" xfId="0" applyFont="1" applyFill="1" applyBorder="1" applyAlignment="1" applyProtection="1">
      <alignment horizontal="center" vertical="center" wrapText="1" readingOrder="2"/>
      <protection hidden="1"/>
    </xf>
    <xf numFmtId="3" fontId="52" fillId="0" borderId="5" xfId="0" applyNumberFormat="1" applyFont="1" applyFill="1" applyBorder="1" applyAlignment="1">
      <alignment horizontal="center" vertical="center" wrapText="1" readingOrder="1"/>
    </xf>
    <xf numFmtId="0" fontId="56" fillId="0" borderId="5" xfId="0" applyFont="1" applyFill="1" applyBorder="1" applyAlignment="1">
      <alignment horizontal="center" vertical="center" wrapText="1" readingOrder="2"/>
    </xf>
    <xf numFmtId="9" fontId="28" fillId="0" borderId="1" xfId="0" applyNumberFormat="1" applyFont="1" applyFill="1" applyBorder="1" applyAlignment="1" applyProtection="1">
      <alignment horizontal="center" vertical="center"/>
      <protection hidden="1"/>
    </xf>
    <xf numFmtId="0" fontId="36" fillId="0" borderId="1" xfId="0" applyFont="1" applyFill="1" applyBorder="1" applyAlignment="1" applyProtection="1">
      <alignment vertical="center"/>
      <protection hidden="1"/>
    </xf>
    <xf numFmtId="0" fontId="0" fillId="0" borderId="6" xfId="0" applyFill="1" applyBorder="1" applyAlignment="1" applyProtection="1">
      <alignment vertical="center"/>
      <protection hidden="1"/>
    </xf>
    <xf numFmtId="0" fontId="0" fillId="0" borderId="1" xfId="0" applyFill="1" applyBorder="1" applyAlignment="1" applyProtection="1">
      <alignment vertical="center"/>
      <protection hidden="1"/>
    </xf>
    <xf numFmtId="0" fontId="41" fillId="0" borderId="12" xfId="0" applyFont="1" applyFill="1" applyBorder="1" applyAlignment="1" applyProtection="1">
      <alignment horizontal="center" vertical="center" textRotation="90" readingOrder="2"/>
      <protection hidden="1"/>
    </xf>
    <xf numFmtId="3" fontId="46" fillId="0" borderId="0" xfId="0" applyNumberFormat="1" applyFont="1" applyFill="1" applyAlignment="1" applyProtection="1">
      <alignment horizontal="center" vertical="center"/>
      <protection hidden="1"/>
    </xf>
    <xf numFmtId="0" fontId="28" fillId="0" borderId="3" xfId="0" applyFont="1" applyFill="1" applyBorder="1" applyAlignment="1" applyProtection="1">
      <alignment horizontal="center" vertical="center" wrapText="1" readingOrder="2"/>
      <protection hidden="1"/>
    </xf>
    <xf numFmtId="3" fontId="28" fillId="0" borderId="6" xfId="0" applyNumberFormat="1" applyFont="1" applyFill="1" applyBorder="1" applyAlignment="1">
      <alignment horizontal="center" vertical="center" wrapText="1"/>
    </xf>
    <xf numFmtId="1" fontId="46" fillId="0" borderId="0" xfId="0" applyNumberFormat="1" applyFont="1" applyFill="1" applyAlignment="1" applyProtection="1">
      <alignment horizontal="center" vertical="center"/>
      <protection hidden="1"/>
    </xf>
    <xf numFmtId="0" fontId="28" fillId="0" borderId="2" xfId="0" applyFont="1" applyFill="1" applyBorder="1" applyAlignment="1" applyProtection="1">
      <alignment vertical="center" wrapText="1" readingOrder="2"/>
      <protection hidden="1"/>
    </xf>
    <xf numFmtId="3" fontId="34" fillId="0" borderId="1" xfId="0" quotePrefix="1" applyNumberFormat="1" applyFont="1" applyFill="1" applyBorder="1" applyAlignment="1" applyProtection="1">
      <alignment horizontal="center" vertical="center"/>
      <protection hidden="1"/>
    </xf>
    <xf numFmtId="0" fontId="28" fillId="0" borderId="3" xfId="0" applyFont="1" applyFill="1" applyBorder="1" applyAlignment="1" applyProtection="1">
      <alignment vertical="center" wrapText="1" readingOrder="2"/>
      <protection hidden="1"/>
    </xf>
    <xf numFmtId="0" fontId="28" fillId="0" borderId="4" xfId="0" applyFont="1" applyFill="1" applyBorder="1" applyAlignment="1" applyProtection="1">
      <alignment horizontal="center" vertical="center"/>
      <protection hidden="1"/>
    </xf>
    <xf numFmtId="0" fontId="42" fillId="0" borderId="2" xfId="0" applyFont="1" applyFill="1" applyBorder="1" applyAlignment="1" applyProtection="1">
      <alignment vertical="center" textRotation="90" wrapText="1" readingOrder="2"/>
      <protection hidden="1"/>
    </xf>
    <xf numFmtId="0" fontId="42" fillId="0" borderId="2" xfId="0" quotePrefix="1" applyFont="1" applyFill="1" applyBorder="1" applyAlignment="1" applyProtection="1">
      <alignment horizontal="center" vertical="center" wrapText="1" readingOrder="2"/>
      <protection hidden="1"/>
    </xf>
    <xf numFmtId="0" fontId="28" fillId="0" borderId="11" xfId="0" applyFont="1" applyFill="1" applyBorder="1" applyAlignment="1" applyProtection="1">
      <alignment horizontal="center"/>
      <protection hidden="1"/>
    </xf>
    <xf numFmtId="3" fontId="42" fillId="0" borderId="10" xfId="0" applyNumberFormat="1" applyFont="1" applyFill="1" applyBorder="1" applyAlignment="1" applyProtection="1">
      <alignment horizontal="center" vertical="center" wrapText="1" readingOrder="1"/>
      <protection hidden="1"/>
    </xf>
    <xf numFmtId="0" fontId="42" fillId="0" borderId="11" xfId="0" applyFont="1" applyFill="1" applyBorder="1" applyAlignment="1" applyProtection="1">
      <alignment horizontal="center" vertical="center" wrapText="1" readingOrder="2"/>
      <protection hidden="1"/>
    </xf>
    <xf numFmtId="0" fontId="28" fillId="0" borderId="11" xfId="0" applyFont="1" applyFill="1" applyBorder="1" applyAlignment="1" applyProtection="1">
      <alignment horizontal="center" vertical="center" wrapText="1" readingOrder="2"/>
      <protection hidden="1"/>
    </xf>
    <xf numFmtId="3" fontId="28" fillId="0" borderId="0" xfId="4" applyNumberFormat="1" applyFont="1" applyFill="1" applyBorder="1" applyAlignment="1" applyProtection="1">
      <alignment horizontal="center" vertical="center" wrapText="1"/>
      <protection hidden="1"/>
    </xf>
    <xf numFmtId="0" fontId="0" fillId="0" borderId="10" xfId="0" applyFill="1" applyBorder="1" applyProtection="1">
      <protection hidden="1"/>
    </xf>
    <xf numFmtId="0" fontId="0" fillId="0" borderId="2" xfId="0" applyFill="1" applyBorder="1" applyProtection="1">
      <protection hidden="1"/>
    </xf>
    <xf numFmtId="0" fontId="28" fillId="0" borderId="1" xfId="0" applyFont="1" applyFill="1" applyBorder="1" applyAlignment="1" applyProtection="1">
      <alignment horizontal="center"/>
      <protection hidden="1"/>
    </xf>
    <xf numFmtId="0" fontId="42" fillId="0" borderId="9" xfId="0" applyFont="1" applyFill="1" applyBorder="1" applyAlignment="1" applyProtection="1">
      <alignment horizontal="center" vertical="center" wrapText="1" readingOrder="2"/>
      <protection hidden="1"/>
    </xf>
    <xf numFmtId="3" fontId="50" fillId="0" borderId="0" xfId="0" quotePrefix="1" applyNumberFormat="1" applyFont="1" applyFill="1" applyAlignment="1" applyProtection="1">
      <alignment vertical="center"/>
      <protection hidden="1"/>
    </xf>
    <xf numFmtId="9" fontId="50" fillId="0" borderId="0" xfId="0" quotePrefix="1" applyNumberFormat="1" applyFont="1" applyFill="1" applyAlignment="1" applyProtection="1">
      <alignment vertical="center"/>
      <protection hidden="1"/>
    </xf>
    <xf numFmtId="0" fontId="15" fillId="0" borderId="0" xfId="0" quotePrefix="1" applyFont="1" applyFill="1" applyAlignment="1" applyProtection="1">
      <alignment vertical="center"/>
      <protection hidden="1"/>
    </xf>
    <xf numFmtId="0" fontId="56" fillId="0" borderId="1" xfId="0" quotePrefix="1" applyFont="1" applyFill="1" applyBorder="1" applyAlignment="1">
      <alignment horizontal="center" vertical="center" wrapText="1" readingOrder="2"/>
    </xf>
    <xf numFmtId="0" fontId="52" fillId="0" borderId="1" xfId="0" quotePrefix="1" applyFont="1" applyFill="1" applyBorder="1" applyAlignment="1">
      <alignment horizontal="center" vertical="center" wrapText="1" readingOrder="2"/>
    </xf>
    <xf numFmtId="3" fontId="52" fillId="0" borderId="1" xfId="0" applyNumberFormat="1" applyFont="1" applyFill="1" applyBorder="1" applyAlignment="1">
      <alignment horizontal="center" vertical="center" wrapText="1" readingOrder="1"/>
    </xf>
    <xf numFmtId="0" fontId="50" fillId="0" borderId="0" xfId="0" quotePrefix="1" applyFont="1" applyFill="1" applyAlignment="1" applyProtection="1">
      <alignment vertical="center"/>
      <protection hidden="1"/>
    </xf>
    <xf numFmtId="0" fontId="41" fillId="0" borderId="4" xfId="0" applyFont="1" applyFill="1" applyBorder="1" applyAlignment="1" applyProtection="1">
      <alignment horizontal="center" vertical="center" wrapText="1" readingOrder="2"/>
      <protection hidden="1"/>
    </xf>
    <xf numFmtId="0" fontId="42" fillId="0" borderId="4" xfId="0" quotePrefix="1" applyFont="1" applyFill="1" applyBorder="1" applyAlignment="1" applyProtection="1">
      <alignment horizontal="center" vertical="center" wrapText="1" readingOrder="2"/>
      <protection hidden="1"/>
    </xf>
    <xf numFmtId="0" fontId="41" fillId="0" borderId="4" xfId="0" applyFont="1" applyFill="1" applyBorder="1" applyAlignment="1" applyProtection="1">
      <alignment horizontal="center" vertical="center"/>
      <protection hidden="1"/>
    </xf>
    <xf numFmtId="0" fontId="28" fillId="0" borderId="8" xfId="0" applyFont="1" applyFill="1" applyBorder="1" applyAlignment="1" applyProtection="1">
      <alignment horizontal="center"/>
      <protection hidden="1"/>
    </xf>
    <xf numFmtId="3" fontId="42" fillId="0" borderId="13" xfId="0" applyNumberFormat="1" applyFont="1" applyFill="1" applyBorder="1" applyAlignment="1" applyProtection="1">
      <alignment horizontal="center" vertical="center" wrapText="1" readingOrder="1"/>
      <protection hidden="1"/>
    </xf>
    <xf numFmtId="0" fontId="36" fillId="0" borderId="4" xfId="0" applyFont="1" applyFill="1" applyBorder="1" applyProtection="1">
      <protection hidden="1"/>
    </xf>
    <xf numFmtId="9" fontId="42" fillId="0" borderId="4" xfId="1" applyFont="1" applyFill="1" applyBorder="1" applyAlignment="1" applyProtection="1">
      <alignment horizontal="center" vertical="center" wrapText="1" readingOrder="1"/>
      <protection hidden="1"/>
    </xf>
    <xf numFmtId="0" fontId="42" fillId="0" borderId="8" xfId="0" applyFont="1" applyFill="1" applyBorder="1" applyAlignment="1" applyProtection="1">
      <alignment horizontal="center" vertical="center" wrapText="1" readingOrder="2"/>
      <protection hidden="1"/>
    </xf>
    <xf numFmtId="0" fontId="28" fillId="0" borderId="5" xfId="0" applyFont="1" applyFill="1" applyBorder="1" applyAlignment="1" applyProtection="1">
      <alignment horizontal="center"/>
      <protection hidden="1"/>
    </xf>
    <xf numFmtId="9" fontId="30" fillId="0" borderId="1" xfId="0" applyNumberFormat="1" applyFont="1" applyFill="1" applyBorder="1" applyAlignment="1">
      <alignment horizontal="center" vertical="center"/>
    </xf>
    <xf numFmtId="0" fontId="30" fillId="0" borderId="1" xfId="0" applyFont="1" applyFill="1" applyBorder="1"/>
    <xf numFmtId="0" fontId="30" fillId="0" borderId="1" xfId="0" applyFont="1" applyFill="1" applyBorder="1" applyAlignment="1">
      <alignment horizontal="center" vertical="center"/>
    </xf>
    <xf numFmtId="0" fontId="31" fillId="0" borderId="5" xfId="0" applyFont="1" applyFill="1" applyBorder="1" applyAlignment="1" applyProtection="1">
      <alignment horizontal="center" shrinkToFit="1"/>
      <protection hidden="1"/>
    </xf>
    <xf numFmtId="0" fontId="57" fillId="0" borderId="1" xfId="0" applyFont="1" applyFill="1" applyBorder="1" applyAlignment="1">
      <alignment horizontal="center" vertical="center" wrapText="1" readingOrder="2"/>
    </xf>
    <xf numFmtId="0" fontId="41" fillId="0" borderId="3" xfId="0" applyFont="1" applyFill="1" applyBorder="1" applyAlignment="1" applyProtection="1">
      <alignment horizontal="center" vertical="center"/>
      <protection hidden="1"/>
    </xf>
    <xf numFmtId="0" fontId="41" fillId="0" borderId="4" xfId="0" quotePrefix="1" applyFont="1" applyFill="1" applyBorder="1" applyAlignment="1" applyProtection="1">
      <alignment horizontal="center" vertical="center" wrapText="1" readingOrder="2"/>
      <protection hidden="1"/>
    </xf>
    <xf numFmtId="9" fontId="30" fillId="0" borderId="4" xfId="0" applyNumberFormat="1" applyFont="1" applyFill="1" applyBorder="1" applyAlignment="1">
      <alignment horizontal="center" vertical="center"/>
    </xf>
    <xf numFmtId="0" fontId="0" fillId="0" borderId="13" xfId="0" applyFill="1" applyBorder="1" applyProtection="1">
      <protection hidden="1"/>
    </xf>
    <xf numFmtId="0" fontId="0" fillId="0" borderId="4" xfId="0" applyFill="1" applyBorder="1" applyProtection="1">
      <protection hidden="1"/>
    </xf>
    <xf numFmtId="3" fontId="28" fillId="0" borderId="0" xfId="0" quotePrefix="1" applyNumberFormat="1" applyFont="1" applyFill="1" applyAlignment="1" applyProtection="1">
      <alignment horizontal="center" wrapText="1" readingOrder="2"/>
      <protection hidden="1"/>
    </xf>
    <xf numFmtId="0" fontId="30" fillId="0" borderId="1" xfId="0" applyFont="1" applyFill="1" applyBorder="1" applyAlignment="1" applyProtection="1">
      <alignment horizontal="center"/>
      <protection hidden="1"/>
    </xf>
    <xf numFmtId="0" fontId="29" fillId="0" borderId="1" xfId="0" applyFont="1" applyFill="1" applyBorder="1" applyAlignment="1" applyProtection="1">
      <alignment horizontal="center" vertical="center" wrapText="1" readingOrder="2"/>
      <protection hidden="1"/>
    </xf>
    <xf numFmtId="0" fontId="31" fillId="0" borderId="1" xfId="0" applyFont="1" applyFill="1" applyBorder="1" applyAlignment="1" applyProtection="1">
      <alignment horizontal="center" shrinkToFit="1"/>
      <protection hidden="1"/>
    </xf>
    <xf numFmtId="0" fontId="32" fillId="0" borderId="1" xfId="0" applyFont="1" applyFill="1" applyBorder="1" applyAlignment="1" applyProtection="1">
      <alignment horizontal="center" vertical="center" wrapText="1" shrinkToFit="1" readingOrder="2"/>
      <protection hidden="1"/>
    </xf>
    <xf numFmtId="0" fontId="30" fillId="0" borderId="1" xfId="0" applyFont="1" applyFill="1" applyBorder="1" applyAlignment="1">
      <alignment horizontal="center" vertical="center" wrapText="1"/>
    </xf>
    <xf numFmtId="0" fontId="41" fillId="0" borderId="1" xfId="0" quotePrefix="1" applyFont="1" applyFill="1" applyBorder="1" applyAlignment="1" applyProtection="1">
      <alignment horizontal="center" vertical="center" wrapText="1" readingOrder="2"/>
      <protection hidden="1"/>
    </xf>
    <xf numFmtId="0" fontId="41" fillId="0" borderId="0" xfId="0" applyFont="1" applyFill="1" applyAlignment="1" applyProtection="1">
      <alignment horizontal="center" vertical="center" wrapText="1" readingOrder="2"/>
      <protection hidden="1"/>
    </xf>
    <xf numFmtId="0" fontId="28" fillId="0" borderId="8" xfId="0" applyFont="1" applyFill="1" applyBorder="1" applyAlignment="1" applyProtection="1">
      <alignment horizontal="center" vertical="center"/>
      <protection hidden="1"/>
    </xf>
    <xf numFmtId="0" fontId="50" fillId="0" borderId="1" xfId="0" applyFont="1" applyFill="1" applyBorder="1" applyAlignment="1" applyProtection="1">
      <alignment horizontal="center" vertical="center" readingOrder="2"/>
      <protection hidden="1"/>
    </xf>
    <xf numFmtId="0" fontId="28" fillId="0" borderId="1" xfId="0" applyFont="1" applyFill="1" applyBorder="1" applyAlignment="1">
      <alignment horizontal="center" vertical="center"/>
    </xf>
    <xf numFmtId="0" fontId="38" fillId="0" borderId="1" xfId="0" applyFont="1" applyFill="1" applyBorder="1" applyAlignment="1" applyProtection="1">
      <alignment horizontal="center" vertical="center" readingOrder="2"/>
      <protection hidden="1"/>
    </xf>
    <xf numFmtId="3" fontId="28" fillId="0" borderId="1" xfId="0" applyNumberFormat="1" applyFont="1" applyFill="1" applyBorder="1" applyAlignment="1">
      <alignment horizontal="center" vertical="center" readingOrder="1"/>
    </xf>
    <xf numFmtId="0" fontId="28" fillId="0" borderId="6" xfId="0" applyFont="1" applyFill="1" applyBorder="1" applyAlignment="1">
      <alignment horizontal="center" vertical="center" wrapText="1" readingOrder="2"/>
    </xf>
    <xf numFmtId="0" fontId="42" fillId="0" borderId="6" xfId="0" applyFont="1" applyFill="1" applyBorder="1" applyAlignment="1" applyProtection="1">
      <alignment horizontal="center" vertical="center" wrapText="1" readingOrder="2"/>
      <protection hidden="1"/>
    </xf>
    <xf numFmtId="0" fontId="30" fillId="0" borderId="2" xfId="0" applyFont="1" applyFill="1" applyBorder="1" applyProtection="1">
      <protection hidden="1"/>
    </xf>
    <xf numFmtId="0" fontId="29" fillId="0" borderId="5" xfId="0" applyFont="1" applyFill="1" applyBorder="1" applyAlignment="1" applyProtection="1">
      <alignment horizontal="center" vertical="center" wrapText="1" readingOrder="2"/>
      <protection hidden="1"/>
    </xf>
    <xf numFmtId="0" fontId="42" fillId="0" borderId="2" xfId="0" applyFont="1" applyFill="1" applyBorder="1" applyAlignment="1" applyProtection="1">
      <alignment horizontal="center" vertical="center" wrapText="1"/>
      <protection hidden="1"/>
    </xf>
    <xf numFmtId="0" fontId="30" fillId="0" borderId="1" xfId="0" applyFont="1" applyFill="1" applyBorder="1" applyProtection="1">
      <protection hidden="1"/>
    </xf>
    <xf numFmtId="9" fontId="52" fillId="0" borderId="2" xfId="1" applyFont="1" applyFill="1" applyBorder="1" applyAlignment="1">
      <alignment horizontal="center" vertical="center" wrapText="1" readingOrder="1"/>
    </xf>
    <xf numFmtId="0" fontId="52" fillId="0" borderId="2" xfId="0" applyFont="1" applyFill="1" applyBorder="1" applyAlignment="1">
      <alignment horizontal="center" vertical="center" wrapText="1" readingOrder="2"/>
    </xf>
    <xf numFmtId="0" fontId="37" fillId="4" borderId="1" xfId="0" quotePrefix="1" applyFont="1" applyFill="1" applyBorder="1" applyAlignment="1" applyProtection="1">
      <alignment horizontal="center" vertical="center" wrapText="1" readingOrder="1"/>
      <protection hidden="1"/>
    </xf>
    <xf numFmtId="0" fontId="37" fillId="4" borderId="1" xfId="0" applyFont="1" applyFill="1" applyBorder="1" applyAlignment="1" applyProtection="1">
      <alignment horizontal="center" vertical="center" readingOrder="1"/>
      <protection hidden="1"/>
    </xf>
  </cellXfs>
  <cellStyles count="5">
    <cellStyle name="Comma 2" xfId="4" xr:uid="{17C015C2-1E1F-480C-BE0F-9706C117F4BF}"/>
    <cellStyle name="Normal 2" xfId="2" xr:uid="{D228E231-D568-4287-968A-FF20B70D076E}"/>
    <cellStyle name="Percent" xfId="1" builtinId="5"/>
    <cellStyle name="عادي" xfId="0" builtinId="0"/>
    <cellStyle name="عادي 2" xfId="3" xr:uid="{6AA6C06D-A6C3-4A96-B94B-5390222142C6}"/>
  </cellStyles>
  <dxfs count="1326">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66FF33"/>
      <color rgb="FF2685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3615144</xdr:colOff>
      <xdr:row>0</xdr:row>
      <xdr:rowOff>297961</xdr:rowOff>
    </xdr:from>
    <xdr:to>
      <xdr:col>5</xdr:col>
      <xdr:colOff>4920390</xdr:colOff>
      <xdr:row>1</xdr:row>
      <xdr:rowOff>12466</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5ADC560-D323-4E6F-9D63-240A2A235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15541822" y="297961"/>
          <a:ext cx="1305246" cy="959105"/>
        </a:xfrm>
        <a:prstGeom prst="rect">
          <a:avLst/>
        </a:prstGeom>
      </xdr:spPr>
    </xdr:pic>
    <xdr:clientData/>
  </xdr:twoCellAnchor>
  <xdr:twoCellAnchor>
    <xdr:from>
      <xdr:col>1</xdr:col>
      <xdr:colOff>61058</xdr:colOff>
      <xdr:row>0</xdr:row>
      <xdr:rowOff>180057</xdr:rowOff>
    </xdr:from>
    <xdr:to>
      <xdr:col>2</xdr:col>
      <xdr:colOff>2095500</xdr:colOff>
      <xdr:row>0</xdr:row>
      <xdr:rowOff>1416845</xdr:rowOff>
    </xdr:to>
    <xdr:grpSp>
      <xdr:nvGrpSpPr>
        <xdr:cNvPr id="3" name="مجموعة 2">
          <a:extLst>
            <a:ext uri="{FF2B5EF4-FFF2-40B4-BE49-F238E27FC236}">
              <a16:creationId xmlns:a16="http://schemas.microsoft.com/office/drawing/2014/main" id="{2BB4249E-613A-41A7-89E8-B7CF35B8EF8A}"/>
            </a:ext>
          </a:extLst>
        </xdr:cNvPr>
        <xdr:cNvGrpSpPr/>
      </xdr:nvGrpSpPr>
      <xdr:grpSpPr>
        <a:xfrm>
          <a:off x="11255887281" y="180057"/>
          <a:ext cx="2740790" cy="1055813"/>
          <a:chOff x="11166301792" y="999685"/>
          <a:chExt cx="1612265" cy="1046607"/>
        </a:xfrm>
      </xdr:grpSpPr>
      <xdr:pic>
        <xdr:nvPicPr>
          <xdr:cNvPr id="4" name="صورة 3">
            <a:extLst>
              <a:ext uri="{FF2B5EF4-FFF2-40B4-BE49-F238E27FC236}">
                <a16:creationId xmlns:a16="http://schemas.microsoft.com/office/drawing/2014/main" id="{8DD4A36E-C6A7-4B05-8075-9F964F5957F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5" name="صورة 4">
            <a:extLst>
              <a:ext uri="{FF2B5EF4-FFF2-40B4-BE49-F238E27FC236}">
                <a16:creationId xmlns:a16="http://schemas.microsoft.com/office/drawing/2014/main" id="{04BD1B3F-AA79-4040-A663-FF37708333DF}"/>
              </a:ext>
            </a:extLst>
          </xdr:cNvPr>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6" name="مربع نص 3">
            <a:extLst>
              <a:ext uri="{FF2B5EF4-FFF2-40B4-BE49-F238E27FC236}">
                <a16:creationId xmlns:a16="http://schemas.microsoft.com/office/drawing/2014/main" id="{EDB15B74-F6EE-4F2B-927E-89D57D33FA0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xdr:from>
      <xdr:col>13</xdr:col>
      <xdr:colOff>1293345</xdr:colOff>
      <xdr:row>0</xdr:row>
      <xdr:rowOff>112058</xdr:rowOff>
    </xdr:from>
    <xdr:to>
      <xdr:col>16</xdr:col>
      <xdr:colOff>1115340</xdr:colOff>
      <xdr:row>0</xdr:row>
      <xdr:rowOff>1183527</xdr:rowOff>
    </xdr:to>
    <xdr:sp macro="" textlink="">
      <xdr:nvSpPr>
        <xdr:cNvPr id="7" name="مربع نص 6">
          <a:extLst>
            <a:ext uri="{FF2B5EF4-FFF2-40B4-BE49-F238E27FC236}">
              <a16:creationId xmlns:a16="http://schemas.microsoft.com/office/drawing/2014/main" id="{453814B3-455F-4B52-93EE-05E58753AE58}"/>
            </a:ext>
          </a:extLst>
        </xdr:cNvPr>
        <xdr:cNvSpPr txBox="1"/>
      </xdr:nvSpPr>
      <xdr:spPr>
        <a:xfrm>
          <a:off x="11240527785" y="112058"/>
          <a:ext cx="3561958" cy="1071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1698626</xdr:colOff>
      <xdr:row>0</xdr:row>
      <xdr:rowOff>232982</xdr:rowOff>
    </xdr:from>
    <xdr:to>
      <xdr:col>1</xdr:col>
      <xdr:colOff>1514168</xdr:colOff>
      <xdr:row>0</xdr:row>
      <xdr:rowOff>1333500</xdr:rowOff>
    </xdr:to>
    <xdr:grpSp>
      <xdr:nvGrpSpPr>
        <xdr:cNvPr id="2" name="مجموعة 1">
          <a:extLst>
            <a:ext uri="{FF2B5EF4-FFF2-40B4-BE49-F238E27FC236}">
              <a16:creationId xmlns:a16="http://schemas.microsoft.com/office/drawing/2014/main" id="{F5A3836F-E6C4-4B82-B1B1-F49184A876CC}"/>
            </a:ext>
          </a:extLst>
        </xdr:cNvPr>
        <xdr:cNvGrpSpPr/>
      </xdr:nvGrpSpPr>
      <xdr:grpSpPr>
        <a:xfrm>
          <a:off x="11435153332" y="232982"/>
          <a:ext cx="2278103" cy="1100518"/>
          <a:chOff x="11166301792" y="989610"/>
          <a:chExt cx="1612265" cy="1056682"/>
        </a:xfrm>
      </xdr:grpSpPr>
      <xdr:pic>
        <xdr:nvPicPr>
          <xdr:cNvPr id="3" name="صورة 2">
            <a:extLst>
              <a:ext uri="{FF2B5EF4-FFF2-40B4-BE49-F238E27FC236}">
                <a16:creationId xmlns:a16="http://schemas.microsoft.com/office/drawing/2014/main" id="{0C9C20F0-E840-452D-A2E3-2097647F2F8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6" y="989610"/>
            <a:ext cx="1391920" cy="334645"/>
          </a:xfrm>
          <a:prstGeom prst="rect">
            <a:avLst/>
          </a:prstGeom>
          <a:noFill/>
          <a:ln>
            <a:noFill/>
          </a:ln>
        </xdr:spPr>
      </xdr:pic>
      <xdr:pic>
        <xdr:nvPicPr>
          <xdr:cNvPr id="4" name="صورة 3">
            <a:extLst>
              <a:ext uri="{FF2B5EF4-FFF2-40B4-BE49-F238E27FC236}">
                <a16:creationId xmlns:a16="http://schemas.microsoft.com/office/drawing/2014/main" id="{1A2659F7-A084-48E8-AB69-A0A9934D8CAE}"/>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5" name="مربع نص 3">
            <a:extLst>
              <a:ext uri="{FF2B5EF4-FFF2-40B4-BE49-F238E27FC236}">
                <a16:creationId xmlns:a16="http://schemas.microsoft.com/office/drawing/2014/main" id="{43CB6FDA-3D69-4049-BED2-7E9628F718A8}"/>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400" b="1" kern="1200">
                <a:solidFill>
                  <a:srgbClr val="000000"/>
                </a:solidFill>
                <a:effectLst/>
                <a:latin typeface="Albertus Extra Bold" panose="020E0802040304020204" pitchFamily="34" charset="0"/>
                <a:ea typeface="Calibri" panose="020F0502020204030204" pitchFamily="34" charset="0"/>
                <a:cs typeface="+mn-cs"/>
              </a:rPr>
              <a:t>م</a:t>
            </a:r>
            <a:r>
              <a:rPr lang="ar-SA" sz="24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400" b="1" kern="1200">
                <a:solidFill>
                  <a:srgbClr val="000000"/>
                </a:solidFill>
                <a:effectLst/>
                <a:latin typeface="Albertus Extra Bold" panose="020E0802040304020204" pitchFamily="34" charset="0"/>
                <a:ea typeface="Calibri" panose="020F0502020204030204" pitchFamily="34" charset="0"/>
                <a:cs typeface="+mn-cs"/>
              </a:rPr>
              <a:t>ز</a:t>
            </a:r>
            <a:endParaRPr lang="en-US" sz="2400">
              <a:effectLst/>
              <a:latin typeface="Albertus Extra Bold" panose="020E0802040304020204" pitchFamily="34" charset="0"/>
              <a:ea typeface="Calibri" panose="020F0502020204030204" pitchFamily="34" charset="0"/>
              <a:cs typeface="+mn-cs"/>
            </a:endParaRPr>
          </a:p>
        </xdr:txBody>
      </xdr:sp>
    </xdr:grpSp>
    <xdr:clientData/>
  </xdr:twoCellAnchor>
  <xdr:oneCellAnchor>
    <xdr:from>
      <xdr:col>12</xdr:col>
      <xdr:colOff>1063625</xdr:colOff>
      <xdr:row>0</xdr:row>
      <xdr:rowOff>47625</xdr:rowOff>
    </xdr:from>
    <xdr:ext cx="1750175" cy="1286042"/>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96E5F26D-EB92-413F-BCB1-90090D56210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447014075" y="47625"/>
          <a:ext cx="1750175" cy="1286042"/>
        </a:xfrm>
        <a:prstGeom prst="rect">
          <a:avLst/>
        </a:prstGeom>
      </xdr:spPr>
    </xdr:pic>
    <xdr:clientData/>
  </xdr:oneCellAnchor>
  <xdr:twoCellAnchor>
    <xdr:from>
      <xdr:col>18</xdr:col>
      <xdr:colOff>1031875</xdr:colOff>
      <xdr:row>0</xdr:row>
      <xdr:rowOff>47625</xdr:rowOff>
    </xdr:from>
    <xdr:to>
      <xdr:col>20</xdr:col>
      <xdr:colOff>759647</xdr:colOff>
      <xdr:row>0</xdr:row>
      <xdr:rowOff>1242919</xdr:rowOff>
    </xdr:to>
    <xdr:sp macro="" textlink="">
      <xdr:nvSpPr>
        <xdr:cNvPr id="7" name="مربع نص 6">
          <a:extLst>
            <a:ext uri="{FF2B5EF4-FFF2-40B4-BE49-F238E27FC236}">
              <a16:creationId xmlns:a16="http://schemas.microsoft.com/office/drawing/2014/main" id="{7764E882-497C-4FFA-9FD4-AAFDA2FE3993}"/>
            </a:ext>
          </a:extLst>
        </xdr:cNvPr>
        <xdr:cNvSpPr txBox="1"/>
      </xdr:nvSpPr>
      <xdr:spPr>
        <a:xfrm>
          <a:off x="11430256353" y="47625"/>
          <a:ext cx="2664647"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0</xdr:col>
      <xdr:colOff>847957</xdr:colOff>
      <xdr:row>1</xdr:row>
      <xdr:rowOff>371708</xdr:rowOff>
    </xdr:from>
    <xdr:to>
      <xdr:col>1</xdr:col>
      <xdr:colOff>1120205</xdr:colOff>
      <xdr:row>1</xdr:row>
      <xdr:rowOff>1427521</xdr:rowOff>
    </xdr:to>
    <xdr:grpSp>
      <xdr:nvGrpSpPr>
        <xdr:cNvPr id="8" name="مجموعة 7">
          <a:extLst>
            <a:ext uri="{FF2B5EF4-FFF2-40B4-BE49-F238E27FC236}">
              <a16:creationId xmlns:a16="http://schemas.microsoft.com/office/drawing/2014/main" id="{272D373E-2B52-4967-90D0-C7C814C60CA7}"/>
            </a:ext>
          </a:extLst>
        </xdr:cNvPr>
        <xdr:cNvGrpSpPr/>
      </xdr:nvGrpSpPr>
      <xdr:grpSpPr>
        <a:xfrm>
          <a:off x="11435547295" y="1777226"/>
          <a:ext cx="2734809" cy="1055813"/>
          <a:chOff x="11166301792" y="999685"/>
          <a:chExt cx="1612265" cy="1046607"/>
        </a:xfrm>
      </xdr:grpSpPr>
      <xdr:pic>
        <xdr:nvPicPr>
          <xdr:cNvPr id="9" name="صورة 8">
            <a:extLst>
              <a:ext uri="{FF2B5EF4-FFF2-40B4-BE49-F238E27FC236}">
                <a16:creationId xmlns:a16="http://schemas.microsoft.com/office/drawing/2014/main" id="{C3018128-1C25-4E43-9476-CE7D805A1D5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10" name="صورة 9">
            <a:extLst>
              <a:ext uri="{FF2B5EF4-FFF2-40B4-BE49-F238E27FC236}">
                <a16:creationId xmlns:a16="http://schemas.microsoft.com/office/drawing/2014/main" id="{A45287A6-58A4-4747-89AA-A16C109DD50E}"/>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11" name="مربع نص 3">
            <a:extLst>
              <a:ext uri="{FF2B5EF4-FFF2-40B4-BE49-F238E27FC236}">
                <a16:creationId xmlns:a16="http://schemas.microsoft.com/office/drawing/2014/main" id="{2E1B387C-0BCF-40C6-A3B5-CA01A0258FA4}"/>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editAs="oneCell">
    <xdr:from>
      <xdr:col>10</xdr:col>
      <xdr:colOff>104542</xdr:colOff>
      <xdr:row>1</xdr:row>
      <xdr:rowOff>213728</xdr:rowOff>
    </xdr:from>
    <xdr:to>
      <xdr:col>11</xdr:col>
      <xdr:colOff>708566</xdr:colOff>
      <xdr:row>1</xdr:row>
      <xdr:rowOff>1376937</xdr:rowOff>
    </xdr:to>
    <xdr:pic>
      <xdr:nvPicPr>
        <xdr:cNvPr id="12" name="صورة 11" descr="&lt;strong&gt;الطير&lt;/strong&gt; &lt;strong&gt;الجمهوري&lt;/strong&gt; | الخبر &lt;strong&gt;اليمني&lt;/strong&gt;">
          <a:extLst>
            <a:ext uri="{FF2B5EF4-FFF2-40B4-BE49-F238E27FC236}">
              <a16:creationId xmlns:a16="http://schemas.microsoft.com/office/drawing/2014/main" id="{0DBFCE70-00E4-429B-9090-BDF5C338FEF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422112836" y="1619246"/>
          <a:ext cx="1602988" cy="1163209"/>
        </a:xfrm>
        <a:prstGeom prst="rect">
          <a:avLst/>
        </a:prstGeom>
      </xdr:spPr>
    </xdr:pic>
    <xdr:clientData/>
  </xdr:twoCellAnchor>
  <xdr:twoCellAnchor>
    <xdr:from>
      <xdr:col>18</xdr:col>
      <xdr:colOff>1149969</xdr:colOff>
      <xdr:row>1</xdr:row>
      <xdr:rowOff>174237</xdr:rowOff>
    </xdr:from>
    <xdr:to>
      <xdr:col>21</xdr:col>
      <xdr:colOff>170128</xdr:colOff>
      <xdr:row>1</xdr:row>
      <xdr:rowOff>1245706</xdr:rowOff>
    </xdr:to>
    <xdr:sp macro="" textlink="">
      <xdr:nvSpPr>
        <xdr:cNvPr id="13" name="مربع نص 12">
          <a:extLst>
            <a:ext uri="{FF2B5EF4-FFF2-40B4-BE49-F238E27FC236}">
              <a16:creationId xmlns:a16="http://schemas.microsoft.com/office/drawing/2014/main" id="{DFB9554F-B7A0-4791-9923-FEC0D5A114D9}"/>
            </a:ext>
          </a:extLst>
        </xdr:cNvPr>
        <xdr:cNvSpPr txBox="1"/>
      </xdr:nvSpPr>
      <xdr:spPr>
        <a:xfrm>
          <a:off x="11408096610" y="1579755"/>
          <a:ext cx="3561958" cy="1071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R464"/>
  <sheetViews>
    <sheetView rightToLeft="1" topLeftCell="D424" zoomScale="89" zoomScaleNormal="89" zoomScaleSheetLayoutView="23" workbookViewId="0">
      <selection activeCell="E435" sqref="E435"/>
    </sheetView>
  </sheetViews>
  <sheetFormatPr defaultRowHeight="21"/>
  <cols>
    <col min="1" max="1" width="10.875" style="12" customWidth="1"/>
    <col min="2" max="2" width="9.25" style="13" customWidth="1"/>
    <col min="3" max="3" width="79.125" style="24" customWidth="1"/>
    <col min="4" max="4" width="85.25" style="31" customWidth="1"/>
    <col min="5" max="5" width="75.125" style="15" customWidth="1"/>
    <col min="6" max="6" width="81" style="15" bestFit="1" customWidth="1"/>
    <col min="7" max="7" width="22.875" style="16" customWidth="1"/>
    <col min="8" max="8" width="16.125" style="18" bestFit="1" customWidth="1"/>
    <col min="9" max="9" width="32.75" style="14" bestFit="1" customWidth="1"/>
    <col min="10" max="10" width="18.75" style="21" bestFit="1" customWidth="1"/>
    <col min="11" max="11" width="18.125" style="14" customWidth="1"/>
    <col min="12" max="12" width="20.25" style="14" customWidth="1"/>
    <col min="13" max="13" width="19.875" style="17" customWidth="1"/>
    <col min="14" max="14" width="17.75" style="18" bestFit="1" customWidth="1"/>
    <col min="15" max="15" width="15.5" style="18" bestFit="1" customWidth="1"/>
    <col min="16" max="16" width="15.875" style="18" bestFit="1" customWidth="1"/>
    <col min="17" max="17" width="28.875" style="18" customWidth="1"/>
    <col min="18" max="18" width="36.125" style="28" customWidth="1"/>
    <col min="19" max="19" width="25.375" style="40" customWidth="1"/>
    <col min="20" max="20" width="19.75" style="156" customWidth="1"/>
    <col min="21" max="21" width="23.125" style="1" customWidth="1"/>
    <col min="22" max="22" width="16.625" style="1" bestFit="1" customWidth="1"/>
    <col min="23" max="351" width="9" style="1"/>
    <col min="352" max="352" width="9" style="33"/>
    <col min="353" max="16384" width="9" style="2"/>
  </cols>
  <sheetData>
    <row r="1" spans="1:352" ht="97.5" customHeight="1">
      <c r="A1" s="415"/>
      <c r="B1" s="416"/>
      <c r="C1" s="416"/>
      <c r="D1" s="416"/>
      <c r="E1" s="416"/>
      <c r="F1" s="416"/>
      <c r="G1" s="416"/>
      <c r="H1" s="416"/>
      <c r="I1" s="416"/>
      <c r="J1" s="416"/>
      <c r="K1" s="416"/>
      <c r="L1" s="416"/>
      <c r="M1" s="416"/>
      <c r="N1" s="416"/>
      <c r="O1" s="416"/>
      <c r="P1" s="416"/>
      <c r="Q1" s="416"/>
      <c r="R1" s="416"/>
    </row>
    <row r="2" spans="1:352" ht="61.5" customHeight="1">
      <c r="A2" s="766" t="s">
        <v>1865</v>
      </c>
      <c r="B2" s="767"/>
      <c r="C2" s="767"/>
      <c r="D2" s="767"/>
      <c r="E2" s="767"/>
      <c r="F2" s="767"/>
      <c r="G2" s="767"/>
      <c r="H2" s="767"/>
      <c r="I2" s="767"/>
      <c r="J2" s="767"/>
      <c r="K2" s="767"/>
      <c r="L2" s="767"/>
      <c r="M2" s="767"/>
      <c r="N2" s="767"/>
      <c r="O2" s="767"/>
      <c r="P2" s="767"/>
      <c r="Q2" s="767"/>
      <c r="R2" s="767"/>
      <c r="S2" s="166"/>
      <c r="T2" s="167"/>
    </row>
    <row r="3" spans="1:352" s="3" customFormat="1" ht="64.5" customHeight="1">
      <c r="A3" s="420" t="s">
        <v>92</v>
      </c>
      <c r="B3" s="417" t="s">
        <v>117</v>
      </c>
      <c r="C3" s="418" t="s">
        <v>116</v>
      </c>
      <c r="D3" s="418" t="s">
        <v>106</v>
      </c>
      <c r="E3" s="419" t="s">
        <v>108</v>
      </c>
      <c r="F3" s="418" t="s">
        <v>109</v>
      </c>
      <c r="G3" s="418" t="s">
        <v>103</v>
      </c>
      <c r="H3" s="418"/>
      <c r="I3" s="418" t="s">
        <v>265</v>
      </c>
      <c r="J3" s="427" t="s">
        <v>125</v>
      </c>
      <c r="K3" s="428" t="s">
        <v>1652</v>
      </c>
      <c r="L3" s="429"/>
      <c r="M3" s="430" t="s">
        <v>358</v>
      </c>
      <c r="N3" s="424" t="s">
        <v>111</v>
      </c>
      <c r="O3" s="425"/>
      <c r="P3" s="425"/>
      <c r="Q3" s="426"/>
      <c r="R3" s="418" t="s">
        <v>266</v>
      </c>
      <c r="S3" s="170"/>
      <c r="T3" s="171"/>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c r="IB3" s="34"/>
      <c r="IC3" s="34"/>
      <c r="ID3" s="34"/>
      <c r="IE3" s="34"/>
      <c r="IF3" s="34"/>
      <c r="IG3" s="34"/>
      <c r="IH3" s="34"/>
      <c r="II3" s="34"/>
      <c r="IJ3" s="34"/>
      <c r="IK3" s="34"/>
      <c r="IL3" s="34"/>
      <c r="IM3" s="34"/>
      <c r="IN3" s="34"/>
      <c r="IO3" s="34"/>
      <c r="IP3" s="34"/>
      <c r="IQ3" s="34"/>
      <c r="IR3" s="34"/>
      <c r="IS3" s="34"/>
      <c r="IT3" s="34"/>
      <c r="IU3" s="34"/>
      <c r="IV3" s="34"/>
      <c r="IW3" s="34"/>
      <c r="IX3" s="34"/>
      <c r="IY3" s="34"/>
      <c r="IZ3" s="34"/>
      <c r="JA3" s="34"/>
      <c r="JB3" s="34"/>
      <c r="JC3" s="34"/>
      <c r="JD3" s="34"/>
      <c r="JE3" s="34"/>
      <c r="JF3" s="34"/>
      <c r="JG3" s="34"/>
      <c r="JH3" s="34"/>
      <c r="JI3" s="34"/>
      <c r="JJ3" s="34"/>
      <c r="JK3" s="34"/>
      <c r="JL3" s="34"/>
      <c r="JM3" s="34"/>
      <c r="JN3" s="34"/>
      <c r="JO3" s="34"/>
      <c r="JP3" s="34"/>
      <c r="JQ3" s="34"/>
      <c r="JR3" s="34"/>
      <c r="JS3" s="34"/>
      <c r="JT3" s="34"/>
      <c r="JU3" s="34"/>
      <c r="JV3" s="34"/>
      <c r="JW3" s="34"/>
      <c r="JX3" s="34"/>
      <c r="JY3" s="34"/>
      <c r="JZ3" s="34"/>
      <c r="KA3" s="34"/>
      <c r="KB3" s="34"/>
      <c r="KC3" s="34"/>
      <c r="KD3" s="34"/>
      <c r="KE3" s="34"/>
      <c r="KF3" s="34"/>
      <c r="KG3" s="34"/>
      <c r="KH3" s="34"/>
      <c r="KI3" s="34"/>
      <c r="KJ3" s="34"/>
      <c r="KK3" s="34"/>
      <c r="KL3" s="34"/>
      <c r="KM3" s="34"/>
      <c r="KN3" s="34"/>
      <c r="KO3" s="34"/>
      <c r="KP3" s="34"/>
      <c r="KQ3" s="34"/>
      <c r="KR3" s="34"/>
      <c r="KS3" s="34"/>
      <c r="KT3" s="34"/>
      <c r="KU3" s="34"/>
      <c r="KV3" s="34"/>
      <c r="KW3" s="34"/>
      <c r="KX3" s="34"/>
      <c r="KY3" s="34"/>
      <c r="KZ3" s="34"/>
      <c r="LA3" s="34"/>
      <c r="LB3" s="34"/>
      <c r="LC3" s="34"/>
      <c r="LD3" s="34"/>
      <c r="LE3" s="34"/>
      <c r="LF3" s="34"/>
      <c r="LG3" s="34"/>
      <c r="LH3" s="34"/>
      <c r="LI3" s="34"/>
      <c r="LJ3" s="34"/>
      <c r="LK3" s="34"/>
      <c r="LL3" s="34"/>
      <c r="LM3" s="34"/>
      <c r="LN3" s="34"/>
      <c r="LO3" s="34"/>
      <c r="LP3" s="34"/>
      <c r="LQ3" s="34"/>
      <c r="LR3" s="34"/>
      <c r="LS3" s="34"/>
      <c r="LT3" s="34"/>
      <c r="LU3" s="34"/>
      <c r="LV3" s="34"/>
      <c r="LW3" s="34"/>
      <c r="LX3" s="34"/>
      <c r="LY3" s="34"/>
      <c r="LZ3" s="34"/>
      <c r="MA3" s="34"/>
      <c r="MB3" s="34"/>
      <c r="MC3" s="34"/>
      <c r="MD3" s="34"/>
      <c r="ME3" s="34"/>
      <c r="MF3" s="34"/>
      <c r="MG3" s="34"/>
      <c r="MH3" s="34"/>
      <c r="MI3" s="34"/>
      <c r="MJ3" s="34"/>
      <c r="MK3" s="34"/>
      <c r="ML3" s="34"/>
      <c r="MM3" s="34"/>
      <c r="MN3" s="35"/>
    </row>
    <row r="4" spans="1:352" s="3" customFormat="1" ht="60.75">
      <c r="A4" s="420"/>
      <c r="B4" s="417"/>
      <c r="C4" s="418"/>
      <c r="D4" s="418"/>
      <c r="E4" s="419"/>
      <c r="F4" s="418"/>
      <c r="G4" s="168" t="s">
        <v>104</v>
      </c>
      <c r="H4" s="169" t="s">
        <v>105</v>
      </c>
      <c r="I4" s="418"/>
      <c r="J4" s="427"/>
      <c r="K4" s="168" t="s">
        <v>36</v>
      </c>
      <c r="L4" s="172" t="s">
        <v>1651</v>
      </c>
      <c r="M4" s="430"/>
      <c r="N4" s="169" t="s">
        <v>129</v>
      </c>
      <c r="O4" s="169" t="s">
        <v>126</v>
      </c>
      <c r="P4" s="169" t="s">
        <v>127</v>
      </c>
      <c r="Q4" s="169" t="s">
        <v>128</v>
      </c>
      <c r="R4" s="418"/>
      <c r="S4" s="170"/>
      <c r="T4" s="171"/>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4"/>
      <c r="ED4" s="34"/>
      <c r="EE4" s="34"/>
      <c r="EF4" s="34"/>
      <c r="EG4" s="34"/>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c r="GO4" s="34"/>
      <c r="GP4" s="34"/>
      <c r="GQ4" s="34"/>
      <c r="GR4" s="34"/>
      <c r="GS4" s="34"/>
      <c r="GT4" s="34"/>
      <c r="GU4" s="34"/>
      <c r="GV4" s="34"/>
      <c r="GW4" s="34"/>
      <c r="GX4" s="34"/>
      <c r="GY4" s="34"/>
      <c r="GZ4" s="34"/>
      <c r="HA4" s="34"/>
      <c r="HB4" s="34"/>
      <c r="HC4" s="34"/>
      <c r="HD4" s="34"/>
      <c r="HE4" s="34"/>
      <c r="HF4" s="34"/>
      <c r="HG4" s="34"/>
      <c r="HH4" s="34"/>
      <c r="HI4" s="34"/>
      <c r="HJ4" s="34"/>
      <c r="HK4" s="34"/>
      <c r="HL4" s="34"/>
      <c r="HM4" s="34"/>
      <c r="HN4" s="34"/>
      <c r="HO4" s="34"/>
      <c r="HP4" s="34"/>
      <c r="HQ4" s="34"/>
      <c r="HR4" s="34"/>
      <c r="HS4" s="34"/>
      <c r="HT4" s="34"/>
      <c r="HU4" s="34"/>
      <c r="HV4" s="34"/>
      <c r="HW4" s="34"/>
      <c r="HX4" s="34"/>
      <c r="HY4" s="34"/>
      <c r="HZ4" s="34"/>
      <c r="IA4" s="34"/>
      <c r="IB4" s="34"/>
      <c r="IC4" s="34"/>
      <c r="ID4" s="34"/>
      <c r="IE4" s="34"/>
      <c r="IF4" s="34"/>
      <c r="IG4" s="34"/>
      <c r="IH4" s="34"/>
      <c r="II4" s="34"/>
      <c r="IJ4" s="34"/>
      <c r="IK4" s="34"/>
      <c r="IL4" s="34"/>
      <c r="IM4" s="34"/>
      <c r="IN4" s="34"/>
      <c r="IO4" s="34"/>
      <c r="IP4" s="34"/>
      <c r="IQ4" s="34"/>
      <c r="IR4" s="34"/>
      <c r="IS4" s="34"/>
      <c r="IT4" s="34"/>
      <c r="IU4" s="34"/>
      <c r="IV4" s="34"/>
      <c r="IW4" s="34"/>
      <c r="IX4" s="34"/>
      <c r="IY4" s="34"/>
      <c r="IZ4" s="34"/>
      <c r="JA4" s="34"/>
      <c r="JB4" s="34"/>
      <c r="JC4" s="34"/>
      <c r="JD4" s="34"/>
      <c r="JE4" s="34"/>
      <c r="JF4" s="34"/>
      <c r="JG4" s="34"/>
      <c r="JH4" s="34"/>
      <c r="JI4" s="34"/>
      <c r="JJ4" s="34"/>
      <c r="JK4" s="34"/>
      <c r="JL4" s="34"/>
      <c r="JM4" s="34"/>
      <c r="JN4" s="34"/>
      <c r="JO4" s="34"/>
      <c r="JP4" s="34"/>
      <c r="JQ4" s="34"/>
      <c r="JR4" s="34"/>
      <c r="JS4" s="34"/>
      <c r="JT4" s="34"/>
      <c r="JU4" s="34"/>
      <c r="JV4" s="34"/>
      <c r="JW4" s="34"/>
      <c r="JX4" s="34"/>
      <c r="JY4" s="34"/>
      <c r="JZ4" s="34"/>
      <c r="KA4" s="34"/>
      <c r="KB4" s="34"/>
      <c r="KC4" s="34"/>
      <c r="KD4" s="34"/>
      <c r="KE4" s="34"/>
      <c r="KF4" s="34"/>
      <c r="KG4" s="34"/>
      <c r="KH4" s="34"/>
      <c r="KI4" s="34"/>
      <c r="KJ4" s="34"/>
      <c r="KK4" s="34"/>
      <c r="KL4" s="34"/>
      <c r="KM4" s="34"/>
      <c r="KN4" s="34"/>
      <c r="KO4" s="34"/>
      <c r="KP4" s="34"/>
      <c r="KQ4" s="34"/>
      <c r="KR4" s="34"/>
      <c r="KS4" s="34"/>
      <c r="KT4" s="34"/>
      <c r="KU4" s="34"/>
      <c r="KV4" s="34"/>
      <c r="KW4" s="34"/>
      <c r="KX4" s="34"/>
      <c r="KY4" s="34"/>
      <c r="KZ4" s="34"/>
      <c r="LA4" s="34"/>
      <c r="LB4" s="34"/>
      <c r="LC4" s="34"/>
      <c r="LD4" s="34"/>
      <c r="LE4" s="34"/>
      <c r="LF4" s="34"/>
      <c r="LG4" s="34"/>
      <c r="LH4" s="34"/>
      <c r="LI4" s="34"/>
      <c r="LJ4" s="34"/>
      <c r="LK4" s="34"/>
      <c r="LL4" s="34"/>
      <c r="LM4" s="34"/>
      <c r="LN4" s="34"/>
      <c r="LO4" s="34"/>
      <c r="LP4" s="34"/>
      <c r="LQ4" s="34"/>
      <c r="LR4" s="34"/>
      <c r="LS4" s="34"/>
      <c r="LT4" s="34"/>
      <c r="LU4" s="34"/>
      <c r="LV4" s="34"/>
      <c r="LW4" s="34"/>
      <c r="LX4" s="34"/>
      <c r="LY4" s="34"/>
      <c r="LZ4" s="34"/>
      <c r="MA4" s="34"/>
      <c r="MB4" s="34"/>
      <c r="MC4" s="34"/>
      <c r="MD4" s="34"/>
      <c r="ME4" s="34"/>
      <c r="MF4" s="34"/>
      <c r="MG4" s="34"/>
      <c r="MH4" s="34"/>
      <c r="MI4" s="34"/>
      <c r="MJ4" s="34"/>
      <c r="MK4" s="34"/>
      <c r="ML4" s="34"/>
      <c r="MM4" s="34"/>
      <c r="MN4" s="35"/>
    </row>
    <row r="5" spans="1:352" s="122" customFormat="1" ht="47.25" customHeight="1">
      <c r="A5" s="403" t="s">
        <v>1747</v>
      </c>
      <c r="B5" s="431"/>
      <c r="C5" s="431"/>
      <c r="D5" s="431"/>
      <c r="E5" s="431"/>
      <c r="F5" s="431"/>
      <c r="G5" s="431"/>
      <c r="H5" s="431"/>
      <c r="I5" s="431"/>
      <c r="J5" s="431"/>
      <c r="K5" s="431"/>
      <c r="L5" s="431"/>
      <c r="M5" s="431"/>
      <c r="N5" s="431"/>
      <c r="O5" s="431"/>
      <c r="P5" s="431"/>
      <c r="Q5" s="431"/>
      <c r="R5" s="432"/>
      <c r="S5" s="173"/>
      <c r="T5" s="174"/>
      <c r="U5" s="38"/>
      <c r="V5" s="38"/>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c r="CV5" s="38"/>
      <c r="CW5" s="38"/>
      <c r="CX5" s="38"/>
      <c r="CY5" s="38"/>
      <c r="CZ5" s="38"/>
      <c r="DA5" s="38"/>
      <c r="DB5" s="38"/>
      <c r="DC5" s="38"/>
      <c r="DD5" s="38"/>
      <c r="DE5" s="38"/>
      <c r="DF5" s="38"/>
      <c r="DG5" s="38"/>
      <c r="DH5" s="38"/>
      <c r="DI5" s="38"/>
      <c r="DJ5" s="38"/>
      <c r="DK5" s="38"/>
      <c r="DL5" s="38"/>
      <c r="DM5" s="38"/>
      <c r="DN5" s="38"/>
      <c r="DO5" s="38"/>
      <c r="DP5" s="38"/>
      <c r="DQ5" s="38"/>
      <c r="DR5" s="38"/>
      <c r="DS5" s="38"/>
      <c r="DT5" s="38"/>
      <c r="DU5" s="38"/>
      <c r="DV5" s="38"/>
      <c r="DW5" s="38"/>
      <c r="DX5" s="38"/>
      <c r="DY5" s="38"/>
      <c r="DZ5" s="38"/>
      <c r="EA5" s="38"/>
      <c r="EB5" s="38"/>
      <c r="EC5" s="38"/>
      <c r="ED5" s="38"/>
      <c r="EE5" s="38"/>
      <c r="EF5" s="38"/>
      <c r="EG5" s="38"/>
      <c r="EH5" s="38"/>
      <c r="EI5" s="38"/>
      <c r="EJ5" s="38"/>
      <c r="EK5" s="38"/>
      <c r="EL5" s="38"/>
      <c r="EM5" s="38"/>
      <c r="EN5" s="38"/>
      <c r="EO5" s="38"/>
      <c r="EP5" s="38"/>
      <c r="EQ5" s="38"/>
      <c r="ER5" s="38"/>
      <c r="ES5" s="38"/>
      <c r="ET5" s="38"/>
      <c r="EU5" s="38"/>
      <c r="EV5" s="38"/>
      <c r="EW5" s="38"/>
      <c r="EX5" s="38"/>
      <c r="EY5" s="38"/>
      <c r="EZ5" s="38"/>
      <c r="FA5" s="38"/>
      <c r="FB5" s="38"/>
      <c r="FC5" s="38"/>
      <c r="FD5" s="38"/>
      <c r="FE5" s="38"/>
      <c r="FF5" s="38"/>
      <c r="FG5" s="38"/>
      <c r="FH5" s="38"/>
      <c r="FI5" s="38"/>
      <c r="FJ5" s="38"/>
      <c r="FK5" s="38"/>
      <c r="FL5" s="38"/>
      <c r="FM5" s="38"/>
      <c r="FN5" s="38"/>
      <c r="FO5" s="38"/>
      <c r="FP5" s="38"/>
      <c r="FQ5" s="38"/>
      <c r="FR5" s="38"/>
      <c r="FS5" s="38"/>
      <c r="FT5" s="38"/>
      <c r="FU5" s="38"/>
      <c r="FV5" s="38"/>
      <c r="FW5" s="38"/>
      <c r="FX5" s="38"/>
      <c r="FY5" s="38"/>
      <c r="FZ5" s="38"/>
      <c r="GA5" s="38"/>
      <c r="GB5" s="38"/>
      <c r="GC5" s="38"/>
      <c r="GD5" s="38"/>
      <c r="GE5" s="38"/>
      <c r="GF5" s="38"/>
      <c r="GG5" s="38"/>
      <c r="GH5" s="38"/>
      <c r="GI5" s="38"/>
      <c r="GJ5" s="38"/>
      <c r="GK5" s="38"/>
      <c r="GL5" s="38"/>
      <c r="GM5" s="38"/>
      <c r="GN5" s="38"/>
      <c r="GO5" s="38"/>
      <c r="GP5" s="38"/>
      <c r="GQ5" s="38"/>
      <c r="GR5" s="38"/>
      <c r="GS5" s="38"/>
      <c r="GT5" s="38"/>
      <c r="GU5" s="38"/>
      <c r="GV5" s="38"/>
      <c r="GW5" s="38"/>
      <c r="GX5" s="38"/>
      <c r="GY5" s="38"/>
      <c r="GZ5" s="38"/>
      <c r="HA5" s="38"/>
      <c r="HB5" s="38"/>
      <c r="HC5" s="38"/>
      <c r="HD5" s="38"/>
      <c r="HE5" s="38"/>
      <c r="HF5" s="38"/>
      <c r="HG5" s="38"/>
      <c r="HH5" s="38"/>
      <c r="HI5" s="38"/>
      <c r="HJ5" s="38"/>
      <c r="HK5" s="38"/>
      <c r="HL5" s="38"/>
      <c r="HM5" s="38"/>
      <c r="HN5" s="38"/>
      <c r="HO5" s="38"/>
      <c r="HP5" s="38"/>
      <c r="HQ5" s="38"/>
      <c r="HR5" s="38"/>
      <c r="HS5" s="38"/>
      <c r="HT5" s="38"/>
      <c r="HU5" s="38"/>
      <c r="HV5" s="38"/>
      <c r="HW5" s="38"/>
      <c r="HX5" s="38"/>
      <c r="HY5" s="38"/>
      <c r="HZ5" s="38"/>
      <c r="IA5" s="38"/>
      <c r="IB5" s="38"/>
      <c r="IC5" s="38"/>
      <c r="ID5" s="38"/>
      <c r="IE5" s="38"/>
      <c r="IF5" s="38"/>
      <c r="IG5" s="38"/>
      <c r="IH5" s="38"/>
      <c r="II5" s="38"/>
      <c r="IJ5" s="38"/>
      <c r="IK5" s="38"/>
      <c r="IL5" s="38"/>
      <c r="IM5" s="38"/>
      <c r="IN5" s="38"/>
      <c r="IO5" s="38"/>
      <c r="IP5" s="38"/>
      <c r="IQ5" s="38"/>
      <c r="IR5" s="38"/>
      <c r="IS5" s="38"/>
      <c r="IT5" s="38"/>
      <c r="IU5" s="38"/>
      <c r="IV5" s="38"/>
      <c r="IW5" s="38"/>
      <c r="IX5" s="38"/>
      <c r="IY5" s="38"/>
      <c r="IZ5" s="38"/>
      <c r="JA5" s="38"/>
      <c r="JB5" s="38"/>
      <c r="JC5" s="38"/>
      <c r="JD5" s="38"/>
      <c r="JE5" s="38"/>
      <c r="JF5" s="38"/>
      <c r="JG5" s="38"/>
      <c r="JH5" s="38"/>
      <c r="JI5" s="38"/>
      <c r="JJ5" s="38"/>
      <c r="JK5" s="38"/>
      <c r="JL5" s="38"/>
      <c r="JM5" s="38"/>
      <c r="JN5" s="38"/>
      <c r="JO5" s="38"/>
      <c r="JP5" s="38"/>
      <c r="JQ5" s="38"/>
      <c r="JR5" s="38"/>
      <c r="JS5" s="38"/>
      <c r="JT5" s="38"/>
      <c r="JU5" s="38"/>
      <c r="JV5" s="38"/>
      <c r="JW5" s="38"/>
      <c r="JX5" s="38"/>
      <c r="JY5" s="38"/>
      <c r="JZ5" s="38"/>
      <c r="KA5" s="38"/>
      <c r="KB5" s="38"/>
      <c r="KC5" s="38"/>
      <c r="KD5" s="38"/>
      <c r="KE5" s="38"/>
      <c r="KF5" s="38"/>
      <c r="KG5" s="38"/>
      <c r="KH5" s="38"/>
      <c r="KI5" s="38"/>
      <c r="KJ5" s="38"/>
      <c r="KK5" s="38"/>
      <c r="KL5" s="38"/>
      <c r="KM5" s="38"/>
      <c r="KN5" s="38"/>
      <c r="KO5" s="38"/>
      <c r="KP5" s="38"/>
      <c r="KQ5" s="38"/>
      <c r="KR5" s="38"/>
      <c r="KS5" s="38"/>
      <c r="KT5" s="38"/>
      <c r="KU5" s="38"/>
      <c r="KV5" s="38"/>
      <c r="KW5" s="38"/>
      <c r="KX5" s="38"/>
      <c r="KY5" s="38"/>
      <c r="KZ5" s="38"/>
      <c r="LA5" s="38"/>
      <c r="LB5" s="38"/>
      <c r="LC5" s="38"/>
      <c r="LD5" s="38"/>
      <c r="LE5" s="38"/>
      <c r="LF5" s="38"/>
      <c r="LG5" s="38"/>
      <c r="LH5" s="38"/>
      <c r="LI5" s="38"/>
      <c r="LJ5" s="38"/>
      <c r="LK5" s="38"/>
      <c r="LL5" s="38"/>
      <c r="LM5" s="38"/>
      <c r="LN5" s="38"/>
      <c r="LO5" s="38"/>
      <c r="LP5" s="38"/>
      <c r="LQ5" s="38"/>
      <c r="LR5" s="38"/>
      <c r="LS5" s="38"/>
      <c r="LT5" s="38"/>
      <c r="LU5" s="38"/>
      <c r="LV5" s="38"/>
      <c r="LW5" s="38"/>
      <c r="LX5" s="38"/>
      <c r="LY5" s="38"/>
      <c r="LZ5" s="38"/>
      <c r="MA5" s="38"/>
      <c r="MB5" s="38"/>
      <c r="MC5" s="38"/>
      <c r="MD5" s="38"/>
      <c r="ME5" s="38"/>
      <c r="MF5" s="38"/>
      <c r="MG5" s="38"/>
      <c r="MH5" s="38"/>
      <c r="MI5" s="38"/>
      <c r="MJ5" s="38"/>
      <c r="MK5" s="38"/>
      <c r="ML5" s="38"/>
      <c r="MM5" s="38"/>
      <c r="MN5" s="121"/>
    </row>
    <row r="6" spans="1:352" s="516" customFormat="1" ht="66.75" customHeight="1">
      <c r="A6" s="501" t="s">
        <v>93</v>
      </c>
      <c r="B6" s="502">
        <v>1</v>
      </c>
      <c r="C6" s="503" t="s">
        <v>185</v>
      </c>
      <c r="D6" s="504" t="s">
        <v>1588</v>
      </c>
      <c r="E6" s="505" t="s">
        <v>98</v>
      </c>
      <c r="F6" s="504" t="s">
        <v>1589</v>
      </c>
      <c r="G6" s="506" t="s">
        <v>13</v>
      </c>
      <c r="H6" s="507"/>
      <c r="I6" s="505" t="s">
        <v>35</v>
      </c>
      <c r="J6" s="508">
        <v>9461</v>
      </c>
      <c r="K6" s="502" t="s">
        <v>13</v>
      </c>
      <c r="L6" s="509"/>
      <c r="M6" s="183">
        <v>0.8</v>
      </c>
      <c r="N6" s="510"/>
      <c r="O6" s="510"/>
      <c r="P6" s="510"/>
      <c r="Q6" s="511" t="s">
        <v>1758</v>
      </c>
      <c r="R6" s="504" t="s">
        <v>1758</v>
      </c>
      <c r="S6" s="512"/>
      <c r="T6" s="513"/>
      <c r="U6" s="514"/>
      <c r="V6" s="514"/>
      <c r="W6" s="514"/>
      <c r="X6" s="514"/>
      <c r="Y6" s="514"/>
      <c r="Z6" s="514"/>
      <c r="AA6" s="514"/>
      <c r="AB6" s="514"/>
      <c r="AC6" s="514"/>
      <c r="AD6" s="514"/>
      <c r="AE6" s="514"/>
      <c r="AF6" s="514"/>
      <c r="AG6" s="514"/>
      <c r="AH6" s="514"/>
      <c r="AI6" s="514"/>
      <c r="AJ6" s="514"/>
      <c r="AK6" s="514"/>
      <c r="AL6" s="514"/>
      <c r="AM6" s="514"/>
      <c r="AN6" s="514"/>
      <c r="AO6" s="514"/>
      <c r="AP6" s="514"/>
      <c r="AQ6" s="514"/>
      <c r="AR6" s="514"/>
      <c r="AS6" s="514"/>
      <c r="AT6" s="514"/>
      <c r="AU6" s="514"/>
      <c r="AV6" s="514"/>
      <c r="AW6" s="514"/>
      <c r="AX6" s="514"/>
      <c r="AY6" s="514"/>
      <c r="AZ6" s="514"/>
      <c r="BA6" s="514"/>
      <c r="BB6" s="514"/>
      <c r="BC6" s="514"/>
      <c r="BD6" s="514"/>
      <c r="BE6" s="514"/>
      <c r="BF6" s="514"/>
      <c r="BG6" s="514"/>
      <c r="BH6" s="514"/>
      <c r="BI6" s="514"/>
      <c r="BJ6" s="514"/>
      <c r="BK6" s="514"/>
      <c r="BL6" s="514"/>
      <c r="BM6" s="514"/>
      <c r="BN6" s="514"/>
      <c r="BO6" s="514"/>
      <c r="BP6" s="514"/>
      <c r="BQ6" s="514"/>
      <c r="BR6" s="514"/>
      <c r="BS6" s="514"/>
      <c r="BT6" s="514"/>
      <c r="BU6" s="514"/>
      <c r="BV6" s="514"/>
      <c r="BW6" s="514"/>
      <c r="BX6" s="514"/>
      <c r="BY6" s="514"/>
      <c r="BZ6" s="514"/>
      <c r="CA6" s="514"/>
      <c r="CB6" s="514"/>
      <c r="CC6" s="514"/>
      <c r="CD6" s="514"/>
      <c r="CE6" s="514"/>
      <c r="CF6" s="514"/>
      <c r="CG6" s="514"/>
      <c r="CH6" s="514"/>
      <c r="CI6" s="514"/>
      <c r="CJ6" s="514"/>
      <c r="CK6" s="514"/>
      <c r="CL6" s="514"/>
      <c r="CM6" s="514"/>
      <c r="CN6" s="514"/>
      <c r="CO6" s="514"/>
      <c r="CP6" s="514"/>
      <c r="CQ6" s="514"/>
      <c r="CR6" s="514"/>
      <c r="CS6" s="514"/>
      <c r="CT6" s="514"/>
      <c r="CU6" s="514"/>
      <c r="CV6" s="514"/>
      <c r="CW6" s="514"/>
      <c r="CX6" s="514"/>
      <c r="CY6" s="514"/>
      <c r="CZ6" s="514"/>
      <c r="DA6" s="514"/>
      <c r="DB6" s="514"/>
      <c r="DC6" s="514"/>
      <c r="DD6" s="514"/>
      <c r="DE6" s="514"/>
      <c r="DF6" s="514"/>
      <c r="DG6" s="514"/>
      <c r="DH6" s="514"/>
      <c r="DI6" s="514"/>
      <c r="DJ6" s="514"/>
      <c r="DK6" s="514"/>
      <c r="DL6" s="514"/>
      <c r="DM6" s="514"/>
      <c r="DN6" s="514"/>
      <c r="DO6" s="514"/>
      <c r="DP6" s="514"/>
      <c r="DQ6" s="514"/>
      <c r="DR6" s="514"/>
      <c r="DS6" s="514"/>
      <c r="DT6" s="514"/>
      <c r="DU6" s="514"/>
      <c r="DV6" s="514"/>
      <c r="DW6" s="514"/>
      <c r="DX6" s="514"/>
      <c r="DY6" s="514"/>
      <c r="DZ6" s="514"/>
      <c r="EA6" s="514"/>
      <c r="EB6" s="514"/>
      <c r="EC6" s="514"/>
      <c r="ED6" s="514"/>
      <c r="EE6" s="514"/>
      <c r="EF6" s="514"/>
      <c r="EG6" s="514"/>
      <c r="EH6" s="514"/>
      <c r="EI6" s="514"/>
      <c r="EJ6" s="514"/>
      <c r="EK6" s="514"/>
      <c r="EL6" s="514"/>
      <c r="EM6" s="514"/>
      <c r="EN6" s="514"/>
      <c r="EO6" s="514"/>
      <c r="EP6" s="514"/>
      <c r="EQ6" s="514"/>
      <c r="ER6" s="514"/>
      <c r="ES6" s="514"/>
      <c r="ET6" s="514"/>
      <c r="EU6" s="514"/>
      <c r="EV6" s="514"/>
      <c r="EW6" s="514"/>
      <c r="EX6" s="514"/>
      <c r="EY6" s="514"/>
      <c r="EZ6" s="514"/>
      <c r="FA6" s="514"/>
      <c r="FB6" s="514"/>
      <c r="FC6" s="514"/>
      <c r="FD6" s="514"/>
      <c r="FE6" s="514"/>
      <c r="FF6" s="514"/>
      <c r="FG6" s="514"/>
      <c r="FH6" s="514"/>
      <c r="FI6" s="514"/>
      <c r="FJ6" s="514"/>
      <c r="FK6" s="514"/>
      <c r="FL6" s="514"/>
      <c r="FM6" s="514"/>
      <c r="FN6" s="514"/>
      <c r="FO6" s="514"/>
      <c r="FP6" s="514"/>
      <c r="FQ6" s="514"/>
      <c r="FR6" s="514"/>
      <c r="FS6" s="514"/>
      <c r="FT6" s="514"/>
      <c r="FU6" s="514"/>
      <c r="FV6" s="514"/>
      <c r="FW6" s="514"/>
      <c r="FX6" s="514"/>
      <c r="FY6" s="514"/>
      <c r="FZ6" s="514"/>
      <c r="GA6" s="514"/>
      <c r="GB6" s="514"/>
      <c r="GC6" s="514"/>
      <c r="GD6" s="514"/>
      <c r="GE6" s="514"/>
      <c r="GF6" s="514"/>
      <c r="GG6" s="514"/>
      <c r="GH6" s="514"/>
      <c r="GI6" s="514"/>
      <c r="GJ6" s="514"/>
      <c r="GK6" s="514"/>
      <c r="GL6" s="514"/>
      <c r="GM6" s="514"/>
      <c r="GN6" s="514"/>
      <c r="GO6" s="514"/>
      <c r="GP6" s="514"/>
      <c r="GQ6" s="514"/>
      <c r="GR6" s="514"/>
      <c r="GS6" s="514"/>
      <c r="GT6" s="514"/>
      <c r="GU6" s="514"/>
      <c r="GV6" s="514"/>
      <c r="GW6" s="514"/>
      <c r="GX6" s="514"/>
      <c r="GY6" s="514"/>
      <c r="GZ6" s="514"/>
      <c r="HA6" s="514"/>
      <c r="HB6" s="514"/>
      <c r="HC6" s="514"/>
      <c r="HD6" s="514"/>
      <c r="HE6" s="514"/>
      <c r="HF6" s="514"/>
      <c r="HG6" s="514"/>
      <c r="HH6" s="514"/>
      <c r="HI6" s="514"/>
      <c r="HJ6" s="514"/>
      <c r="HK6" s="514"/>
      <c r="HL6" s="514"/>
      <c r="HM6" s="514"/>
      <c r="HN6" s="514"/>
      <c r="HO6" s="514"/>
      <c r="HP6" s="514"/>
      <c r="HQ6" s="514"/>
      <c r="HR6" s="514"/>
      <c r="HS6" s="514"/>
      <c r="HT6" s="514"/>
      <c r="HU6" s="514"/>
      <c r="HV6" s="514"/>
      <c r="HW6" s="514"/>
      <c r="HX6" s="514"/>
      <c r="HY6" s="514"/>
      <c r="HZ6" s="514"/>
      <c r="IA6" s="514"/>
      <c r="IB6" s="514"/>
      <c r="IC6" s="514"/>
      <c r="ID6" s="514"/>
      <c r="IE6" s="514"/>
      <c r="IF6" s="514"/>
      <c r="IG6" s="514"/>
      <c r="IH6" s="514"/>
      <c r="II6" s="514"/>
      <c r="IJ6" s="514"/>
      <c r="IK6" s="514"/>
      <c r="IL6" s="514"/>
      <c r="IM6" s="514"/>
      <c r="IN6" s="514"/>
      <c r="IO6" s="514"/>
      <c r="IP6" s="514"/>
      <c r="IQ6" s="514"/>
      <c r="IR6" s="514"/>
      <c r="IS6" s="514"/>
      <c r="IT6" s="514"/>
      <c r="IU6" s="514"/>
      <c r="IV6" s="514"/>
      <c r="IW6" s="514"/>
      <c r="IX6" s="514"/>
      <c r="IY6" s="514"/>
      <c r="IZ6" s="514"/>
      <c r="JA6" s="514"/>
      <c r="JB6" s="514"/>
      <c r="JC6" s="514"/>
      <c r="JD6" s="514"/>
      <c r="JE6" s="514"/>
      <c r="JF6" s="514"/>
      <c r="JG6" s="514"/>
      <c r="JH6" s="514"/>
      <c r="JI6" s="514"/>
      <c r="JJ6" s="514"/>
      <c r="JK6" s="514"/>
      <c r="JL6" s="514"/>
      <c r="JM6" s="514"/>
      <c r="JN6" s="514"/>
      <c r="JO6" s="514"/>
      <c r="JP6" s="514"/>
      <c r="JQ6" s="514"/>
      <c r="JR6" s="514"/>
      <c r="JS6" s="514"/>
      <c r="JT6" s="514"/>
      <c r="JU6" s="514"/>
      <c r="JV6" s="514"/>
      <c r="JW6" s="514"/>
      <c r="JX6" s="514"/>
      <c r="JY6" s="514"/>
      <c r="JZ6" s="514"/>
      <c r="KA6" s="514"/>
      <c r="KB6" s="514"/>
      <c r="KC6" s="514"/>
      <c r="KD6" s="514"/>
      <c r="KE6" s="514"/>
      <c r="KF6" s="514"/>
      <c r="KG6" s="514"/>
      <c r="KH6" s="514"/>
      <c r="KI6" s="514"/>
      <c r="KJ6" s="514"/>
      <c r="KK6" s="514"/>
      <c r="KL6" s="514"/>
      <c r="KM6" s="514"/>
      <c r="KN6" s="514"/>
      <c r="KO6" s="514"/>
      <c r="KP6" s="514"/>
      <c r="KQ6" s="514"/>
      <c r="KR6" s="514"/>
      <c r="KS6" s="514"/>
      <c r="KT6" s="514"/>
      <c r="KU6" s="514"/>
      <c r="KV6" s="514"/>
      <c r="KW6" s="514"/>
      <c r="KX6" s="514"/>
      <c r="KY6" s="514"/>
      <c r="KZ6" s="514"/>
      <c r="LA6" s="514"/>
      <c r="LB6" s="514"/>
      <c r="LC6" s="514"/>
      <c r="LD6" s="514"/>
      <c r="LE6" s="514"/>
      <c r="LF6" s="514"/>
      <c r="LG6" s="514"/>
      <c r="LH6" s="514"/>
      <c r="LI6" s="514"/>
      <c r="LJ6" s="514"/>
      <c r="LK6" s="514"/>
      <c r="LL6" s="514"/>
      <c r="LM6" s="514"/>
      <c r="LN6" s="514"/>
      <c r="LO6" s="514"/>
      <c r="LP6" s="514"/>
      <c r="LQ6" s="514"/>
      <c r="LR6" s="514"/>
      <c r="LS6" s="514"/>
      <c r="LT6" s="514"/>
      <c r="LU6" s="514"/>
      <c r="LV6" s="514"/>
      <c r="LW6" s="514"/>
      <c r="LX6" s="514"/>
      <c r="LY6" s="514"/>
      <c r="LZ6" s="514"/>
      <c r="MA6" s="514"/>
      <c r="MB6" s="514"/>
      <c r="MC6" s="514"/>
      <c r="MD6" s="514"/>
      <c r="ME6" s="514"/>
      <c r="MF6" s="514"/>
      <c r="MG6" s="514"/>
      <c r="MH6" s="514"/>
      <c r="MI6" s="514"/>
      <c r="MJ6" s="514"/>
      <c r="MK6" s="514"/>
      <c r="ML6" s="514"/>
      <c r="MM6" s="514"/>
      <c r="MN6" s="515"/>
    </row>
    <row r="7" spans="1:352" s="528" customFormat="1" ht="68.25" customHeight="1">
      <c r="A7" s="517"/>
      <c r="B7" s="502">
        <v>2</v>
      </c>
      <c r="C7" s="518" t="s">
        <v>102</v>
      </c>
      <c r="D7" s="504" t="s">
        <v>584</v>
      </c>
      <c r="E7" s="505" t="s">
        <v>41</v>
      </c>
      <c r="F7" s="505" t="s">
        <v>313</v>
      </c>
      <c r="G7" s="506" t="s">
        <v>13</v>
      </c>
      <c r="H7" s="519"/>
      <c r="I7" s="520" t="s">
        <v>35</v>
      </c>
      <c r="J7" s="521"/>
      <c r="K7" s="522"/>
      <c r="L7" s="502" t="s">
        <v>13</v>
      </c>
      <c r="M7" s="183">
        <v>1</v>
      </c>
      <c r="N7" s="522"/>
      <c r="O7" s="522"/>
      <c r="P7" s="522"/>
      <c r="Q7" s="523" t="s">
        <v>107</v>
      </c>
      <c r="R7" s="506" t="s">
        <v>270</v>
      </c>
      <c r="S7" s="524"/>
      <c r="T7" s="525"/>
      <c r="U7" s="526"/>
      <c r="V7" s="526"/>
      <c r="W7" s="526"/>
      <c r="X7" s="526"/>
      <c r="Y7" s="526"/>
      <c r="Z7" s="526"/>
      <c r="AA7" s="526"/>
      <c r="AB7" s="526"/>
      <c r="AC7" s="526"/>
      <c r="AD7" s="526"/>
      <c r="AE7" s="526"/>
      <c r="AF7" s="526"/>
      <c r="AG7" s="526"/>
      <c r="AH7" s="526"/>
      <c r="AI7" s="526"/>
      <c r="AJ7" s="526"/>
      <c r="AK7" s="526"/>
      <c r="AL7" s="526"/>
      <c r="AM7" s="526"/>
      <c r="AN7" s="526"/>
      <c r="AO7" s="526"/>
      <c r="AP7" s="526"/>
      <c r="AQ7" s="526"/>
      <c r="AR7" s="526"/>
      <c r="AS7" s="526"/>
      <c r="AT7" s="526"/>
      <c r="AU7" s="526"/>
      <c r="AV7" s="526"/>
      <c r="AW7" s="526"/>
      <c r="AX7" s="526"/>
      <c r="AY7" s="526"/>
      <c r="AZ7" s="526"/>
      <c r="BA7" s="526"/>
      <c r="BB7" s="526"/>
      <c r="BC7" s="526"/>
      <c r="BD7" s="526"/>
      <c r="BE7" s="526"/>
      <c r="BF7" s="526"/>
      <c r="BG7" s="526"/>
      <c r="BH7" s="526"/>
      <c r="BI7" s="526"/>
      <c r="BJ7" s="526"/>
      <c r="BK7" s="526"/>
      <c r="BL7" s="526"/>
      <c r="BM7" s="526"/>
      <c r="BN7" s="526"/>
      <c r="BO7" s="526"/>
      <c r="BP7" s="526"/>
      <c r="BQ7" s="526"/>
      <c r="BR7" s="526"/>
      <c r="BS7" s="526"/>
      <c r="BT7" s="526"/>
      <c r="BU7" s="526"/>
      <c r="BV7" s="526"/>
      <c r="BW7" s="526"/>
      <c r="BX7" s="526"/>
      <c r="BY7" s="526"/>
      <c r="BZ7" s="526"/>
      <c r="CA7" s="526"/>
      <c r="CB7" s="526"/>
      <c r="CC7" s="526"/>
      <c r="CD7" s="526"/>
      <c r="CE7" s="526"/>
      <c r="CF7" s="526"/>
      <c r="CG7" s="526"/>
      <c r="CH7" s="526"/>
      <c r="CI7" s="526"/>
      <c r="CJ7" s="526"/>
      <c r="CK7" s="526"/>
      <c r="CL7" s="526"/>
      <c r="CM7" s="526"/>
      <c r="CN7" s="526"/>
      <c r="CO7" s="526"/>
      <c r="CP7" s="526"/>
      <c r="CQ7" s="526"/>
      <c r="CR7" s="526"/>
      <c r="CS7" s="526"/>
      <c r="CT7" s="526"/>
      <c r="CU7" s="526"/>
      <c r="CV7" s="526"/>
      <c r="CW7" s="526"/>
      <c r="CX7" s="526"/>
      <c r="CY7" s="526"/>
      <c r="CZ7" s="526"/>
      <c r="DA7" s="526"/>
      <c r="DB7" s="526"/>
      <c r="DC7" s="526"/>
      <c r="DD7" s="526"/>
      <c r="DE7" s="526"/>
      <c r="DF7" s="526"/>
      <c r="DG7" s="526"/>
      <c r="DH7" s="526"/>
      <c r="DI7" s="526"/>
      <c r="DJ7" s="526"/>
      <c r="DK7" s="526"/>
      <c r="DL7" s="526"/>
      <c r="DM7" s="526"/>
      <c r="DN7" s="526"/>
      <c r="DO7" s="526"/>
      <c r="DP7" s="526"/>
      <c r="DQ7" s="526"/>
      <c r="DR7" s="526"/>
      <c r="DS7" s="526"/>
      <c r="DT7" s="526"/>
      <c r="DU7" s="526"/>
      <c r="DV7" s="526"/>
      <c r="DW7" s="526"/>
      <c r="DX7" s="526"/>
      <c r="DY7" s="526"/>
      <c r="DZ7" s="526"/>
      <c r="EA7" s="526"/>
      <c r="EB7" s="526"/>
      <c r="EC7" s="526"/>
      <c r="ED7" s="527"/>
    </row>
    <row r="8" spans="1:352" s="528" customFormat="1" ht="141.75">
      <c r="A8" s="517"/>
      <c r="B8" s="502">
        <v>3</v>
      </c>
      <c r="C8" s="529"/>
      <c r="D8" s="505" t="s">
        <v>315</v>
      </c>
      <c r="E8" s="505" t="s">
        <v>41</v>
      </c>
      <c r="F8" s="504" t="s">
        <v>316</v>
      </c>
      <c r="G8" s="506" t="s">
        <v>13</v>
      </c>
      <c r="H8" s="522"/>
      <c r="I8" s="520"/>
      <c r="J8" s="530">
        <v>3000</v>
      </c>
      <c r="K8" s="522"/>
      <c r="L8" s="502" t="s">
        <v>13</v>
      </c>
      <c r="M8" s="183">
        <v>1</v>
      </c>
      <c r="N8" s="522"/>
      <c r="O8" s="522"/>
      <c r="P8" s="522"/>
      <c r="Q8" s="507" t="s">
        <v>312</v>
      </c>
      <c r="R8" s="506" t="s">
        <v>312</v>
      </c>
      <c r="S8" s="531"/>
      <c r="T8" s="524"/>
      <c r="U8" s="526"/>
      <c r="V8" s="526"/>
      <c r="W8" s="526"/>
      <c r="X8" s="526"/>
      <c r="Y8" s="526"/>
      <c r="Z8" s="526"/>
      <c r="AA8" s="526"/>
      <c r="AB8" s="526"/>
      <c r="AC8" s="526"/>
      <c r="AD8" s="526"/>
      <c r="AE8" s="526"/>
      <c r="AF8" s="526"/>
      <c r="AG8" s="526"/>
      <c r="AH8" s="526"/>
      <c r="AI8" s="526"/>
      <c r="AJ8" s="526"/>
      <c r="AK8" s="526"/>
      <c r="AL8" s="526"/>
      <c r="AM8" s="526"/>
      <c r="AN8" s="526"/>
      <c r="AO8" s="526"/>
      <c r="AP8" s="526"/>
      <c r="AQ8" s="526"/>
      <c r="AR8" s="526"/>
      <c r="AS8" s="526"/>
      <c r="AT8" s="526"/>
      <c r="AU8" s="526"/>
      <c r="AV8" s="526"/>
      <c r="AW8" s="526"/>
      <c r="AX8" s="526"/>
      <c r="AY8" s="526"/>
      <c r="AZ8" s="526"/>
      <c r="BA8" s="526"/>
      <c r="BB8" s="526"/>
      <c r="BC8" s="526"/>
      <c r="BD8" s="526"/>
      <c r="BE8" s="526"/>
      <c r="BF8" s="526"/>
      <c r="BG8" s="526"/>
      <c r="BH8" s="526"/>
      <c r="BI8" s="526"/>
      <c r="BJ8" s="526"/>
      <c r="BK8" s="526"/>
      <c r="BL8" s="526"/>
      <c r="BM8" s="526"/>
      <c r="BN8" s="526"/>
      <c r="BO8" s="526"/>
      <c r="BP8" s="526"/>
      <c r="BQ8" s="526"/>
      <c r="BR8" s="526"/>
      <c r="BS8" s="526"/>
      <c r="BT8" s="526"/>
      <c r="BU8" s="526"/>
      <c r="BV8" s="526"/>
      <c r="BW8" s="526"/>
      <c r="BX8" s="526"/>
      <c r="BY8" s="526"/>
      <c r="BZ8" s="526"/>
      <c r="CA8" s="526"/>
      <c r="CB8" s="526"/>
      <c r="CC8" s="526"/>
      <c r="CD8" s="526"/>
      <c r="CE8" s="526"/>
      <c r="CF8" s="526"/>
      <c r="CG8" s="526"/>
      <c r="CH8" s="526"/>
      <c r="CI8" s="526"/>
      <c r="CJ8" s="526"/>
      <c r="CK8" s="526"/>
      <c r="CL8" s="526"/>
      <c r="CM8" s="526"/>
      <c r="CN8" s="526"/>
      <c r="CO8" s="526"/>
      <c r="CP8" s="526"/>
      <c r="CQ8" s="526"/>
      <c r="CR8" s="526"/>
      <c r="CS8" s="526"/>
      <c r="CT8" s="526"/>
      <c r="CU8" s="526"/>
      <c r="CV8" s="526"/>
      <c r="CW8" s="526"/>
      <c r="CX8" s="526"/>
      <c r="CY8" s="526"/>
      <c r="CZ8" s="526"/>
      <c r="DA8" s="526"/>
      <c r="DB8" s="526"/>
      <c r="DC8" s="526"/>
      <c r="DD8" s="526"/>
      <c r="DE8" s="526"/>
      <c r="DF8" s="526"/>
      <c r="DG8" s="526"/>
      <c r="DH8" s="526"/>
      <c r="DI8" s="526"/>
      <c r="DJ8" s="526"/>
      <c r="DK8" s="526"/>
      <c r="DL8" s="526"/>
      <c r="DM8" s="526"/>
      <c r="DN8" s="526"/>
      <c r="DO8" s="526"/>
      <c r="DP8" s="526"/>
      <c r="DQ8" s="526"/>
      <c r="DR8" s="526"/>
      <c r="DS8" s="526"/>
      <c r="DT8" s="526"/>
      <c r="DU8" s="526"/>
      <c r="DV8" s="526"/>
      <c r="DW8" s="526"/>
      <c r="DX8" s="526"/>
      <c r="DY8" s="526"/>
      <c r="DZ8" s="526"/>
      <c r="EA8" s="526"/>
      <c r="EB8" s="526"/>
      <c r="EC8" s="526"/>
      <c r="ED8" s="527"/>
    </row>
    <row r="9" spans="1:352" s="528" customFormat="1" ht="144.75" customHeight="1">
      <c r="A9" s="517"/>
      <c r="B9" s="502">
        <v>4</v>
      </c>
      <c r="C9" s="532" t="s">
        <v>42</v>
      </c>
      <c r="D9" s="504" t="s">
        <v>1677</v>
      </c>
      <c r="E9" s="533" t="s">
        <v>94</v>
      </c>
      <c r="F9" s="504" t="s">
        <v>1782</v>
      </c>
      <c r="G9" s="534" t="s">
        <v>13</v>
      </c>
      <c r="H9" s="535"/>
      <c r="I9" s="505" t="s">
        <v>35</v>
      </c>
      <c r="J9" s="530">
        <v>60000</v>
      </c>
      <c r="K9" s="505"/>
      <c r="L9" s="505" t="s">
        <v>13</v>
      </c>
      <c r="M9" s="536">
        <v>1</v>
      </c>
      <c r="N9" s="537"/>
      <c r="O9" s="505" t="s">
        <v>1228</v>
      </c>
      <c r="P9" s="537"/>
      <c r="Q9" s="505" t="s">
        <v>13</v>
      </c>
      <c r="R9" s="538" t="s">
        <v>559</v>
      </c>
      <c r="S9" s="524"/>
      <c r="T9" s="539"/>
      <c r="U9" s="526"/>
      <c r="V9" s="526"/>
      <c r="W9" s="526"/>
      <c r="X9" s="526"/>
      <c r="Y9" s="526"/>
      <c r="Z9" s="526"/>
      <c r="AA9" s="526"/>
      <c r="AB9" s="526"/>
      <c r="AC9" s="526"/>
      <c r="AD9" s="526"/>
      <c r="AE9" s="526"/>
      <c r="AF9" s="526"/>
      <c r="AG9" s="526"/>
      <c r="AH9" s="526"/>
      <c r="AI9" s="526"/>
      <c r="AJ9" s="526"/>
      <c r="AK9" s="526"/>
      <c r="AL9" s="526"/>
      <c r="AM9" s="526"/>
      <c r="AN9" s="526"/>
      <c r="AO9" s="526"/>
      <c r="AP9" s="526"/>
      <c r="AQ9" s="526"/>
      <c r="AR9" s="526"/>
      <c r="AS9" s="526"/>
      <c r="AT9" s="526"/>
      <c r="AU9" s="526"/>
      <c r="AV9" s="526"/>
      <c r="AW9" s="526"/>
      <c r="AX9" s="526"/>
      <c r="AY9" s="526"/>
      <c r="AZ9" s="526"/>
      <c r="BA9" s="526"/>
      <c r="BB9" s="526"/>
      <c r="BC9" s="526"/>
      <c r="BD9" s="526"/>
      <c r="BE9" s="526"/>
      <c r="BF9" s="526"/>
      <c r="BG9" s="526"/>
      <c r="BH9" s="526"/>
      <c r="BI9" s="526"/>
      <c r="BJ9" s="526"/>
      <c r="BK9" s="526"/>
      <c r="BL9" s="526"/>
      <c r="BM9" s="526"/>
      <c r="BN9" s="526"/>
      <c r="BO9" s="526"/>
      <c r="BP9" s="526"/>
      <c r="BQ9" s="526"/>
      <c r="BR9" s="526"/>
      <c r="BS9" s="526"/>
      <c r="BT9" s="526"/>
      <c r="BU9" s="526"/>
      <c r="BV9" s="526"/>
      <c r="BW9" s="526"/>
      <c r="BX9" s="526"/>
      <c r="BY9" s="526"/>
      <c r="BZ9" s="526"/>
      <c r="CA9" s="526"/>
      <c r="CB9" s="526"/>
      <c r="CC9" s="526"/>
      <c r="CD9" s="526"/>
      <c r="CE9" s="526"/>
      <c r="CF9" s="526"/>
      <c r="CG9" s="526"/>
      <c r="CH9" s="526"/>
      <c r="CI9" s="526"/>
      <c r="CJ9" s="526"/>
      <c r="CK9" s="526"/>
      <c r="CL9" s="526"/>
      <c r="CM9" s="526"/>
      <c r="CN9" s="526"/>
      <c r="CO9" s="526"/>
      <c r="CP9" s="526"/>
      <c r="CQ9" s="526"/>
      <c r="CR9" s="526"/>
      <c r="CS9" s="526"/>
      <c r="CT9" s="526"/>
      <c r="CU9" s="526"/>
      <c r="CV9" s="526"/>
      <c r="CW9" s="526"/>
      <c r="CX9" s="526"/>
      <c r="CY9" s="526"/>
      <c r="CZ9" s="526"/>
      <c r="DA9" s="526"/>
      <c r="DB9" s="526"/>
      <c r="DC9" s="526"/>
      <c r="DD9" s="526"/>
      <c r="DE9" s="526"/>
      <c r="DF9" s="526"/>
      <c r="DG9" s="526"/>
      <c r="DH9" s="526"/>
      <c r="DI9" s="526"/>
      <c r="DJ9" s="526"/>
      <c r="DK9" s="526"/>
      <c r="DL9" s="526"/>
      <c r="DM9" s="526"/>
      <c r="DN9" s="526"/>
      <c r="DO9" s="526"/>
      <c r="DP9" s="526"/>
      <c r="DQ9" s="526"/>
      <c r="DR9" s="526"/>
      <c r="DS9" s="526"/>
      <c r="DT9" s="526"/>
      <c r="DU9" s="526"/>
      <c r="DV9" s="526"/>
      <c r="DW9" s="526"/>
      <c r="DX9" s="526"/>
      <c r="DY9" s="526"/>
      <c r="DZ9" s="526"/>
      <c r="EA9" s="526"/>
      <c r="EB9" s="526"/>
      <c r="EC9" s="526"/>
      <c r="ED9" s="526"/>
      <c r="EE9" s="526"/>
      <c r="EF9" s="526"/>
      <c r="EG9" s="526"/>
      <c r="EH9" s="526"/>
      <c r="EI9" s="526"/>
      <c r="EJ9" s="526"/>
      <c r="EK9" s="526"/>
      <c r="EL9" s="526"/>
      <c r="EM9" s="526"/>
      <c r="EN9" s="526"/>
      <c r="EO9" s="526"/>
      <c r="EP9" s="526"/>
      <c r="EQ9" s="526"/>
      <c r="ER9" s="526"/>
      <c r="ES9" s="526"/>
      <c r="ET9" s="526"/>
      <c r="EU9" s="526"/>
      <c r="EV9" s="526"/>
      <c r="EW9" s="526"/>
      <c r="EX9" s="526"/>
      <c r="EY9" s="526"/>
      <c r="EZ9" s="526"/>
      <c r="FA9" s="526"/>
      <c r="FB9" s="526"/>
      <c r="FC9" s="526"/>
      <c r="FD9" s="526"/>
      <c r="FE9" s="526"/>
      <c r="FF9" s="526"/>
      <c r="FG9" s="526"/>
      <c r="FH9" s="526"/>
      <c r="FI9" s="526"/>
      <c r="FJ9" s="526"/>
      <c r="FK9" s="526"/>
      <c r="FL9" s="526"/>
      <c r="FM9" s="526"/>
      <c r="FN9" s="526"/>
      <c r="FO9" s="526"/>
      <c r="FP9" s="526"/>
      <c r="FQ9" s="526"/>
      <c r="FR9" s="526"/>
      <c r="FS9" s="526"/>
      <c r="FT9" s="526"/>
      <c r="FU9" s="526"/>
      <c r="FV9" s="526"/>
      <c r="FW9" s="526"/>
      <c r="FX9" s="526"/>
      <c r="FY9" s="526"/>
      <c r="FZ9" s="526"/>
      <c r="GA9" s="526"/>
      <c r="GB9" s="526"/>
      <c r="GC9" s="526"/>
      <c r="GD9" s="526"/>
      <c r="GE9" s="526"/>
      <c r="GF9" s="526"/>
      <c r="GG9" s="526"/>
      <c r="GH9" s="526"/>
      <c r="GI9" s="526"/>
      <c r="GJ9" s="526"/>
      <c r="GK9" s="526"/>
      <c r="GL9" s="526"/>
      <c r="GM9" s="526"/>
      <c r="GN9" s="526"/>
      <c r="GO9" s="526"/>
      <c r="GP9" s="526"/>
      <c r="GQ9" s="526"/>
      <c r="GR9" s="526"/>
      <c r="GS9" s="526"/>
      <c r="GT9" s="526"/>
      <c r="GU9" s="526"/>
      <c r="GV9" s="526"/>
      <c r="GW9" s="526"/>
      <c r="GX9" s="526"/>
      <c r="GY9" s="526"/>
      <c r="GZ9" s="526"/>
      <c r="HA9" s="526"/>
      <c r="HB9" s="526"/>
      <c r="HC9" s="526"/>
      <c r="HD9" s="526"/>
      <c r="HE9" s="526"/>
      <c r="HF9" s="526"/>
      <c r="HG9" s="526"/>
      <c r="HH9" s="526"/>
      <c r="HI9" s="526"/>
      <c r="HJ9" s="526"/>
      <c r="HK9" s="526"/>
      <c r="HL9" s="526"/>
      <c r="HM9" s="526"/>
      <c r="HN9" s="526"/>
      <c r="HO9" s="526"/>
      <c r="HP9" s="526"/>
      <c r="HQ9" s="526"/>
      <c r="HR9" s="526"/>
      <c r="HS9" s="526"/>
      <c r="HT9" s="526"/>
      <c r="HU9" s="526"/>
      <c r="HV9" s="526"/>
      <c r="HW9" s="526"/>
      <c r="HX9" s="526"/>
      <c r="HY9" s="526"/>
      <c r="HZ9" s="526"/>
      <c r="IA9" s="526"/>
      <c r="IB9" s="526"/>
      <c r="IC9" s="526"/>
      <c r="ID9" s="526"/>
      <c r="IE9" s="526"/>
      <c r="IF9" s="526"/>
      <c r="IG9" s="526"/>
      <c r="IH9" s="526"/>
      <c r="II9" s="526"/>
      <c r="IJ9" s="526"/>
      <c r="IK9" s="526"/>
      <c r="IL9" s="526"/>
      <c r="IM9" s="526"/>
      <c r="IN9" s="526"/>
      <c r="IO9" s="526"/>
      <c r="IP9" s="526"/>
      <c r="IQ9" s="526"/>
      <c r="IR9" s="526"/>
      <c r="IS9" s="526"/>
      <c r="IT9" s="526"/>
      <c r="IU9" s="526"/>
      <c r="IV9" s="526"/>
      <c r="IW9" s="526"/>
      <c r="IX9" s="526"/>
      <c r="IY9" s="526"/>
      <c r="IZ9" s="526"/>
      <c r="JA9" s="526"/>
      <c r="JB9" s="526"/>
      <c r="JC9" s="526"/>
      <c r="JD9" s="526"/>
      <c r="JE9" s="526"/>
      <c r="JF9" s="526"/>
      <c r="JG9" s="526"/>
      <c r="JH9" s="526"/>
      <c r="JI9" s="526"/>
      <c r="JJ9" s="526"/>
      <c r="JK9" s="526"/>
      <c r="JL9" s="526"/>
      <c r="JM9" s="526"/>
      <c r="JN9" s="526"/>
      <c r="JO9" s="526"/>
      <c r="JP9" s="526"/>
      <c r="JQ9" s="526"/>
      <c r="JR9" s="526"/>
      <c r="JS9" s="526"/>
      <c r="JT9" s="526"/>
      <c r="JU9" s="526"/>
      <c r="JV9" s="526"/>
      <c r="JW9" s="526"/>
      <c r="JX9" s="526"/>
      <c r="JY9" s="526"/>
      <c r="JZ9" s="526"/>
      <c r="KA9" s="526"/>
      <c r="KB9" s="526"/>
      <c r="KC9" s="526"/>
      <c r="KD9" s="526"/>
      <c r="KE9" s="526"/>
      <c r="KF9" s="526"/>
      <c r="KG9" s="526"/>
      <c r="KH9" s="526"/>
      <c r="KI9" s="526"/>
      <c r="KJ9" s="526"/>
      <c r="KK9" s="526"/>
      <c r="KL9" s="526"/>
      <c r="KM9" s="526"/>
      <c r="KN9" s="526"/>
      <c r="KO9" s="526"/>
      <c r="KP9" s="526"/>
      <c r="KQ9" s="526"/>
      <c r="KR9" s="526"/>
      <c r="KS9" s="526"/>
      <c r="KT9" s="526"/>
      <c r="KU9" s="526"/>
      <c r="KV9" s="526"/>
      <c r="KW9" s="526"/>
      <c r="KX9" s="526"/>
      <c r="KY9" s="526"/>
      <c r="KZ9" s="526"/>
      <c r="LA9" s="526"/>
      <c r="LB9" s="526"/>
      <c r="LC9" s="526"/>
      <c r="LD9" s="526"/>
      <c r="LE9" s="526"/>
      <c r="LF9" s="526"/>
      <c r="LG9" s="526"/>
      <c r="LH9" s="526"/>
      <c r="LI9" s="526"/>
      <c r="LJ9" s="526"/>
      <c r="LK9" s="526"/>
      <c r="LL9" s="526"/>
      <c r="LM9" s="526"/>
      <c r="LN9" s="526"/>
      <c r="LO9" s="526"/>
      <c r="LP9" s="526"/>
      <c r="LQ9" s="526"/>
      <c r="LR9" s="526"/>
      <c r="LS9" s="526"/>
      <c r="LT9" s="526"/>
      <c r="LU9" s="526"/>
      <c r="LV9" s="526"/>
      <c r="LW9" s="526"/>
      <c r="LX9" s="526"/>
      <c r="LY9" s="526"/>
      <c r="LZ9" s="526"/>
      <c r="MA9" s="526"/>
      <c r="MB9" s="526"/>
      <c r="MC9" s="526"/>
      <c r="MD9" s="526"/>
      <c r="ME9" s="526"/>
      <c r="MF9" s="526"/>
      <c r="MG9" s="526"/>
      <c r="MH9" s="526"/>
      <c r="MI9" s="526"/>
      <c r="MJ9" s="526"/>
      <c r="MK9" s="526"/>
      <c r="ML9" s="526"/>
      <c r="MM9" s="526"/>
      <c r="MN9" s="527"/>
    </row>
    <row r="10" spans="1:352" s="528" customFormat="1" ht="60.75">
      <c r="A10" s="517"/>
      <c r="B10" s="502">
        <v>5</v>
      </c>
      <c r="C10" s="503" t="s">
        <v>1671</v>
      </c>
      <c r="D10" s="503" t="s">
        <v>1672</v>
      </c>
      <c r="E10" s="503" t="s">
        <v>1623</v>
      </c>
      <c r="F10" s="503" t="s">
        <v>1671</v>
      </c>
      <c r="G10" s="506" t="s">
        <v>13</v>
      </c>
      <c r="H10" s="507"/>
      <c r="I10" s="505" t="s">
        <v>1673</v>
      </c>
      <c r="J10" s="540"/>
      <c r="K10" s="541"/>
      <c r="L10" s="502" t="s">
        <v>13</v>
      </c>
      <c r="M10" s="183">
        <v>1</v>
      </c>
      <c r="N10" s="502"/>
      <c r="O10" s="502"/>
      <c r="P10" s="542"/>
      <c r="Q10" s="185" t="s">
        <v>558</v>
      </c>
      <c r="R10" s="505" t="s">
        <v>775</v>
      </c>
      <c r="S10" s="543"/>
      <c r="T10" s="543"/>
      <c r="U10" s="544"/>
      <c r="V10" s="545"/>
      <c r="W10" s="514"/>
      <c r="X10" s="514"/>
      <c r="Y10" s="514"/>
      <c r="Z10" s="526"/>
      <c r="AA10" s="526"/>
      <c r="AB10" s="526"/>
      <c r="AC10" s="526"/>
      <c r="AD10" s="526"/>
      <c r="AE10" s="526"/>
      <c r="AF10" s="526"/>
      <c r="AG10" s="526"/>
      <c r="AH10" s="526"/>
      <c r="AI10" s="526"/>
      <c r="AJ10" s="526"/>
      <c r="AK10" s="526"/>
      <c r="AL10" s="526"/>
      <c r="AM10" s="526"/>
      <c r="AN10" s="526"/>
      <c r="AO10" s="526"/>
      <c r="AP10" s="526"/>
      <c r="AQ10" s="526"/>
      <c r="AR10" s="526"/>
      <c r="AS10" s="526"/>
      <c r="AT10" s="526"/>
      <c r="AU10" s="526"/>
      <c r="AV10" s="526"/>
      <c r="AW10" s="526"/>
      <c r="AX10" s="526"/>
      <c r="AY10" s="526"/>
      <c r="AZ10" s="526"/>
      <c r="BA10" s="526"/>
      <c r="BB10" s="526"/>
      <c r="BC10" s="526"/>
      <c r="BD10" s="526"/>
      <c r="BE10" s="526"/>
      <c r="BF10" s="526"/>
      <c r="BG10" s="526"/>
      <c r="BH10" s="526"/>
      <c r="BI10" s="526"/>
      <c r="BJ10" s="526"/>
      <c r="BK10" s="526"/>
      <c r="BL10" s="526"/>
      <c r="BM10" s="526"/>
      <c r="BN10" s="526"/>
      <c r="BO10" s="526"/>
      <c r="BP10" s="526"/>
      <c r="BQ10" s="526"/>
      <c r="BR10" s="526"/>
      <c r="BS10" s="526"/>
      <c r="BT10" s="526"/>
      <c r="BU10" s="526"/>
      <c r="BV10" s="526"/>
      <c r="BW10" s="526"/>
      <c r="BX10" s="526"/>
      <c r="BY10" s="526"/>
      <c r="BZ10" s="526"/>
      <c r="CA10" s="526"/>
      <c r="CB10" s="526"/>
      <c r="CC10" s="526"/>
      <c r="CD10" s="526"/>
      <c r="CE10" s="526"/>
      <c r="CF10" s="526"/>
      <c r="CG10" s="526"/>
      <c r="CH10" s="526"/>
      <c r="CI10" s="526"/>
      <c r="CJ10" s="526"/>
      <c r="CK10" s="526"/>
      <c r="CL10" s="526"/>
      <c r="CM10" s="526"/>
      <c r="CN10" s="526"/>
      <c r="CO10" s="526"/>
      <c r="CP10" s="526"/>
      <c r="CQ10" s="526"/>
      <c r="CR10" s="526"/>
      <c r="CS10" s="526"/>
      <c r="CT10" s="526"/>
      <c r="CU10" s="526"/>
      <c r="CV10" s="526"/>
      <c r="CW10" s="526"/>
      <c r="CX10" s="526"/>
      <c r="CY10" s="526"/>
      <c r="CZ10" s="526"/>
      <c r="DA10" s="526"/>
      <c r="DB10" s="526"/>
      <c r="DC10" s="526"/>
      <c r="DD10" s="526"/>
      <c r="DE10" s="526"/>
      <c r="DF10" s="526"/>
      <c r="DG10" s="526"/>
      <c r="DH10" s="526"/>
      <c r="DI10" s="526"/>
      <c r="DJ10" s="526"/>
      <c r="DK10" s="526"/>
      <c r="DL10" s="526"/>
      <c r="DM10" s="526"/>
      <c r="DN10" s="526"/>
      <c r="DO10" s="526"/>
      <c r="DP10" s="526"/>
      <c r="DQ10" s="526"/>
      <c r="DR10" s="526"/>
      <c r="DS10" s="526"/>
      <c r="DT10" s="526"/>
      <c r="DU10" s="526"/>
      <c r="DV10" s="526"/>
      <c r="DW10" s="526"/>
      <c r="DX10" s="526"/>
      <c r="DY10" s="526"/>
      <c r="DZ10" s="526"/>
      <c r="EA10" s="526"/>
      <c r="EB10" s="526"/>
      <c r="EC10" s="526"/>
      <c r="ED10" s="526"/>
      <c r="EE10" s="526"/>
      <c r="EF10" s="526"/>
      <c r="EG10" s="526"/>
      <c r="EH10" s="526"/>
      <c r="EI10" s="526"/>
      <c r="EJ10" s="526"/>
      <c r="EK10" s="526"/>
      <c r="EL10" s="526"/>
      <c r="EM10" s="526"/>
      <c r="EN10" s="526"/>
      <c r="EO10" s="526"/>
      <c r="EP10" s="526"/>
      <c r="EQ10" s="526"/>
      <c r="ER10" s="526"/>
      <c r="ES10" s="526"/>
      <c r="ET10" s="526"/>
      <c r="EU10" s="526"/>
      <c r="EV10" s="526"/>
      <c r="EW10" s="526"/>
      <c r="EX10" s="526"/>
      <c r="EY10" s="526"/>
      <c r="EZ10" s="526"/>
      <c r="FA10" s="526"/>
      <c r="FB10" s="526"/>
      <c r="FC10" s="526"/>
      <c r="FD10" s="526"/>
      <c r="FE10" s="526"/>
      <c r="FF10" s="526"/>
      <c r="FG10" s="526"/>
      <c r="FH10" s="526"/>
      <c r="FI10" s="526"/>
      <c r="FJ10" s="526"/>
      <c r="FK10" s="526"/>
      <c r="FL10" s="526"/>
      <c r="FM10" s="526"/>
      <c r="FN10" s="526"/>
      <c r="FO10" s="526"/>
      <c r="FP10" s="526"/>
      <c r="FQ10" s="526"/>
      <c r="FR10" s="526"/>
      <c r="FS10" s="526"/>
      <c r="FT10" s="526"/>
      <c r="FU10" s="526"/>
      <c r="FV10" s="526"/>
      <c r="FW10" s="526"/>
      <c r="FX10" s="526"/>
      <c r="FY10" s="526"/>
      <c r="FZ10" s="526"/>
      <c r="GA10" s="526"/>
      <c r="GB10" s="526"/>
      <c r="GC10" s="526"/>
      <c r="GD10" s="526"/>
      <c r="GE10" s="526"/>
      <c r="GF10" s="526"/>
      <c r="GG10" s="526"/>
      <c r="GH10" s="526"/>
      <c r="GI10" s="526"/>
      <c r="GJ10" s="526"/>
      <c r="GK10" s="526"/>
      <c r="GL10" s="526"/>
      <c r="GM10" s="526"/>
      <c r="GN10" s="526"/>
      <c r="GO10" s="526"/>
      <c r="GP10" s="526"/>
      <c r="GQ10" s="526"/>
      <c r="GR10" s="526"/>
      <c r="GS10" s="526"/>
      <c r="GT10" s="526"/>
      <c r="GU10" s="526"/>
      <c r="GV10" s="526"/>
      <c r="GW10" s="526"/>
      <c r="GX10" s="526"/>
      <c r="GY10" s="526"/>
      <c r="GZ10" s="526"/>
      <c r="HA10" s="526"/>
      <c r="HB10" s="526"/>
      <c r="HC10" s="526"/>
      <c r="HD10" s="526"/>
      <c r="HE10" s="526"/>
      <c r="HF10" s="526"/>
      <c r="HG10" s="526"/>
      <c r="HH10" s="526"/>
      <c r="HI10" s="526"/>
      <c r="HJ10" s="526"/>
      <c r="HK10" s="526"/>
      <c r="HL10" s="526"/>
      <c r="HM10" s="526"/>
      <c r="HN10" s="526"/>
      <c r="HO10" s="526"/>
      <c r="HP10" s="526"/>
      <c r="HQ10" s="526"/>
      <c r="HR10" s="526"/>
      <c r="HS10" s="526"/>
      <c r="HT10" s="526"/>
      <c r="HU10" s="526"/>
      <c r="HV10" s="526"/>
      <c r="HW10" s="526"/>
      <c r="HX10" s="526"/>
      <c r="HY10" s="526"/>
      <c r="HZ10" s="526"/>
      <c r="IA10" s="526"/>
      <c r="IB10" s="526"/>
      <c r="IC10" s="526"/>
      <c r="ID10" s="526"/>
      <c r="IE10" s="526"/>
      <c r="IF10" s="526"/>
      <c r="IG10" s="526"/>
      <c r="IH10" s="526"/>
      <c r="II10" s="526"/>
      <c r="IJ10" s="526"/>
      <c r="IK10" s="526"/>
      <c r="IL10" s="526"/>
      <c r="IM10" s="526"/>
      <c r="IN10" s="526"/>
      <c r="IO10" s="526"/>
      <c r="IP10" s="526"/>
      <c r="IQ10" s="526"/>
      <c r="IR10" s="526"/>
      <c r="IS10" s="526"/>
      <c r="IT10" s="526"/>
      <c r="IU10" s="526"/>
      <c r="IV10" s="526"/>
      <c r="IW10" s="526"/>
      <c r="IX10" s="526"/>
      <c r="IY10" s="526"/>
      <c r="IZ10" s="526"/>
      <c r="JA10" s="526"/>
      <c r="JB10" s="526"/>
      <c r="JC10" s="526"/>
      <c r="JD10" s="526"/>
      <c r="JE10" s="526"/>
      <c r="JF10" s="526"/>
      <c r="JG10" s="526"/>
      <c r="JH10" s="526"/>
      <c r="JI10" s="526"/>
      <c r="JJ10" s="526"/>
      <c r="JK10" s="526"/>
      <c r="JL10" s="526"/>
      <c r="JM10" s="526"/>
      <c r="JN10" s="526"/>
      <c r="JO10" s="526"/>
      <c r="JP10" s="526"/>
      <c r="JQ10" s="526"/>
      <c r="JR10" s="526"/>
      <c r="JS10" s="526"/>
      <c r="JT10" s="526"/>
      <c r="JU10" s="526"/>
      <c r="JV10" s="526"/>
      <c r="JW10" s="526"/>
      <c r="JX10" s="526"/>
      <c r="JY10" s="526"/>
      <c r="JZ10" s="526"/>
      <c r="KA10" s="526"/>
      <c r="KB10" s="526"/>
      <c r="KC10" s="526"/>
      <c r="KD10" s="526"/>
      <c r="KE10" s="526"/>
      <c r="KF10" s="526"/>
      <c r="KG10" s="526"/>
      <c r="KH10" s="526"/>
      <c r="KI10" s="526"/>
      <c r="KJ10" s="526"/>
      <c r="KK10" s="526"/>
      <c r="KL10" s="526"/>
      <c r="KM10" s="526"/>
      <c r="KN10" s="526"/>
      <c r="KO10" s="526"/>
      <c r="KP10" s="526"/>
      <c r="KQ10" s="526"/>
      <c r="KR10" s="526"/>
      <c r="KS10" s="526"/>
      <c r="KT10" s="526"/>
      <c r="KU10" s="526"/>
      <c r="KV10" s="526"/>
      <c r="KW10" s="526"/>
      <c r="KX10" s="526"/>
      <c r="KY10" s="526"/>
      <c r="KZ10" s="526"/>
      <c r="LA10" s="526"/>
      <c r="LB10" s="526"/>
      <c r="LC10" s="526"/>
      <c r="LD10" s="526"/>
      <c r="LE10" s="526"/>
      <c r="LF10" s="526"/>
      <c r="LG10" s="526"/>
      <c r="LH10" s="526"/>
      <c r="LI10" s="526"/>
      <c r="LJ10" s="526"/>
      <c r="LK10" s="526"/>
      <c r="LL10" s="526"/>
      <c r="LM10" s="526"/>
      <c r="LN10" s="526"/>
      <c r="LO10" s="526"/>
      <c r="LP10" s="526"/>
      <c r="LQ10" s="526"/>
      <c r="LR10" s="526"/>
      <c r="LS10" s="526"/>
      <c r="LT10" s="526"/>
      <c r="LU10" s="526"/>
      <c r="LV10" s="526"/>
      <c r="LW10" s="526"/>
      <c r="LX10" s="526"/>
      <c r="LY10" s="526"/>
      <c r="LZ10" s="526"/>
      <c r="MA10" s="526"/>
      <c r="MB10" s="526"/>
      <c r="MC10" s="526"/>
      <c r="MD10" s="526"/>
      <c r="ME10" s="526"/>
      <c r="MF10" s="526"/>
      <c r="MG10" s="526"/>
      <c r="MH10" s="526"/>
      <c r="MI10" s="526"/>
      <c r="MJ10" s="526"/>
      <c r="MK10" s="526"/>
      <c r="ML10" s="526"/>
      <c r="MM10" s="526"/>
      <c r="MN10" s="527"/>
    </row>
    <row r="11" spans="1:352" s="528" customFormat="1" ht="60.75">
      <c r="A11" s="517"/>
      <c r="B11" s="502">
        <v>6</v>
      </c>
      <c r="C11" s="534" t="s">
        <v>598</v>
      </c>
      <c r="D11" s="534" t="s">
        <v>599</v>
      </c>
      <c r="E11" s="534" t="s">
        <v>600</v>
      </c>
      <c r="F11" s="534" t="s">
        <v>601</v>
      </c>
      <c r="G11" s="534" t="s">
        <v>13</v>
      </c>
      <c r="H11" s="546"/>
      <c r="I11" s="534" t="s">
        <v>602</v>
      </c>
      <c r="J11" s="547">
        <v>8000</v>
      </c>
      <c r="K11" s="542"/>
      <c r="L11" s="548" t="s">
        <v>13</v>
      </c>
      <c r="M11" s="183">
        <v>1</v>
      </c>
      <c r="N11" s="505"/>
      <c r="O11" s="505"/>
      <c r="P11" s="505"/>
      <c r="Q11" s="534" t="s">
        <v>603</v>
      </c>
      <c r="R11" s="534" t="s">
        <v>604</v>
      </c>
      <c r="S11" s="524"/>
      <c r="T11" s="549"/>
      <c r="U11" s="526"/>
      <c r="V11" s="526"/>
      <c r="W11" s="526"/>
      <c r="X11" s="526"/>
      <c r="Y11" s="526"/>
      <c r="Z11" s="526"/>
      <c r="AA11" s="526"/>
      <c r="AB11" s="526"/>
      <c r="AC11" s="526"/>
      <c r="AD11" s="526"/>
      <c r="AE11" s="526"/>
      <c r="AF11" s="526"/>
      <c r="AG11" s="526"/>
      <c r="AH11" s="526"/>
      <c r="AI11" s="526"/>
      <c r="AJ11" s="526"/>
      <c r="AK11" s="526"/>
      <c r="AL11" s="526"/>
      <c r="AM11" s="526"/>
      <c r="AN11" s="526"/>
      <c r="AO11" s="526"/>
      <c r="AP11" s="526"/>
      <c r="AQ11" s="526"/>
      <c r="AR11" s="526"/>
      <c r="AS11" s="526"/>
      <c r="AT11" s="526"/>
      <c r="AU11" s="526"/>
      <c r="AV11" s="526"/>
      <c r="AW11" s="526"/>
      <c r="AX11" s="526"/>
      <c r="AY11" s="526"/>
      <c r="AZ11" s="526"/>
      <c r="BA11" s="526"/>
      <c r="BB11" s="526"/>
      <c r="BC11" s="526"/>
      <c r="BD11" s="526"/>
      <c r="BE11" s="526"/>
      <c r="BF11" s="526"/>
      <c r="BG11" s="526"/>
      <c r="BH11" s="526"/>
      <c r="BI11" s="526"/>
      <c r="BJ11" s="526"/>
      <c r="BK11" s="526"/>
      <c r="BL11" s="526"/>
      <c r="BM11" s="526"/>
      <c r="BN11" s="526"/>
      <c r="BO11" s="526"/>
      <c r="BP11" s="526"/>
      <c r="BQ11" s="526"/>
      <c r="BR11" s="526"/>
      <c r="BS11" s="526"/>
      <c r="BT11" s="526"/>
      <c r="BU11" s="526"/>
      <c r="BV11" s="526"/>
      <c r="BW11" s="526"/>
      <c r="BX11" s="526"/>
      <c r="BY11" s="526"/>
      <c r="BZ11" s="526"/>
      <c r="CA11" s="526"/>
      <c r="CB11" s="526"/>
      <c r="CC11" s="526"/>
      <c r="CD11" s="526"/>
      <c r="CE11" s="526"/>
      <c r="CF11" s="526"/>
      <c r="CG11" s="526"/>
      <c r="CH11" s="526"/>
      <c r="CI11" s="526"/>
      <c r="CJ11" s="526"/>
      <c r="CK11" s="526"/>
      <c r="CL11" s="526"/>
      <c r="CM11" s="526"/>
      <c r="CN11" s="526"/>
      <c r="CO11" s="526"/>
      <c r="CP11" s="526"/>
      <c r="CQ11" s="526"/>
      <c r="CR11" s="526"/>
      <c r="CS11" s="526"/>
      <c r="CT11" s="526"/>
      <c r="CU11" s="526"/>
      <c r="CV11" s="526"/>
      <c r="CW11" s="526"/>
      <c r="CX11" s="526"/>
      <c r="CY11" s="526"/>
      <c r="CZ11" s="526"/>
      <c r="DA11" s="526"/>
      <c r="DB11" s="526"/>
      <c r="DC11" s="526"/>
      <c r="DD11" s="526"/>
      <c r="DE11" s="526"/>
      <c r="DF11" s="526"/>
      <c r="DG11" s="526"/>
      <c r="DH11" s="526"/>
      <c r="DI11" s="526"/>
      <c r="DJ11" s="526"/>
      <c r="DK11" s="526"/>
      <c r="DL11" s="526"/>
      <c r="DM11" s="526"/>
      <c r="DN11" s="526"/>
      <c r="DO11" s="526"/>
      <c r="DP11" s="526"/>
      <c r="DQ11" s="526"/>
      <c r="DR11" s="526"/>
      <c r="DS11" s="526"/>
      <c r="DT11" s="526"/>
      <c r="DU11" s="526"/>
      <c r="DV11" s="526"/>
      <c r="DW11" s="526"/>
      <c r="DX11" s="526"/>
      <c r="DY11" s="526"/>
      <c r="DZ11" s="526"/>
      <c r="EA11" s="526"/>
      <c r="EB11" s="526"/>
      <c r="EC11" s="526"/>
      <c r="ED11" s="526"/>
      <c r="EE11" s="526"/>
      <c r="EF11" s="526"/>
      <c r="EG11" s="526"/>
      <c r="EH11" s="526"/>
      <c r="EI11" s="526"/>
      <c r="EJ11" s="526"/>
      <c r="EK11" s="526"/>
      <c r="EL11" s="526"/>
      <c r="EM11" s="526"/>
      <c r="EN11" s="526"/>
      <c r="EO11" s="526"/>
      <c r="EP11" s="526"/>
      <c r="EQ11" s="526"/>
      <c r="ER11" s="526"/>
      <c r="ES11" s="526"/>
      <c r="ET11" s="526"/>
      <c r="EU11" s="526"/>
      <c r="EV11" s="526"/>
      <c r="EW11" s="526"/>
      <c r="EX11" s="526"/>
      <c r="EY11" s="526"/>
      <c r="EZ11" s="526"/>
      <c r="FA11" s="526"/>
      <c r="FB11" s="526"/>
      <c r="FC11" s="526"/>
      <c r="FD11" s="526"/>
      <c r="FE11" s="526"/>
      <c r="FF11" s="526"/>
      <c r="FG11" s="526"/>
      <c r="FH11" s="526"/>
      <c r="FI11" s="526"/>
      <c r="FJ11" s="526"/>
      <c r="FK11" s="526"/>
      <c r="FL11" s="526"/>
      <c r="FM11" s="526"/>
      <c r="FN11" s="526"/>
      <c r="FO11" s="526"/>
      <c r="FP11" s="526"/>
      <c r="FQ11" s="526"/>
      <c r="FR11" s="526"/>
      <c r="FS11" s="526"/>
      <c r="FT11" s="526"/>
      <c r="FU11" s="526"/>
      <c r="FV11" s="526"/>
      <c r="FW11" s="526"/>
      <c r="FX11" s="526"/>
      <c r="FY11" s="526"/>
      <c r="FZ11" s="526"/>
      <c r="GA11" s="526"/>
      <c r="GB11" s="526"/>
      <c r="GC11" s="526"/>
      <c r="GD11" s="526"/>
      <c r="GE11" s="526"/>
      <c r="GF11" s="526"/>
      <c r="GG11" s="526"/>
      <c r="GH11" s="526"/>
      <c r="GI11" s="526"/>
      <c r="GJ11" s="526"/>
      <c r="GK11" s="526"/>
      <c r="GL11" s="526"/>
      <c r="GM11" s="526"/>
      <c r="GN11" s="526"/>
      <c r="GO11" s="526"/>
      <c r="GP11" s="526"/>
      <c r="GQ11" s="526"/>
      <c r="GR11" s="526"/>
      <c r="GS11" s="526"/>
      <c r="GT11" s="526"/>
      <c r="GU11" s="526"/>
      <c r="GV11" s="526"/>
      <c r="GW11" s="526"/>
      <c r="GX11" s="526"/>
      <c r="GY11" s="526"/>
      <c r="GZ11" s="526"/>
      <c r="HA11" s="526"/>
      <c r="HB11" s="526"/>
      <c r="HC11" s="526"/>
      <c r="HD11" s="526"/>
      <c r="HE11" s="526"/>
      <c r="HF11" s="526"/>
      <c r="HG11" s="526"/>
      <c r="HH11" s="526"/>
      <c r="HI11" s="526"/>
      <c r="HJ11" s="526"/>
      <c r="HK11" s="526"/>
      <c r="HL11" s="526"/>
      <c r="HM11" s="526"/>
      <c r="HN11" s="526"/>
      <c r="HO11" s="526"/>
      <c r="HP11" s="526"/>
      <c r="HQ11" s="526"/>
      <c r="HR11" s="526"/>
      <c r="HS11" s="526"/>
      <c r="HT11" s="526"/>
      <c r="HU11" s="526"/>
      <c r="HV11" s="526"/>
      <c r="HW11" s="526"/>
      <c r="HX11" s="526"/>
      <c r="HY11" s="526"/>
      <c r="HZ11" s="526"/>
      <c r="IA11" s="526"/>
      <c r="IB11" s="526"/>
      <c r="IC11" s="526"/>
      <c r="ID11" s="526"/>
      <c r="IE11" s="526"/>
      <c r="IF11" s="526"/>
      <c r="IG11" s="526"/>
      <c r="IH11" s="526"/>
      <c r="II11" s="526"/>
      <c r="IJ11" s="526"/>
      <c r="IK11" s="526"/>
      <c r="IL11" s="526"/>
      <c r="IM11" s="526"/>
      <c r="IN11" s="526"/>
      <c r="IO11" s="526"/>
      <c r="IP11" s="526"/>
      <c r="IQ11" s="526"/>
      <c r="IR11" s="526"/>
      <c r="IS11" s="526"/>
      <c r="IT11" s="526"/>
      <c r="IU11" s="526"/>
      <c r="IV11" s="526"/>
      <c r="IW11" s="526"/>
      <c r="IX11" s="526"/>
      <c r="IY11" s="526"/>
      <c r="IZ11" s="526"/>
      <c r="JA11" s="526"/>
      <c r="JB11" s="526"/>
      <c r="JC11" s="526"/>
      <c r="JD11" s="526"/>
      <c r="JE11" s="526"/>
      <c r="JF11" s="526"/>
      <c r="JG11" s="526"/>
      <c r="JH11" s="526"/>
      <c r="JI11" s="526"/>
      <c r="JJ11" s="526"/>
      <c r="JK11" s="526"/>
      <c r="JL11" s="526"/>
      <c r="JM11" s="526"/>
      <c r="JN11" s="526"/>
      <c r="JO11" s="526"/>
      <c r="JP11" s="526"/>
      <c r="JQ11" s="526"/>
      <c r="JR11" s="526"/>
      <c r="JS11" s="526"/>
      <c r="JT11" s="526"/>
      <c r="JU11" s="526"/>
      <c r="JV11" s="526"/>
      <c r="JW11" s="526"/>
      <c r="JX11" s="526"/>
      <c r="JY11" s="526"/>
      <c r="JZ11" s="526"/>
      <c r="KA11" s="526"/>
      <c r="KB11" s="526"/>
      <c r="KC11" s="526"/>
      <c r="KD11" s="526"/>
      <c r="KE11" s="526"/>
      <c r="KF11" s="526"/>
      <c r="KG11" s="526"/>
      <c r="KH11" s="526"/>
      <c r="KI11" s="526"/>
      <c r="KJ11" s="526"/>
      <c r="KK11" s="526"/>
      <c r="KL11" s="526"/>
      <c r="KM11" s="526"/>
      <c r="KN11" s="526"/>
      <c r="KO11" s="526"/>
      <c r="KP11" s="526"/>
      <c r="KQ11" s="526"/>
      <c r="KR11" s="526"/>
      <c r="KS11" s="526"/>
      <c r="KT11" s="526"/>
      <c r="KU11" s="526"/>
      <c r="KV11" s="526"/>
      <c r="KW11" s="526"/>
      <c r="KX11" s="526"/>
      <c r="KY11" s="526"/>
      <c r="KZ11" s="526"/>
      <c r="LA11" s="526"/>
      <c r="LB11" s="526"/>
      <c r="LC11" s="526"/>
      <c r="LD11" s="526"/>
      <c r="LE11" s="526"/>
      <c r="LF11" s="526"/>
      <c r="LG11" s="526"/>
      <c r="LH11" s="526"/>
      <c r="LI11" s="526"/>
      <c r="LJ11" s="526"/>
      <c r="LK11" s="526"/>
      <c r="LL11" s="526"/>
      <c r="LM11" s="526"/>
      <c r="LN11" s="526"/>
      <c r="LO11" s="526"/>
      <c r="LP11" s="526"/>
      <c r="LQ11" s="526"/>
      <c r="LR11" s="526"/>
      <c r="LS11" s="526"/>
      <c r="LT11" s="526"/>
      <c r="LU11" s="526"/>
      <c r="LV11" s="526"/>
      <c r="LW11" s="526"/>
      <c r="LX11" s="526"/>
      <c r="LY11" s="526"/>
      <c r="LZ11" s="526"/>
      <c r="MA11" s="526"/>
      <c r="MB11" s="526"/>
      <c r="MC11" s="526"/>
      <c r="MD11" s="526"/>
      <c r="ME11" s="526"/>
      <c r="MF11" s="526"/>
      <c r="MG11" s="526"/>
      <c r="MH11" s="526"/>
      <c r="MI11" s="526"/>
      <c r="MJ11" s="526"/>
      <c r="MK11" s="526"/>
      <c r="ML11" s="526"/>
      <c r="MM11" s="526"/>
      <c r="MN11" s="527"/>
    </row>
    <row r="12" spans="1:352" ht="44.25" customHeight="1">
      <c r="A12" s="421" t="s">
        <v>1654</v>
      </c>
      <c r="B12" s="422"/>
      <c r="C12" s="422"/>
      <c r="D12" s="422"/>
      <c r="E12" s="422"/>
      <c r="F12" s="422"/>
      <c r="G12" s="422"/>
      <c r="H12" s="422"/>
      <c r="I12" s="422"/>
      <c r="J12" s="422"/>
      <c r="K12" s="422"/>
      <c r="L12" s="422"/>
      <c r="M12" s="422"/>
      <c r="N12" s="422"/>
      <c r="O12" s="422"/>
      <c r="P12" s="422"/>
      <c r="Q12" s="422"/>
      <c r="R12" s="423"/>
      <c r="S12" s="166"/>
      <c r="T12" s="177"/>
    </row>
    <row r="13" spans="1:352" s="528" customFormat="1" ht="121.5">
      <c r="A13" s="501" t="s">
        <v>242</v>
      </c>
      <c r="B13" s="550">
        <v>1</v>
      </c>
      <c r="C13" s="503" t="s">
        <v>1748</v>
      </c>
      <c r="D13" s="504" t="s">
        <v>1631</v>
      </c>
      <c r="E13" s="505" t="s">
        <v>607</v>
      </c>
      <c r="F13" s="504" t="s">
        <v>1633</v>
      </c>
      <c r="G13" s="505" t="s">
        <v>13</v>
      </c>
      <c r="H13" s="506"/>
      <c r="I13" s="505" t="s">
        <v>1632</v>
      </c>
      <c r="J13" s="551">
        <v>150000</v>
      </c>
      <c r="K13" s="542"/>
      <c r="L13" s="505"/>
      <c r="M13" s="183">
        <v>0.8</v>
      </c>
      <c r="N13" s="505"/>
      <c r="O13" s="505"/>
      <c r="P13" s="505"/>
      <c r="Q13" s="505" t="s">
        <v>1634</v>
      </c>
      <c r="R13" s="506" t="s">
        <v>1635</v>
      </c>
      <c r="S13" s="525"/>
      <c r="T13" s="539"/>
      <c r="U13" s="526"/>
      <c r="V13" s="526"/>
      <c r="W13" s="526"/>
      <c r="X13" s="526"/>
      <c r="Y13" s="526"/>
      <c r="Z13" s="526"/>
      <c r="AA13" s="526"/>
      <c r="AB13" s="526"/>
      <c r="AC13" s="526"/>
      <c r="AD13" s="526"/>
      <c r="AE13" s="526"/>
      <c r="AF13" s="526"/>
      <c r="AG13" s="526"/>
      <c r="AH13" s="526"/>
      <c r="AI13" s="526"/>
      <c r="AJ13" s="526"/>
      <c r="AK13" s="526"/>
      <c r="AL13" s="526"/>
      <c r="AM13" s="526"/>
      <c r="AN13" s="526"/>
      <c r="AO13" s="526"/>
      <c r="AP13" s="526"/>
      <c r="AQ13" s="526"/>
      <c r="AR13" s="526"/>
      <c r="AS13" s="526"/>
      <c r="AT13" s="526"/>
      <c r="AU13" s="526"/>
      <c r="AV13" s="526"/>
      <c r="AW13" s="526"/>
      <c r="AX13" s="526"/>
      <c r="AY13" s="526"/>
      <c r="AZ13" s="526"/>
      <c r="BA13" s="526"/>
      <c r="BB13" s="526"/>
      <c r="BC13" s="526"/>
      <c r="BD13" s="526"/>
      <c r="BE13" s="526"/>
      <c r="BF13" s="526"/>
      <c r="BG13" s="526"/>
      <c r="BH13" s="526"/>
      <c r="BI13" s="526"/>
      <c r="BJ13" s="526"/>
      <c r="BK13" s="526"/>
      <c r="BL13" s="526"/>
      <c r="BM13" s="526"/>
      <c r="BN13" s="526"/>
      <c r="BO13" s="526"/>
      <c r="BP13" s="526"/>
      <c r="BQ13" s="526"/>
      <c r="BR13" s="526"/>
      <c r="BS13" s="526"/>
      <c r="BT13" s="526"/>
      <c r="BU13" s="526"/>
      <c r="BV13" s="526"/>
      <c r="BW13" s="526"/>
      <c r="BX13" s="526"/>
      <c r="BY13" s="526"/>
      <c r="BZ13" s="526"/>
      <c r="CA13" s="526"/>
      <c r="CB13" s="526"/>
      <c r="CC13" s="526"/>
      <c r="CD13" s="526"/>
      <c r="CE13" s="526"/>
      <c r="CF13" s="526"/>
      <c r="CG13" s="526"/>
      <c r="CH13" s="526"/>
      <c r="CI13" s="526"/>
      <c r="CJ13" s="526"/>
      <c r="CK13" s="526"/>
      <c r="CL13" s="526"/>
      <c r="CM13" s="526"/>
      <c r="CN13" s="526"/>
      <c r="CO13" s="526"/>
      <c r="CP13" s="526"/>
      <c r="CQ13" s="526"/>
      <c r="CR13" s="526"/>
      <c r="CS13" s="526"/>
      <c r="CT13" s="526"/>
      <c r="CU13" s="526"/>
      <c r="CV13" s="526"/>
      <c r="CW13" s="526"/>
      <c r="CX13" s="526"/>
      <c r="CY13" s="526"/>
      <c r="CZ13" s="526"/>
      <c r="DA13" s="526"/>
      <c r="DB13" s="526"/>
      <c r="DC13" s="526"/>
      <c r="DD13" s="526"/>
      <c r="DE13" s="526"/>
      <c r="DF13" s="526"/>
      <c r="DG13" s="526"/>
      <c r="DH13" s="526"/>
      <c r="DI13" s="526"/>
      <c r="DJ13" s="526"/>
      <c r="DK13" s="526"/>
      <c r="DL13" s="526"/>
      <c r="DM13" s="526"/>
      <c r="DN13" s="526"/>
      <c r="DO13" s="526"/>
      <c r="DP13" s="526"/>
      <c r="DQ13" s="526"/>
      <c r="DR13" s="526"/>
      <c r="DS13" s="526"/>
      <c r="DT13" s="526"/>
      <c r="DU13" s="526"/>
      <c r="DV13" s="526"/>
      <c r="DW13" s="526"/>
      <c r="DX13" s="526"/>
      <c r="DY13" s="526"/>
      <c r="DZ13" s="526"/>
      <c r="EA13" s="526"/>
      <c r="EB13" s="526"/>
      <c r="EC13" s="526"/>
      <c r="ED13" s="526"/>
      <c r="EE13" s="526"/>
      <c r="EF13" s="526"/>
      <c r="EG13" s="526"/>
      <c r="EH13" s="526"/>
      <c r="EI13" s="526"/>
      <c r="EJ13" s="526"/>
      <c r="EK13" s="526"/>
      <c r="EL13" s="526"/>
      <c r="EM13" s="526"/>
      <c r="EN13" s="526"/>
      <c r="EO13" s="526"/>
      <c r="EP13" s="526"/>
      <c r="EQ13" s="526"/>
      <c r="ER13" s="526"/>
      <c r="ES13" s="526"/>
      <c r="ET13" s="526"/>
      <c r="EU13" s="526"/>
      <c r="EV13" s="526"/>
      <c r="EW13" s="526"/>
      <c r="EX13" s="526"/>
      <c r="EY13" s="526"/>
      <c r="EZ13" s="526"/>
      <c r="FA13" s="526"/>
      <c r="FB13" s="526"/>
      <c r="FC13" s="526"/>
      <c r="FD13" s="526"/>
      <c r="FE13" s="526"/>
      <c r="FF13" s="526"/>
      <c r="FG13" s="526"/>
      <c r="FH13" s="526"/>
      <c r="FI13" s="526"/>
      <c r="FJ13" s="526"/>
      <c r="FK13" s="526"/>
      <c r="FL13" s="526"/>
      <c r="FM13" s="526"/>
      <c r="FN13" s="526"/>
      <c r="FO13" s="526"/>
      <c r="FP13" s="526"/>
      <c r="FQ13" s="526"/>
      <c r="FR13" s="526"/>
      <c r="FS13" s="526"/>
      <c r="FT13" s="526"/>
      <c r="FU13" s="526"/>
      <c r="FV13" s="526"/>
      <c r="FW13" s="526"/>
      <c r="FX13" s="526"/>
      <c r="FY13" s="526"/>
      <c r="FZ13" s="526"/>
      <c r="GA13" s="526"/>
      <c r="GB13" s="526"/>
      <c r="GC13" s="526"/>
      <c r="GD13" s="526"/>
      <c r="GE13" s="526"/>
      <c r="GF13" s="526"/>
      <c r="GG13" s="526"/>
      <c r="GH13" s="526"/>
      <c r="GI13" s="526"/>
      <c r="GJ13" s="526"/>
      <c r="GK13" s="526"/>
      <c r="GL13" s="526"/>
      <c r="GM13" s="526"/>
      <c r="GN13" s="526"/>
      <c r="GO13" s="526"/>
      <c r="GP13" s="526"/>
      <c r="GQ13" s="526"/>
      <c r="GR13" s="526"/>
      <c r="GS13" s="526"/>
      <c r="GT13" s="526"/>
      <c r="GU13" s="526"/>
      <c r="GV13" s="526"/>
      <c r="GW13" s="526"/>
      <c r="GX13" s="526"/>
      <c r="GY13" s="526"/>
      <c r="GZ13" s="526"/>
      <c r="HA13" s="526"/>
      <c r="HB13" s="526"/>
      <c r="HC13" s="526"/>
      <c r="HD13" s="526"/>
      <c r="HE13" s="526"/>
      <c r="HF13" s="526"/>
      <c r="HG13" s="526"/>
      <c r="HH13" s="526"/>
      <c r="HI13" s="526"/>
      <c r="HJ13" s="526"/>
      <c r="HK13" s="526"/>
      <c r="HL13" s="526"/>
      <c r="HM13" s="526"/>
      <c r="HN13" s="526"/>
      <c r="HO13" s="526"/>
      <c r="HP13" s="526"/>
      <c r="HQ13" s="526"/>
      <c r="HR13" s="526"/>
      <c r="HS13" s="526"/>
      <c r="HT13" s="526"/>
      <c r="HU13" s="526"/>
      <c r="HV13" s="526"/>
      <c r="HW13" s="526"/>
      <c r="HX13" s="526"/>
      <c r="HY13" s="526"/>
      <c r="HZ13" s="526"/>
      <c r="IA13" s="526"/>
      <c r="IB13" s="526"/>
      <c r="IC13" s="526"/>
      <c r="ID13" s="526"/>
      <c r="IE13" s="526"/>
      <c r="IF13" s="526"/>
      <c r="IG13" s="526"/>
      <c r="IH13" s="526"/>
      <c r="II13" s="526"/>
      <c r="IJ13" s="526"/>
      <c r="IK13" s="526"/>
      <c r="IL13" s="526"/>
      <c r="IM13" s="526"/>
      <c r="IN13" s="526"/>
      <c r="IO13" s="526"/>
      <c r="IP13" s="526"/>
      <c r="IQ13" s="526"/>
      <c r="IR13" s="526"/>
      <c r="IS13" s="526"/>
      <c r="IT13" s="526"/>
      <c r="IU13" s="526"/>
      <c r="IV13" s="526"/>
      <c r="IW13" s="526"/>
      <c r="IX13" s="526"/>
      <c r="IY13" s="526"/>
      <c r="IZ13" s="526"/>
      <c r="JA13" s="526"/>
      <c r="JB13" s="526"/>
      <c r="JC13" s="526"/>
      <c r="JD13" s="526"/>
      <c r="JE13" s="526"/>
      <c r="JF13" s="526"/>
      <c r="JG13" s="526"/>
      <c r="JH13" s="526"/>
      <c r="JI13" s="526"/>
      <c r="JJ13" s="526"/>
      <c r="JK13" s="526"/>
      <c r="JL13" s="526"/>
      <c r="JM13" s="526"/>
      <c r="JN13" s="526"/>
      <c r="JO13" s="526"/>
      <c r="JP13" s="526"/>
      <c r="JQ13" s="526"/>
      <c r="JR13" s="526"/>
      <c r="JS13" s="526"/>
      <c r="JT13" s="526"/>
      <c r="JU13" s="526"/>
      <c r="JV13" s="526"/>
      <c r="JW13" s="526"/>
      <c r="JX13" s="526"/>
      <c r="JY13" s="526"/>
      <c r="JZ13" s="526"/>
      <c r="KA13" s="526"/>
      <c r="KB13" s="526"/>
      <c r="KC13" s="526"/>
      <c r="KD13" s="526"/>
      <c r="KE13" s="526"/>
      <c r="KF13" s="526"/>
      <c r="KG13" s="526"/>
      <c r="KH13" s="526"/>
      <c r="KI13" s="526"/>
      <c r="KJ13" s="526"/>
      <c r="KK13" s="526"/>
      <c r="KL13" s="526"/>
      <c r="KM13" s="526"/>
      <c r="KN13" s="526"/>
      <c r="KO13" s="526"/>
      <c r="KP13" s="526"/>
      <c r="KQ13" s="526"/>
      <c r="KR13" s="526"/>
      <c r="KS13" s="526"/>
      <c r="KT13" s="526"/>
      <c r="KU13" s="526"/>
      <c r="KV13" s="526"/>
      <c r="KW13" s="526"/>
      <c r="KX13" s="526"/>
      <c r="KY13" s="526"/>
      <c r="KZ13" s="526"/>
      <c r="LA13" s="526"/>
      <c r="LB13" s="526"/>
      <c r="LC13" s="526"/>
      <c r="LD13" s="526"/>
      <c r="LE13" s="526"/>
      <c r="LF13" s="526"/>
      <c r="LG13" s="526"/>
      <c r="LH13" s="526"/>
      <c r="LI13" s="526"/>
      <c r="LJ13" s="526"/>
      <c r="LK13" s="526"/>
      <c r="LL13" s="526"/>
      <c r="LM13" s="526"/>
      <c r="LN13" s="526"/>
      <c r="LO13" s="526"/>
      <c r="LP13" s="526"/>
      <c r="LQ13" s="526"/>
      <c r="LR13" s="526"/>
      <c r="LS13" s="526"/>
      <c r="LT13" s="526"/>
      <c r="LU13" s="526"/>
      <c r="LV13" s="526"/>
      <c r="LW13" s="526"/>
      <c r="LX13" s="526"/>
      <c r="LY13" s="526"/>
      <c r="LZ13" s="526"/>
      <c r="MA13" s="526"/>
      <c r="MB13" s="526"/>
      <c r="MC13" s="526"/>
      <c r="MD13" s="526"/>
      <c r="ME13" s="526"/>
      <c r="MF13" s="526"/>
      <c r="MG13" s="526"/>
      <c r="MH13" s="526"/>
      <c r="MI13" s="526"/>
      <c r="MJ13" s="526"/>
      <c r="MK13" s="526"/>
      <c r="ML13" s="526"/>
      <c r="MM13" s="526"/>
      <c r="MN13" s="527"/>
    </row>
    <row r="14" spans="1:352" s="528" customFormat="1" ht="70.5" customHeight="1">
      <c r="A14" s="517"/>
      <c r="B14" s="550">
        <v>2</v>
      </c>
      <c r="C14" s="503" t="s">
        <v>1679</v>
      </c>
      <c r="D14" s="552" t="s">
        <v>1680</v>
      </c>
      <c r="E14" s="503" t="s">
        <v>1636</v>
      </c>
      <c r="F14" s="552" t="s">
        <v>1680</v>
      </c>
      <c r="G14" s="505" t="s">
        <v>13</v>
      </c>
      <c r="H14" s="506"/>
      <c r="I14" s="505" t="s">
        <v>1681</v>
      </c>
      <c r="J14" s="551">
        <v>134196</v>
      </c>
      <c r="K14" s="542"/>
      <c r="L14" s="505"/>
      <c r="M14" s="183">
        <v>0.05</v>
      </c>
      <c r="N14" s="505"/>
      <c r="O14" s="505"/>
      <c r="P14" s="505"/>
      <c r="Q14" s="505" t="s">
        <v>1650</v>
      </c>
      <c r="R14" s="538" t="s">
        <v>1682</v>
      </c>
      <c r="S14" s="524"/>
      <c r="T14" s="539"/>
      <c r="U14" s="526"/>
      <c r="V14" s="526"/>
      <c r="W14" s="526"/>
      <c r="X14" s="526"/>
      <c r="Y14" s="526"/>
      <c r="Z14" s="526"/>
      <c r="AA14" s="526"/>
      <c r="AB14" s="526"/>
      <c r="AC14" s="526"/>
      <c r="AD14" s="526"/>
      <c r="AE14" s="526"/>
      <c r="AF14" s="526"/>
      <c r="AG14" s="526"/>
      <c r="AH14" s="526"/>
      <c r="AI14" s="526"/>
      <c r="AJ14" s="526"/>
      <c r="AK14" s="526"/>
      <c r="AL14" s="526"/>
      <c r="AM14" s="526"/>
      <c r="AN14" s="526"/>
      <c r="AO14" s="526"/>
      <c r="AP14" s="526"/>
      <c r="AQ14" s="526"/>
      <c r="AR14" s="526"/>
      <c r="AS14" s="526"/>
      <c r="AT14" s="526"/>
      <c r="AU14" s="526"/>
      <c r="AV14" s="526"/>
      <c r="AW14" s="526"/>
      <c r="AX14" s="526"/>
      <c r="AY14" s="526"/>
      <c r="AZ14" s="526"/>
      <c r="BA14" s="526"/>
      <c r="BB14" s="526"/>
      <c r="BC14" s="526"/>
      <c r="BD14" s="526"/>
      <c r="BE14" s="526"/>
      <c r="BF14" s="526"/>
      <c r="BG14" s="526"/>
      <c r="BH14" s="526"/>
      <c r="BI14" s="526"/>
      <c r="BJ14" s="526"/>
      <c r="BK14" s="526"/>
      <c r="BL14" s="526"/>
      <c r="BM14" s="526"/>
      <c r="BN14" s="526"/>
      <c r="BO14" s="526"/>
      <c r="BP14" s="526"/>
      <c r="BQ14" s="526"/>
      <c r="BR14" s="526"/>
      <c r="BS14" s="526"/>
      <c r="BT14" s="526"/>
      <c r="BU14" s="526"/>
      <c r="BV14" s="526"/>
      <c r="BW14" s="526"/>
      <c r="BX14" s="526"/>
      <c r="BY14" s="526"/>
      <c r="BZ14" s="526"/>
      <c r="CA14" s="526"/>
      <c r="CB14" s="526"/>
      <c r="CC14" s="526"/>
      <c r="CD14" s="526"/>
      <c r="CE14" s="526"/>
      <c r="CF14" s="526"/>
      <c r="CG14" s="526"/>
      <c r="CH14" s="526"/>
      <c r="CI14" s="526"/>
      <c r="CJ14" s="526"/>
      <c r="CK14" s="526"/>
      <c r="CL14" s="526"/>
      <c r="CM14" s="526"/>
      <c r="CN14" s="526"/>
      <c r="CO14" s="526"/>
      <c r="CP14" s="526"/>
      <c r="CQ14" s="526"/>
      <c r="CR14" s="526"/>
      <c r="CS14" s="526"/>
      <c r="CT14" s="526"/>
      <c r="CU14" s="526"/>
      <c r="CV14" s="526"/>
      <c r="CW14" s="526"/>
      <c r="CX14" s="526"/>
      <c r="CY14" s="526"/>
      <c r="CZ14" s="526"/>
      <c r="DA14" s="526"/>
      <c r="DB14" s="526"/>
      <c r="DC14" s="526"/>
      <c r="DD14" s="526"/>
      <c r="DE14" s="526"/>
      <c r="DF14" s="526"/>
      <c r="DG14" s="526"/>
      <c r="DH14" s="526"/>
      <c r="DI14" s="526"/>
      <c r="DJ14" s="526"/>
      <c r="DK14" s="526"/>
      <c r="DL14" s="526"/>
      <c r="DM14" s="526"/>
      <c r="DN14" s="526"/>
      <c r="DO14" s="526"/>
      <c r="DP14" s="526"/>
      <c r="DQ14" s="526"/>
      <c r="DR14" s="526"/>
      <c r="DS14" s="526"/>
      <c r="DT14" s="526"/>
      <c r="DU14" s="526"/>
      <c r="DV14" s="526"/>
      <c r="DW14" s="526"/>
      <c r="DX14" s="526"/>
      <c r="DY14" s="526"/>
      <c r="DZ14" s="526"/>
      <c r="EA14" s="526"/>
      <c r="EB14" s="526"/>
      <c r="EC14" s="526"/>
      <c r="ED14" s="526"/>
      <c r="EE14" s="526"/>
      <c r="EF14" s="526"/>
      <c r="EG14" s="526"/>
      <c r="EH14" s="526"/>
      <c r="EI14" s="526"/>
      <c r="EJ14" s="526"/>
      <c r="EK14" s="526"/>
      <c r="EL14" s="526"/>
      <c r="EM14" s="526"/>
      <c r="EN14" s="526"/>
      <c r="EO14" s="526"/>
      <c r="EP14" s="526"/>
      <c r="EQ14" s="526"/>
      <c r="ER14" s="526"/>
      <c r="ES14" s="526"/>
      <c r="ET14" s="526"/>
      <c r="EU14" s="526"/>
      <c r="EV14" s="526"/>
      <c r="EW14" s="526"/>
      <c r="EX14" s="526"/>
      <c r="EY14" s="526"/>
      <c r="EZ14" s="526"/>
      <c r="FA14" s="526"/>
      <c r="FB14" s="526"/>
      <c r="FC14" s="526"/>
      <c r="FD14" s="526"/>
      <c r="FE14" s="526"/>
      <c r="FF14" s="526"/>
      <c r="FG14" s="526"/>
      <c r="FH14" s="526"/>
      <c r="FI14" s="526"/>
      <c r="FJ14" s="526"/>
      <c r="FK14" s="526"/>
      <c r="FL14" s="526"/>
      <c r="FM14" s="526"/>
      <c r="FN14" s="526"/>
      <c r="FO14" s="526"/>
      <c r="FP14" s="526"/>
      <c r="FQ14" s="526"/>
      <c r="FR14" s="526"/>
      <c r="FS14" s="526"/>
      <c r="FT14" s="526"/>
      <c r="FU14" s="526"/>
      <c r="FV14" s="526"/>
      <c r="FW14" s="526"/>
      <c r="FX14" s="526"/>
      <c r="FY14" s="526"/>
      <c r="FZ14" s="526"/>
      <c r="GA14" s="526"/>
      <c r="GB14" s="526"/>
      <c r="GC14" s="526"/>
      <c r="GD14" s="526"/>
      <c r="GE14" s="526"/>
      <c r="GF14" s="526"/>
      <c r="GG14" s="526"/>
      <c r="GH14" s="526"/>
      <c r="GI14" s="526"/>
      <c r="GJ14" s="526"/>
      <c r="GK14" s="526"/>
      <c r="GL14" s="526"/>
      <c r="GM14" s="526"/>
      <c r="GN14" s="526"/>
      <c r="GO14" s="526"/>
      <c r="GP14" s="526"/>
      <c r="GQ14" s="526"/>
      <c r="GR14" s="526"/>
      <c r="GS14" s="526"/>
      <c r="GT14" s="526"/>
      <c r="GU14" s="526"/>
      <c r="GV14" s="526"/>
      <c r="GW14" s="526"/>
      <c r="GX14" s="526"/>
      <c r="GY14" s="526"/>
      <c r="GZ14" s="526"/>
      <c r="HA14" s="526"/>
      <c r="HB14" s="526"/>
      <c r="HC14" s="526"/>
      <c r="HD14" s="526"/>
      <c r="HE14" s="526"/>
      <c r="HF14" s="526"/>
      <c r="HG14" s="526"/>
      <c r="HH14" s="526"/>
      <c r="HI14" s="526"/>
      <c r="HJ14" s="526"/>
      <c r="HK14" s="526"/>
      <c r="HL14" s="526"/>
      <c r="HM14" s="526"/>
      <c r="HN14" s="526"/>
      <c r="HO14" s="526"/>
      <c r="HP14" s="526"/>
      <c r="HQ14" s="526"/>
      <c r="HR14" s="526"/>
      <c r="HS14" s="526"/>
      <c r="HT14" s="526"/>
      <c r="HU14" s="526"/>
      <c r="HV14" s="526"/>
      <c r="HW14" s="526"/>
      <c r="HX14" s="526"/>
      <c r="HY14" s="526"/>
      <c r="HZ14" s="526"/>
      <c r="IA14" s="526"/>
      <c r="IB14" s="526"/>
      <c r="IC14" s="526"/>
      <c r="ID14" s="526"/>
      <c r="IE14" s="526"/>
      <c r="IF14" s="526"/>
      <c r="IG14" s="526"/>
      <c r="IH14" s="526"/>
      <c r="II14" s="526"/>
      <c r="IJ14" s="526"/>
      <c r="IK14" s="526"/>
      <c r="IL14" s="526"/>
      <c r="IM14" s="526"/>
      <c r="IN14" s="526"/>
      <c r="IO14" s="526"/>
      <c r="IP14" s="526"/>
      <c r="IQ14" s="526"/>
      <c r="IR14" s="526"/>
      <c r="IS14" s="526"/>
      <c r="IT14" s="526"/>
      <c r="IU14" s="526"/>
      <c r="IV14" s="526"/>
      <c r="IW14" s="526"/>
      <c r="IX14" s="526"/>
      <c r="IY14" s="526"/>
      <c r="IZ14" s="526"/>
      <c r="JA14" s="526"/>
      <c r="JB14" s="526"/>
      <c r="JC14" s="526"/>
      <c r="JD14" s="526"/>
      <c r="JE14" s="526"/>
      <c r="JF14" s="526"/>
      <c r="JG14" s="526"/>
      <c r="JH14" s="526"/>
      <c r="JI14" s="526"/>
      <c r="JJ14" s="526"/>
      <c r="JK14" s="526"/>
      <c r="JL14" s="526"/>
      <c r="JM14" s="526"/>
      <c r="JN14" s="526"/>
      <c r="JO14" s="526"/>
      <c r="JP14" s="526"/>
      <c r="JQ14" s="526"/>
      <c r="JR14" s="526"/>
      <c r="JS14" s="526"/>
      <c r="JT14" s="526"/>
      <c r="JU14" s="526"/>
      <c r="JV14" s="526"/>
      <c r="JW14" s="526"/>
      <c r="JX14" s="526"/>
      <c r="JY14" s="526"/>
      <c r="JZ14" s="526"/>
      <c r="KA14" s="526"/>
      <c r="KB14" s="526"/>
      <c r="KC14" s="526"/>
      <c r="KD14" s="526"/>
      <c r="KE14" s="526"/>
      <c r="KF14" s="526"/>
      <c r="KG14" s="526"/>
      <c r="KH14" s="526"/>
      <c r="KI14" s="526"/>
      <c r="KJ14" s="526"/>
      <c r="KK14" s="526"/>
      <c r="KL14" s="526"/>
      <c r="KM14" s="526"/>
      <c r="KN14" s="526"/>
      <c r="KO14" s="526"/>
      <c r="KP14" s="526"/>
      <c r="KQ14" s="526"/>
      <c r="KR14" s="526"/>
      <c r="KS14" s="526"/>
      <c r="KT14" s="526"/>
      <c r="KU14" s="526"/>
      <c r="KV14" s="526"/>
      <c r="KW14" s="526"/>
      <c r="KX14" s="526"/>
      <c r="KY14" s="526"/>
      <c r="KZ14" s="526"/>
      <c r="LA14" s="526"/>
      <c r="LB14" s="526"/>
      <c r="LC14" s="526"/>
      <c r="LD14" s="526"/>
      <c r="LE14" s="526"/>
      <c r="LF14" s="526"/>
      <c r="LG14" s="526"/>
      <c r="LH14" s="526"/>
      <c r="LI14" s="526"/>
      <c r="LJ14" s="526"/>
      <c r="LK14" s="526"/>
      <c r="LL14" s="526"/>
      <c r="LM14" s="526"/>
      <c r="LN14" s="526"/>
      <c r="LO14" s="526"/>
      <c r="LP14" s="526"/>
      <c r="LQ14" s="526"/>
      <c r="LR14" s="526"/>
      <c r="LS14" s="526"/>
      <c r="LT14" s="526"/>
      <c r="LU14" s="526"/>
      <c r="LV14" s="526"/>
      <c r="LW14" s="526"/>
      <c r="LX14" s="526"/>
      <c r="LY14" s="526"/>
      <c r="LZ14" s="526"/>
      <c r="MA14" s="526"/>
      <c r="MB14" s="526"/>
      <c r="MC14" s="526"/>
      <c r="MD14" s="526"/>
      <c r="ME14" s="526"/>
      <c r="MF14" s="526"/>
      <c r="MG14" s="526"/>
      <c r="MH14" s="526"/>
      <c r="MI14" s="526"/>
      <c r="MJ14" s="526"/>
      <c r="MK14" s="526"/>
      <c r="ML14" s="526"/>
      <c r="MM14" s="526"/>
      <c r="MN14" s="527"/>
    </row>
    <row r="15" spans="1:352" s="528" customFormat="1" ht="70.5" customHeight="1">
      <c r="A15" s="517"/>
      <c r="B15" s="550">
        <v>3</v>
      </c>
      <c r="C15" s="553" t="s">
        <v>1759</v>
      </c>
      <c r="D15" s="504" t="s">
        <v>1760</v>
      </c>
      <c r="E15" s="504" t="s">
        <v>1761</v>
      </c>
      <c r="F15" s="552" t="s">
        <v>1762</v>
      </c>
      <c r="G15" s="505" t="s">
        <v>13</v>
      </c>
      <c r="H15" s="506"/>
      <c r="I15" s="505" t="s">
        <v>1763</v>
      </c>
      <c r="J15" s="551"/>
      <c r="K15" s="542"/>
      <c r="L15" s="505"/>
      <c r="M15" s="183">
        <v>0.4</v>
      </c>
      <c r="N15" s="505"/>
      <c r="O15" s="505"/>
      <c r="P15" s="505"/>
      <c r="Q15" s="505" t="s">
        <v>1764</v>
      </c>
      <c r="R15" s="538" t="s">
        <v>1765</v>
      </c>
      <c r="S15" s="524"/>
      <c r="T15" s="539"/>
      <c r="U15" s="526"/>
      <c r="V15" s="526"/>
      <c r="W15" s="526"/>
      <c r="X15" s="526"/>
      <c r="Y15" s="526"/>
      <c r="Z15" s="526"/>
      <c r="AA15" s="526"/>
      <c r="AB15" s="526"/>
      <c r="AC15" s="526"/>
      <c r="AD15" s="526"/>
      <c r="AE15" s="526"/>
      <c r="AF15" s="526"/>
      <c r="AG15" s="526"/>
      <c r="AH15" s="526"/>
      <c r="AI15" s="526"/>
      <c r="AJ15" s="526"/>
      <c r="AK15" s="526"/>
      <c r="AL15" s="526"/>
      <c r="AM15" s="526"/>
      <c r="AN15" s="526"/>
      <c r="AO15" s="526"/>
      <c r="AP15" s="526"/>
      <c r="AQ15" s="526"/>
      <c r="AR15" s="526"/>
      <c r="AS15" s="526"/>
      <c r="AT15" s="526"/>
      <c r="AU15" s="526"/>
      <c r="AV15" s="526"/>
      <c r="AW15" s="526"/>
      <c r="AX15" s="526"/>
      <c r="AY15" s="526"/>
      <c r="AZ15" s="526"/>
      <c r="BA15" s="526"/>
      <c r="BB15" s="526"/>
      <c r="BC15" s="526"/>
      <c r="BD15" s="526"/>
      <c r="BE15" s="526"/>
      <c r="BF15" s="526"/>
      <c r="BG15" s="526"/>
      <c r="BH15" s="526"/>
      <c r="BI15" s="526"/>
      <c r="BJ15" s="526"/>
      <c r="BK15" s="526"/>
      <c r="BL15" s="526"/>
      <c r="BM15" s="526"/>
      <c r="BN15" s="526"/>
      <c r="BO15" s="526"/>
      <c r="BP15" s="526"/>
      <c r="BQ15" s="526"/>
      <c r="BR15" s="526"/>
      <c r="BS15" s="526"/>
      <c r="BT15" s="526"/>
      <c r="BU15" s="526"/>
      <c r="BV15" s="526"/>
      <c r="BW15" s="526"/>
      <c r="BX15" s="526"/>
      <c r="BY15" s="526"/>
      <c r="BZ15" s="526"/>
      <c r="CA15" s="526"/>
      <c r="CB15" s="526"/>
      <c r="CC15" s="526"/>
      <c r="CD15" s="526"/>
      <c r="CE15" s="526"/>
      <c r="CF15" s="526"/>
      <c r="CG15" s="526"/>
      <c r="CH15" s="526"/>
      <c r="CI15" s="526"/>
      <c r="CJ15" s="526"/>
      <c r="CK15" s="526"/>
      <c r="CL15" s="526"/>
      <c r="CM15" s="526"/>
      <c r="CN15" s="526"/>
      <c r="CO15" s="526"/>
      <c r="CP15" s="526"/>
      <c r="CQ15" s="526"/>
      <c r="CR15" s="526"/>
      <c r="CS15" s="526"/>
      <c r="CT15" s="526"/>
      <c r="CU15" s="526"/>
      <c r="CV15" s="526"/>
      <c r="CW15" s="526"/>
      <c r="CX15" s="526"/>
      <c r="CY15" s="526"/>
      <c r="CZ15" s="526"/>
      <c r="DA15" s="526"/>
      <c r="DB15" s="526"/>
      <c r="DC15" s="526"/>
      <c r="DD15" s="526"/>
      <c r="DE15" s="526"/>
      <c r="DF15" s="526"/>
      <c r="DG15" s="526"/>
      <c r="DH15" s="526"/>
      <c r="DI15" s="526"/>
      <c r="DJ15" s="526"/>
      <c r="DK15" s="526"/>
      <c r="DL15" s="526"/>
      <c r="DM15" s="526"/>
      <c r="DN15" s="526"/>
      <c r="DO15" s="526"/>
      <c r="DP15" s="526"/>
      <c r="DQ15" s="526"/>
      <c r="DR15" s="526"/>
      <c r="DS15" s="526"/>
      <c r="DT15" s="526"/>
      <c r="DU15" s="526"/>
      <c r="DV15" s="526"/>
      <c r="DW15" s="526"/>
      <c r="DX15" s="526"/>
      <c r="DY15" s="526"/>
      <c r="DZ15" s="526"/>
      <c r="EA15" s="526"/>
      <c r="EB15" s="526"/>
      <c r="EC15" s="526"/>
      <c r="ED15" s="526"/>
      <c r="EE15" s="526"/>
      <c r="EF15" s="526"/>
      <c r="EG15" s="526"/>
      <c r="EH15" s="526"/>
      <c r="EI15" s="526"/>
      <c r="EJ15" s="526"/>
      <c r="EK15" s="526"/>
      <c r="EL15" s="526"/>
      <c r="EM15" s="526"/>
      <c r="EN15" s="526"/>
      <c r="EO15" s="526"/>
      <c r="EP15" s="526"/>
      <c r="EQ15" s="526"/>
      <c r="ER15" s="526"/>
      <c r="ES15" s="526"/>
      <c r="ET15" s="526"/>
      <c r="EU15" s="526"/>
      <c r="EV15" s="526"/>
      <c r="EW15" s="526"/>
      <c r="EX15" s="526"/>
      <c r="EY15" s="526"/>
      <c r="EZ15" s="526"/>
      <c r="FA15" s="526"/>
      <c r="FB15" s="526"/>
      <c r="FC15" s="526"/>
      <c r="FD15" s="526"/>
      <c r="FE15" s="526"/>
      <c r="FF15" s="526"/>
      <c r="FG15" s="526"/>
      <c r="FH15" s="526"/>
      <c r="FI15" s="526"/>
      <c r="FJ15" s="526"/>
      <c r="FK15" s="526"/>
      <c r="FL15" s="526"/>
      <c r="FM15" s="526"/>
      <c r="FN15" s="526"/>
      <c r="FO15" s="526"/>
      <c r="FP15" s="526"/>
      <c r="FQ15" s="526"/>
      <c r="FR15" s="526"/>
      <c r="FS15" s="526"/>
      <c r="FT15" s="526"/>
      <c r="FU15" s="526"/>
      <c r="FV15" s="526"/>
      <c r="FW15" s="526"/>
      <c r="FX15" s="526"/>
      <c r="FY15" s="526"/>
      <c r="FZ15" s="526"/>
      <c r="GA15" s="526"/>
      <c r="GB15" s="526"/>
      <c r="GC15" s="526"/>
      <c r="GD15" s="526"/>
      <c r="GE15" s="526"/>
      <c r="GF15" s="526"/>
      <c r="GG15" s="526"/>
      <c r="GH15" s="526"/>
      <c r="GI15" s="526"/>
      <c r="GJ15" s="526"/>
      <c r="GK15" s="526"/>
      <c r="GL15" s="526"/>
      <c r="GM15" s="526"/>
      <c r="GN15" s="526"/>
      <c r="GO15" s="526"/>
      <c r="GP15" s="526"/>
      <c r="GQ15" s="526"/>
      <c r="GR15" s="526"/>
      <c r="GS15" s="526"/>
      <c r="GT15" s="526"/>
      <c r="GU15" s="526"/>
      <c r="GV15" s="526"/>
      <c r="GW15" s="526"/>
      <c r="GX15" s="526"/>
      <c r="GY15" s="526"/>
      <c r="GZ15" s="526"/>
      <c r="HA15" s="526"/>
      <c r="HB15" s="526"/>
      <c r="HC15" s="526"/>
      <c r="HD15" s="526"/>
      <c r="HE15" s="526"/>
      <c r="HF15" s="526"/>
      <c r="HG15" s="526"/>
      <c r="HH15" s="526"/>
      <c r="HI15" s="526"/>
      <c r="HJ15" s="526"/>
      <c r="HK15" s="526"/>
      <c r="HL15" s="526"/>
      <c r="HM15" s="526"/>
      <c r="HN15" s="526"/>
      <c r="HO15" s="526"/>
      <c r="HP15" s="526"/>
      <c r="HQ15" s="526"/>
      <c r="HR15" s="526"/>
      <c r="HS15" s="526"/>
      <c r="HT15" s="526"/>
      <c r="HU15" s="526"/>
      <c r="HV15" s="526"/>
      <c r="HW15" s="526"/>
      <c r="HX15" s="526"/>
      <c r="HY15" s="526"/>
      <c r="HZ15" s="526"/>
      <c r="IA15" s="526"/>
      <c r="IB15" s="526"/>
      <c r="IC15" s="526"/>
      <c r="ID15" s="526"/>
      <c r="IE15" s="526"/>
      <c r="IF15" s="526"/>
      <c r="IG15" s="526"/>
      <c r="IH15" s="526"/>
      <c r="II15" s="526"/>
      <c r="IJ15" s="526"/>
      <c r="IK15" s="526"/>
      <c r="IL15" s="526"/>
      <c r="IM15" s="526"/>
      <c r="IN15" s="526"/>
      <c r="IO15" s="526"/>
      <c r="IP15" s="526"/>
      <c r="IQ15" s="526"/>
      <c r="IR15" s="526"/>
      <c r="IS15" s="526"/>
      <c r="IT15" s="526"/>
      <c r="IU15" s="526"/>
      <c r="IV15" s="526"/>
      <c r="IW15" s="526"/>
      <c r="IX15" s="526"/>
      <c r="IY15" s="526"/>
      <c r="IZ15" s="526"/>
      <c r="JA15" s="526"/>
      <c r="JB15" s="526"/>
      <c r="JC15" s="526"/>
      <c r="JD15" s="526"/>
      <c r="JE15" s="526"/>
      <c r="JF15" s="526"/>
      <c r="JG15" s="526"/>
      <c r="JH15" s="526"/>
      <c r="JI15" s="526"/>
      <c r="JJ15" s="526"/>
      <c r="JK15" s="526"/>
      <c r="JL15" s="526"/>
      <c r="JM15" s="526"/>
      <c r="JN15" s="526"/>
      <c r="JO15" s="526"/>
      <c r="JP15" s="526"/>
      <c r="JQ15" s="526"/>
      <c r="JR15" s="526"/>
      <c r="JS15" s="526"/>
      <c r="JT15" s="526"/>
      <c r="JU15" s="526"/>
      <c r="JV15" s="526"/>
      <c r="JW15" s="526"/>
      <c r="JX15" s="526"/>
      <c r="JY15" s="526"/>
      <c r="JZ15" s="526"/>
      <c r="KA15" s="526"/>
      <c r="KB15" s="526"/>
      <c r="KC15" s="526"/>
      <c r="KD15" s="526"/>
      <c r="KE15" s="526"/>
      <c r="KF15" s="526"/>
      <c r="KG15" s="526"/>
      <c r="KH15" s="526"/>
      <c r="KI15" s="526"/>
      <c r="KJ15" s="526"/>
      <c r="KK15" s="526"/>
      <c r="KL15" s="526"/>
      <c r="KM15" s="526"/>
      <c r="KN15" s="526"/>
      <c r="KO15" s="526"/>
      <c r="KP15" s="526"/>
      <c r="KQ15" s="526"/>
      <c r="KR15" s="526"/>
      <c r="KS15" s="526"/>
      <c r="KT15" s="526"/>
      <c r="KU15" s="526"/>
      <c r="KV15" s="526"/>
      <c r="KW15" s="526"/>
      <c r="KX15" s="526"/>
      <c r="KY15" s="526"/>
      <c r="KZ15" s="526"/>
      <c r="LA15" s="526"/>
      <c r="LB15" s="526"/>
      <c r="LC15" s="526"/>
      <c r="LD15" s="526"/>
      <c r="LE15" s="526"/>
      <c r="LF15" s="526"/>
      <c r="LG15" s="526"/>
      <c r="LH15" s="526"/>
      <c r="LI15" s="526"/>
      <c r="LJ15" s="526"/>
      <c r="LK15" s="526"/>
      <c r="LL15" s="526"/>
      <c r="LM15" s="526"/>
      <c r="LN15" s="526"/>
      <c r="LO15" s="526"/>
      <c r="LP15" s="526"/>
      <c r="LQ15" s="526"/>
      <c r="LR15" s="526"/>
      <c r="LS15" s="526"/>
      <c r="LT15" s="526"/>
      <c r="LU15" s="526"/>
      <c r="LV15" s="526"/>
      <c r="LW15" s="526"/>
      <c r="LX15" s="526"/>
      <c r="LY15" s="526"/>
      <c r="LZ15" s="526"/>
      <c r="MA15" s="526"/>
      <c r="MB15" s="526"/>
      <c r="MC15" s="526"/>
      <c r="MD15" s="526"/>
      <c r="ME15" s="526"/>
      <c r="MF15" s="526"/>
      <c r="MG15" s="526"/>
      <c r="MH15" s="526"/>
      <c r="MI15" s="526"/>
      <c r="MJ15" s="526"/>
      <c r="MK15" s="526"/>
      <c r="ML15" s="526"/>
      <c r="MM15" s="526"/>
      <c r="MN15" s="527"/>
    </row>
    <row r="16" spans="1:352" s="528" customFormat="1" ht="70.5" customHeight="1">
      <c r="A16" s="517"/>
      <c r="B16" s="550">
        <v>4</v>
      </c>
      <c r="C16" s="554"/>
      <c r="D16" s="504" t="s">
        <v>1766</v>
      </c>
      <c r="E16" s="504" t="s">
        <v>1761</v>
      </c>
      <c r="F16" s="552" t="s">
        <v>1768</v>
      </c>
      <c r="G16" s="505" t="s">
        <v>13</v>
      </c>
      <c r="H16" s="506"/>
      <c r="I16" s="505" t="s">
        <v>1767</v>
      </c>
      <c r="J16" s="551"/>
      <c r="K16" s="542"/>
      <c r="L16" s="505"/>
      <c r="M16" s="183">
        <v>0.27</v>
      </c>
      <c r="N16" s="505"/>
      <c r="O16" s="505"/>
      <c r="P16" s="505"/>
      <c r="Q16" s="505" t="s">
        <v>1769</v>
      </c>
      <c r="R16" s="538" t="s">
        <v>1770</v>
      </c>
      <c r="S16" s="524"/>
      <c r="T16" s="539"/>
      <c r="U16" s="526"/>
      <c r="V16" s="526"/>
      <c r="W16" s="526"/>
      <c r="X16" s="526"/>
      <c r="Y16" s="526"/>
      <c r="Z16" s="526"/>
      <c r="AA16" s="526"/>
      <c r="AB16" s="526"/>
      <c r="AC16" s="526"/>
      <c r="AD16" s="526"/>
      <c r="AE16" s="526"/>
      <c r="AF16" s="526"/>
      <c r="AG16" s="526"/>
      <c r="AH16" s="526"/>
      <c r="AI16" s="526"/>
      <c r="AJ16" s="526"/>
      <c r="AK16" s="526"/>
      <c r="AL16" s="526"/>
      <c r="AM16" s="526"/>
      <c r="AN16" s="526"/>
      <c r="AO16" s="526"/>
      <c r="AP16" s="526"/>
      <c r="AQ16" s="526"/>
      <c r="AR16" s="526"/>
      <c r="AS16" s="526"/>
      <c r="AT16" s="526"/>
      <c r="AU16" s="526"/>
      <c r="AV16" s="526"/>
      <c r="AW16" s="526"/>
      <c r="AX16" s="526"/>
      <c r="AY16" s="526"/>
      <c r="AZ16" s="526"/>
      <c r="BA16" s="526"/>
      <c r="BB16" s="526"/>
      <c r="BC16" s="526"/>
      <c r="BD16" s="526"/>
      <c r="BE16" s="526"/>
      <c r="BF16" s="526"/>
      <c r="BG16" s="526"/>
      <c r="BH16" s="526"/>
      <c r="BI16" s="526"/>
      <c r="BJ16" s="526"/>
      <c r="BK16" s="526"/>
      <c r="BL16" s="526"/>
      <c r="BM16" s="526"/>
      <c r="BN16" s="526"/>
      <c r="BO16" s="526"/>
      <c r="BP16" s="526"/>
      <c r="BQ16" s="526"/>
      <c r="BR16" s="526"/>
      <c r="BS16" s="526"/>
      <c r="BT16" s="526"/>
      <c r="BU16" s="526"/>
      <c r="BV16" s="526"/>
      <c r="BW16" s="526"/>
      <c r="BX16" s="526"/>
      <c r="BY16" s="526"/>
      <c r="BZ16" s="526"/>
      <c r="CA16" s="526"/>
      <c r="CB16" s="526"/>
      <c r="CC16" s="526"/>
      <c r="CD16" s="526"/>
      <c r="CE16" s="526"/>
      <c r="CF16" s="526"/>
      <c r="CG16" s="526"/>
      <c r="CH16" s="526"/>
      <c r="CI16" s="526"/>
      <c r="CJ16" s="526"/>
      <c r="CK16" s="526"/>
      <c r="CL16" s="526"/>
      <c r="CM16" s="526"/>
      <c r="CN16" s="526"/>
      <c r="CO16" s="526"/>
      <c r="CP16" s="526"/>
      <c r="CQ16" s="526"/>
      <c r="CR16" s="526"/>
      <c r="CS16" s="526"/>
      <c r="CT16" s="526"/>
      <c r="CU16" s="526"/>
      <c r="CV16" s="526"/>
      <c r="CW16" s="526"/>
      <c r="CX16" s="526"/>
      <c r="CY16" s="526"/>
      <c r="CZ16" s="526"/>
      <c r="DA16" s="526"/>
      <c r="DB16" s="526"/>
      <c r="DC16" s="526"/>
      <c r="DD16" s="526"/>
      <c r="DE16" s="526"/>
      <c r="DF16" s="526"/>
      <c r="DG16" s="526"/>
      <c r="DH16" s="526"/>
      <c r="DI16" s="526"/>
      <c r="DJ16" s="526"/>
      <c r="DK16" s="526"/>
      <c r="DL16" s="526"/>
      <c r="DM16" s="526"/>
      <c r="DN16" s="526"/>
      <c r="DO16" s="526"/>
      <c r="DP16" s="526"/>
      <c r="DQ16" s="526"/>
      <c r="DR16" s="526"/>
      <c r="DS16" s="526"/>
      <c r="DT16" s="526"/>
      <c r="DU16" s="526"/>
      <c r="DV16" s="526"/>
      <c r="DW16" s="526"/>
      <c r="DX16" s="526"/>
      <c r="DY16" s="526"/>
      <c r="DZ16" s="526"/>
      <c r="EA16" s="526"/>
      <c r="EB16" s="526"/>
      <c r="EC16" s="526"/>
      <c r="ED16" s="526"/>
      <c r="EE16" s="526"/>
      <c r="EF16" s="526"/>
      <c r="EG16" s="526"/>
      <c r="EH16" s="526"/>
      <c r="EI16" s="526"/>
      <c r="EJ16" s="526"/>
      <c r="EK16" s="526"/>
      <c r="EL16" s="526"/>
      <c r="EM16" s="526"/>
      <c r="EN16" s="526"/>
      <c r="EO16" s="526"/>
      <c r="EP16" s="526"/>
      <c r="EQ16" s="526"/>
      <c r="ER16" s="526"/>
      <c r="ES16" s="526"/>
      <c r="ET16" s="526"/>
      <c r="EU16" s="526"/>
      <c r="EV16" s="526"/>
      <c r="EW16" s="526"/>
      <c r="EX16" s="526"/>
      <c r="EY16" s="526"/>
      <c r="EZ16" s="526"/>
      <c r="FA16" s="526"/>
      <c r="FB16" s="526"/>
      <c r="FC16" s="526"/>
      <c r="FD16" s="526"/>
      <c r="FE16" s="526"/>
      <c r="FF16" s="526"/>
      <c r="FG16" s="526"/>
      <c r="FH16" s="526"/>
      <c r="FI16" s="526"/>
      <c r="FJ16" s="526"/>
      <c r="FK16" s="526"/>
      <c r="FL16" s="526"/>
      <c r="FM16" s="526"/>
      <c r="FN16" s="526"/>
      <c r="FO16" s="526"/>
      <c r="FP16" s="526"/>
      <c r="FQ16" s="526"/>
      <c r="FR16" s="526"/>
      <c r="FS16" s="526"/>
      <c r="FT16" s="526"/>
      <c r="FU16" s="526"/>
      <c r="FV16" s="526"/>
      <c r="FW16" s="526"/>
      <c r="FX16" s="526"/>
      <c r="FY16" s="526"/>
      <c r="FZ16" s="526"/>
      <c r="GA16" s="526"/>
      <c r="GB16" s="526"/>
      <c r="GC16" s="526"/>
      <c r="GD16" s="526"/>
      <c r="GE16" s="526"/>
      <c r="GF16" s="526"/>
      <c r="GG16" s="526"/>
      <c r="GH16" s="526"/>
      <c r="GI16" s="526"/>
      <c r="GJ16" s="526"/>
      <c r="GK16" s="526"/>
      <c r="GL16" s="526"/>
      <c r="GM16" s="526"/>
      <c r="GN16" s="526"/>
      <c r="GO16" s="526"/>
      <c r="GP16" s="526"/>
      <c r="GQ16" s="526"/>
      <c r="GR16" s="526"/>
      <c r="GS16" s="526"/>
      <c r="GT16" s="526"/>
      <c r="GU16" s="526"/>
      <c r="GV16" s="526"/>
      <c r="GW16" s="526"/>
      <c r="GX16" s="526"/>
      <c r="GY16" s="526"/>
      <c r="GZ16" s="526"/>
      <c r="HA16" s="526"/>
      <c r="HB16" s="526"/>
      <c r="HC16" s="526"/>
      <c r="HD16" s="526"/>
      <c r="HE16" s="526"/>
      <c r="HF16" s="526"/>
      <c r="HG16" s="526"/>
      <c r="HH16" s="526"/>
      <c r="HI16" s="526"/>
      <c r="HJ16" s="526"/>
      <c r="HK16" s="526"/>
      <c r="HL16" s="526"/>
      <c r="HM16" s="526"/>
      <c r="HN16" s="526"/>
      <c r="HO16" s="526"/>
      <c r="HP16" s="526"/>
      <c r="HQ16" s="526"/>
      <c r="HR16" s="526"/>
      <c r="HS16" s="526"/>
      <c r="HT16" s="526"/>
      <c r="HU16" s="526"/>
      <c r="HV16" s="526"/>
      <c r="HW16" s="526"/>
      <c r="HX16" s="526"/>
      <c r="HY16" s="526"/>
      <c r="HZ16" s="526"/>
      <c r="IA16" s="526"/>
      <c r="IB16" s="526"/>
      <c r="IC16" s="526"/>
      <c r="ID16" s="526"/>
      <c r="IE16" s="526"/>
      <c r="IF16" s="526"/>
      <c r="IG16" s="526"/>
      <c r="IH16" s="526"/>
      <c r="II16" s="526"/>
      <c r="IJ16" s="526"/>
      <c r="IK16" s="526"/>
      <c r="IL16" s="526"/>
      <c r="IM16" s="526"/>
      <c r="IN16" s="526"/>
      <c r="IO16" s="526"/>
      <c r="IP16" s="526"/>
      <c r="IQ16" s="526"/>
      <c r="IR16" s="526"/>
      <c r="IS16" s="526"/>
      <c r="IT16" s="526"/>
      <c r="IU16" s="526"/>
      <c r="IV16" s="526"/>
      <c r="IW16" s="526"/>
      <c r="IX16" s="526"/>
      <c r="IY16" s="526"/>
      <c r="IZ16" s="526"/>
      <c r="JA16" s="526"/>
      <c r="JB16" s="526"/>
      <c r="JC16" s="526"/>
      <c r="JD16" s="526"/>
      <c r="JE16" s="526"/>
      <c r="JF16" s="526"/>
      <c r="JG16" s="526"/>
      <c r="JH16" s="526"/>
      <c r="JI16" s="526"/>
      <c r="JJ16" s="526"/>
      <c r="JK16" s="526"/>
      <c r="JL16" s="526"/>
      <c r="JM16" s="526"/>
      <c r="JN16" s="526"/>
      <c r="JO16" s="526"/>
      <c r="JP16" s="526"/>
      <c r="JQ16" s="526"/>
      <c r="JR16" s="526"/>
      <c r="JS16" s="526"/>
      <c r="JT16" s="526"/>
      <c r="JU16" s="526"/>
      <c r="JV16" s="526"/>
      <c r="JW16" s="526"/>
      <c r="JX16" s="526"/>
      <c r="JY16" s="526"/>
      <c r="JZ16" s="526"/>
      <c r="KA16" s="526"/>
      <c r="KB16" s="526"/>
      <c r="KC16" s="526"/>
      <c r="KD16" s="526"/>
      <c r="KE16" s="526"/>
      <c r="KF16" s="526"/>
      <c r="KG16" s="526"/>
      <c r="KH16" s="526"/>
      <c r="KI16" s="526"/>
      <c r="KJ16" s="526"/>
      <c r="KK16" s="526"/>
      <c r="KL16" s="526"/>
      <c r="KM16" s="526"/>
      <c r="KN16" s="526"/>
      <c r="KO16" s="526"/>
      <c r="KP16" s="526"/>
      <c r="KQ16" s="526"/>
      <c r="KR16" s="526"/>
      <c r="KS16" s="526"/>
      <c r="KT16" s="526"/>
      <c r="KU16" s="526"/>
      <c r="KV16" s="526"/>
      <c r="KW16" s="526"/>
      <c r="KX16" s="526"/>
      <c r="KY16" s="526"/>
      <c r="KZ16" s="526"/>
      <c r="LA16" s="526"/>
      <c r="LB16" s="526"/>
      <c r="LC16" s="526"/>
      <c r="LD16" s="526"/>
      <c r="LE16" s="526"/>
      <c r="LF16" s="526"/>
      <c r="LG16" s="526"/>
      <c r="LH16" s="526"/>
      <c r="LI16" s="526"/>
      <c r="LJ16" s="526"/>
      <c r="LK16" s="526"/>
      <c r="LL16" s="526"/>
      <c r="LM16" s="526"/>
      <c r="LN16" s="526"/>
      <c r="LO16" s="526"/>
      <c r="LP16" s="526"/>
      <c r="LQ16" s="526"/>
      <c r="LR16" s="526"/>
      <c r="LS16" s="526"/>
      <c r="LT16" s="526"/>
      <c r="LU16" s="526"/>
      <c r="LV16" s="526"/>
      <c r="LW16" s="526"/>
      <c r="LX16" s="526"/>
      <c r="LY16" s="526"/>
      <c r="LZ16" s="526"/>
      <c r="MA16" s="526"/>
      <c r="MB16" s="526"/>
      <c r="MC16" s="526"/>
      <c r="MD16" s="526"/>
      <c r="ME16" s="526"/>
      <c r="MF16" s="526"/>
      <c r="MG16" s="526"/>
      <c r="MH16" s="526"/>
      <c r="MI16" s="526"/>
      <c r="MJ16" s="526"/>
      <c r="MK16" s="526"/>
      <c r="ML16" s="526"/>
      <c r="MM16" s="526"/>
      <c r="MN16" s="527"/>
    </row>
    <row r="17" spans="1:352" s="528" customFormat="1" ht="70.5" customHeight="1">
      <c r="A17" s="517"/>
      <c r="B17" s="550">
        <v>5</v>
      </c>
      <c r="C17" s="555"/>
      <c r="D17" s="504" t="s">
        <v>1771</v>
      </c>
      <c r="E17" s="504" t="s">
        <v>1761</v>
      </c>
      <c r="F17" s="552" t="s">
        <v>1772</v>
      </c>
      <c r="G17" s="505" t="s">
        <v>13</v>
      </c>
      <c r="H17" s="506"/>
      <c r="I17" s="505" t="s">
        <v>27</v>
      </c>
      <c r="J17" s="551"/>
      <c r="K17" s="542"/>
      <c r="L17" s="505"/>
      <c r="M17" s="183">
        <v>0.28000000000000003</v>
      </c>
      <c r="N17" s="505"/>
      <c r="O17" s="505"/>
      <c r="P17" s="505"/>
      <c r="Q17" s="504" t="s">
        <v>1773</v>
      </c>
      <c r="R17" s="538" t="s">
        <v>1774</v>
      </c>
      <c r="S17" s="524"/>
      <c r="T17" s="539"/>
      <c r="U17" s="526"/>
      <c r="V17" s="526"/>
      <c r="W17" s="526"/>
      <c r="X17" s="526"/>
      <c r="Y17" s="526"/>
      <c r="Z17" s="526"/>
      <c r="AA17" s="526"/>
      <c r="AB17" s="526"/>
      <c r="AC17" s="526"/>
      <c r="AD17" s="526"/>
      <c r="AE17" s="526"/>
      <c r="AF17" s="526"/>
      <c r="AG17" s="526"/>
      <c r="AH17" s="526"/>
      <c r="AI17" s="526"/>
      <c r="AJ17" s="526"/>
      <c r="AK17" s="526"/>
      <c r="AL17" s="526"/>
      <c r="AM17" s="526"/>
      <c r="AN17" s="526"/>
      <c r="AO17" s="526"/>
      <c r="AP17" s="526"/>
      <c r="AQ17" s="526"/>
      <c r="AR17" s="526"/>
      <c r="AS17" s="526"/>
      <c r="AT17" s="526"/>
      <c r="AU17" s="526"/>
      <c r="AV17" s="526"/>
      <c r="AW17" s="526"/>
      <c r="AX17" s="526"/>
      <c r="AY17" s="526"/>
      <c r="AZ17" s="526"/>
      <c r="BA17" s="526"/>
      <c r="BB17" s="526"/>
      <c r="BC17" s="526"/>
      <c r="BD17" s="526"/>
      <c r="BE17" s="526"/>
      <c r="BF17" s="526"/>
      <c r="BG17" s="526"/>
      <c r="BH17" s="526"/>
      <c r="BI17" s="526"/>
      <c r="BJ17" s="526"/>
      <c r="BK17" s="526"/>
      <c r="BL17" s="526"/>
      <c r="BM17" s="526"/>
      <c r="BN17" s="526"/>
      <c r="BO17" s="526"/>
      <c r="BP17" s="526"/>
      <c r="BQ17" s="526"/>
      <c r="BR17" s="526"/>
      <c r="BS17" s="526"/>
      <c r="BT17" s="526"/>
      <c r="BU17" s="526"/>
      <c r="BV17" s="526"/>
      <c r="BW17" s="526"/>
      <c r="BX17" s="526"/>
      <c r="BY17" s="526"/>
      <c r="BZ17" s="526"/>
      <c r="CA17" s="526"/>
      <c r="CB17" s="526"/>
      <c r="CC17" s="526"/>
      <c r="CD17" s="526"/>
      <c r="CE17" s="526"/>
      <c r="CF17" s="526"/>
      <c r="CG17" s="526"/>
      <c r="CH17" s="526"/>
      <c r="CI17" s="526"/>
      <c r="CJ17" s="526"/>
      <c r="CK17" s="526"/>
      <c r="CL17" s="526"/>
      <c r="CM17" s="526"/>
      <c r="CN17" s="526"/>
      <c r="CO17" s="526"/>
      <c r="CP17" s="526"/>
      <c r="CQ17" s="526"/>
      <c r="CR17" s="526"/>
      <c r="CS17" s="526"/>
      <c r="CT17" s="526"/>
      <c r="CU17" s="526"/>
      <c r="CV17" s="526"/>
      <c r="CW17" s="526"/>
      <c r="CX17" s="526"/>
      <c r="CY17" s="526"/>
      <c r="CZ17" s="526"/>
      <c r="DA17" s="526"/>
      <c r="DB17" s="526"/>
      <c r="DC17" s="526"/>
      <c r="DD17" s="526"/>
      <c r="DE17" s="526"/>
      <c r="DF17" s="526"/>
      <c r="DG17" s="526"/>
      <c r="DH17" s="526"/>
      <c r="DI17" s="526"/>
      <c r="DJ17" s="526"/>
      <c r="DK17" s="526"/>
      <c r="DL17" s="526"/>
      <c r="DM17" s="526"/>
      <c r="DN17" s="526"/>
      <c r="DO17" s="526"/>
      <c r="DP17" s="526"/>
      <c r="DQ17" s="526"/>
      <c r="DR17" s="526"/>
      <c r="DS17" s="526"/>
      <c r="DT17" s="526"/>
      <c r="DU17" s="526"/>
      <c r="DV17" s="526"/>
      <c r="DW17" s="526"/>
      <c r="DX17" s="526"/>
      <c r="DY17" s="526"/>
      <c r="DZ17" s="526"/>
      <c r="EA17" s="526"/>
      <c r="EB17" s="526"/>
      <c r="EC17" s="526"/>
      <c r="ED17" s="526"/>
      <c r="EE17" s="526"/>
      <c r="EF17" s="526"/>
      <c r="EG17" s="526"/>
      <c r="EH17" s="526"/>
      <c r="EI17" s="526"/>
      <c r="EJ17" s="526"/>
      <c r="EK17" s="526"/>
      <c r="EL17" s="526"/>
      <c r="EM17" s="526"/>
      <c r="EN17" s="526"/>
      <c r="EO17" s="526"/>
      <c r="EP17" s="526"/>
      <c r="EQ17" s="526"/>
      <c r="ER17" s="526"/>
      <c r="ES17" s="526"/>
      <c r="ET17" s="526"/>
      <c r="EU17" s="526"/>
      <c r="EV17" s="526"/>
      <c r="EW17" s="526"/>
      <c r="EX17" s="526"/>
      <c r="EY17" s="526"/>
      <c r="EZ17" s="526"/>
      <c r="FA17" s="526"/>
      <c r="FB17" s="526"/>
      <c r="FC17" s="526"/>
      <c r="FD17" s="526"/>
      <c r="FE17" s="526"/>
      <c r="FF17" s="526"/>
      <c r="FG17" s="526"/>
      <c r="FH17" s="526"/>
      <c r="FI17" s="526"/>
      <c r="FJ17" s="526"/>
      <c r="FK17" s="526"/>
      <c r="FL17" s="526"/>
      <c r="FM17" s="526"/>
      <c r="FN17" s="526"/>
      <c r="FO17" s="526"/>
      <c r="FP17" s="526"/>
      <c r="FQ17" s="526"/>
      <c r="FR17" s="526"/>
      <c r="FS17" s="526"/>
      <c r="FT17" s="526"/>
      <c r="FU17" s="526"/>
      <c r="FV17" s="526"/>
      <c r="FW17" s="526"/>
      <c r="FX17" s="526"/>
      <c r="FY17" s="526"/>
      <c r="FZ17" s="526"/>
      <c r="GA17" s="526"/>
      <c r="GB17" s="526"/>
      <c r="GC17" s="526"/>
      <c r="GD17" s="526"/>
      <c r="GE17" s="526"/>
      <c r="GF17" s="526"/>
      <c r="GG17" s="526"/>
      <c r="GH17" s="526"/>
      <c r="GI17" s="526"/>
      <c r="GJ17" s="526"/>
      <c r="GK17" s="526"/>
      <c r="GL17" s="526"/>
      <c r="GM17" s="526"/>
      <c r="GN17" s="526"/>
      <c r="GO17" s="526"/>
      <c r="GP17" s="526"/>
      <c r="GQ17" s="526"/>
      <c r="GR17" s="526"/>
      <c r="GS17" s="526"/>
      <c r="GT17" s="526"/>
      <c r="GU17" s="526"/>
      <c r="GV17" s="526"/>
      <c r="GW17" s="526"/>
      <c r="GX17" s="526"/>
      <c r="GY17" s="526"/>
      <c r="GZ17" s="526"/>
      <c r="HA17" s="526"/>
      <c r="HB17" s="526"/>
      <c r="HC17" s="526"/>
      <c r="HD17" s="526"/>
      <c r="HE17" s="526"/>
      <c r="HF17" s="526"/>
      <c r="HG17" s="526"/>
      <c r="HH17" s="526"/>
      <c r="HI17" s="526"/>
      <c r="HJ17" s="526"/>
      <c r="HK17" s="526"/>
      <c r="HL17" s="526"/>
      <c r="HM17" s="526"/>
      <c r="HN17" s="526"/>
      <c r="HO17" s="526"/>
      <c r="HP17" s="526"/>
      <c r="HQ17" s="526"/>
      <c r="HR17" s="526"/>
      <c r="HS17" s="526"/>
      <c r="HT17" s="526"/>
      <c r="HU17" s="526"/>
      <c r="HV17" s="526"/>
      <c r="HW17" s="526"/>
      <c r="HX17" s="526"/>
      <c r="HY17" s="526"/>
      <c r="HZ17" s="526"/>
      <c r="IA17" s="526"/>
      <c r="IB17" s="526"/>
      <c r="IC17" s="526"/>
      <c r="ID17" s="526"/>
      <c r="IE17" s="526"/>
      <c r="IF17" s="526"/>
      <c r="IG17" s="526"/>
      <c r="IH17" s="526"/>
      <c r="II17" s="526"/>
      <c r="IJ17" s="526"/>
      <c r="IK17" s="526"/>
      <c r="IL17" s="526"/>
      <c r="IM17" s="526"/>
      <c r="IN17" s="526"/>
      <c r="IO17" s="526"/>
      <c r="IP17" s="526"/>
      <c r="IQ17" s="526"/>
      <c r="IR17" s="526"/>
      <c r="IS17" s="526"/>
      <c r="IT17" s="526"/>
      <c r="IU17" s="526"/>
      <c r="IV17" s="526"/>
      <c r="IW17" s="526"/>
      <c r="IX17" s="526"/>
      <c r="IY17" s="526"/>
      <c r="IZ17" s="526"/>
      <c r="JA17" s="526"/>
      <c r="JB17" s="526"/>
      <c r="JC17" s="526"/>
      <c r="JD17" s="526"/>
      <c r="JE17" s="526"/>
      <c r="JF17" s="526"/>
      <c r="JG17" s="526"/>
      <c r="JH17" s="526"/>
      <c r="JI17" s="526"/>
      <c r="JJ17" s="526"/>
      <c r="JK17" s="526"/>
      <c r="JL17" s="526"/>
      <c r="JM17" s="526"/>
      <c r="JN17" s="526"/>
      <c r="JO17" s="526"/>
      <c r="JP17" s="526"/>
      <c r="JQ17" s="526"/>
      <c r="JR17" s="526"/>
      <c r="JS17" s="526"/>
      <c r="JT17" s="526"/>
      <c r="JU17" s="526"/>
      <c r="JV17" s="526"/>
      <c r="JW17" s="526"/>
      <c r="JX17" s="526"/>
      <c r="JY17" s="526"/>
      <c r="JZ17" s="526"/>
      <c r="KA17" s="526"/>
      <c r="KB17" s="526"/>
      <c r="KC17" s="526"/>
      <c r="KD17" s="526"/>
      <c r="KE17" s="526"/>
      <c r="KF17" s="526"/>
      <c r="KG17" s="526"/>
      <c r="KH17" s="526"/>
      <c r="KI17" s="526"/>
      <c r="KJ17" s="526"/>
      <c r="KK17" s="526"/>
      <c r="KL17" s="526"/>
      <c r="KM17" s="526"/>
      <c r="KN17" s="526"/>
      <c r="KO17" s="526"/>
      <c r="KP17" s="526"/>
      <c r="KQ17" s="526"/>
      <c r="KR17" s="526"/>
      <c r="KS17" s="526"/>
      <c r="KT17" s="526"/>
      <c r="KU17" s="526"/>
      <c r="KV17" s="526"/>
      <c r="KW17" s="526"/>
      <c r="KX17" s="526"/>
      <c r="KY17" s="526"/>
      <c r="KZ17" s="526"/>
      <c r="LA17" s="526"/>
      <c r="LB17" s="526"/>
      <c r="LC17" s="526"/>
      <c r="LD17" s="526"/>
      <c r="LE17" s="526"/>
      <c r="LF17" s="526"/>
      <c r="LG17" s="526"/>
      <c r="LH17" s="526"/>
      <c r="LI17" s="526"/>
      <c r="LJ17" s="526"/>
      <c r="LK17" s="526"/>
      <c r="LL17" s="526"/>
      <c r="LM17" s="526"/>
      <c r="LN17" s="526"/>
      <c r="LO17" s="526"/>
      <c r="LP17" s="526"/>
      <c r="LQ17" s="526"/>
      <c r="LR17" s="526"/>
      <c r="LS17" s="526"/>
      <c r="LT17" s="526"/>
      <c r="LU17" s="526"/>
      <c r="LV17" s="526"/>
      <c r="LW17" s="526"/>
      <c r="LX17" s="526"/>
      <c r="LY17" s="526"/>
      <c r="LZ17" s="526"/>
      <c r="MA17" s="526"/>
      <c r="MB17" s="526"/>
      <c r="MC17" s="526"/>
      <c r="MD17" s="526"/>
      <c r="ME17" s="526"/>
      <c r="MF17" s="526"/>
      <c r="MG17" s="526"/>
      <c r="MH17" s="526"/>
      <c r="MI17" s="526"/>
      <c r="MJ17" s="526"/>
      <c r="MK17" s="526"/>
      <c r="ML17" s="526"/>
      <c r="MM17" s="526"/>
      <c r="MN17" s="527"/>
    </row>
    <row r="18" spans="1:352" s="528" customFormat="1" ht="243">
      <c r="A18" s="517"/>
      <c r="B18" s="550">
        <v>6</v>
      </c>
      <c r="C18" s="503" t="s">
        <v>1683</v>
      </c>
      <c r="D18" s="552" t="s">
        <v>1684</v>
      </c>
      <c r="E18" s="505" t="s">
        <v>1685</v>
      </c>
      <c r="F18" s="552" t="s">
        <v>1684</v>
      </c>
      <c r="G18" s="505" t="s">
        <v>13</v>
      </c>
      <c r="H18" s="506"/>
      <c r="I18" s="505" t="s">
        <v>27</v>
      </c>
      <c r="J18" s="551">
        <v>331175</v>
      </c>
      <c r="K18" s="542"/>
      <c r="L18" s="505"/>
      <c r="M18" s="183">
        <v>0.9</v>
      </c>
      <c r="N18" s="505"/>
      <c r="O18" s="505"/>
      <c r="P18" s="505"/>
      <c r="Q18" s="505" t="s">
        <v>1193</v>
      </c>
      <c r="R18" s="506" t="s">
        <v>1649</v>
      </c>
      <c r="S18" s="524"/>
      <c r="T18" s="539"/>
      <c r="U18" s="526"/>
      <c r="V18" s="526"/>
      <c r="W18" s="526"/>
      <c r="X18" s="526"/>
      <c r="Y18" s="526"/>
      <c r="Z18" s="526"/>
      <c r="AA18" s="526"/>
      <c r="AB18" s="526"/>
      <c r="AC18" s="526"/>
      <c r="AD18" s="526"/>
      <c r="AE18" s="526"/>
      <c r="AF18" s="526"/>
      <c r="AG18" s="526"/>
      <c r="AH18" s="526"/>
      <c r="AI18" s="526"/>
      <c r="AJ18" s="526"/>
      <c r="AK18" s="526"/>
      <c r="AL18" s="526"/>
      <c r="AM18" s="526"/>
      <c r="AN18" s="526"/>
      <c r="AO18" s="526"/>
      <c r="AP18" s="526"/>
      <c r="AQ18" s="526"/>
      <c r="AR18" s="526"/>
      <c r="AS18" s="526"/>
      <c r="AT18" s="526"/>
      <c r="AU18" s="526"/>
      <c r="AV18" s="526"/>
      <c r="AW18" s="526"/>
      <c r="AX18" s="526"/>
      <c r="AY18" s="526"/>
      <c r="AZ18" s="526"/>
      <c r="BA18" s="526"/>
      <c r="BB18" s="526"/>
      <c r="BC18" s="526"/>
      <c r="BD18" s="526"/>
      <c r="BE18" s="526"/>
      <c r="BF18" s="526"/>
      <c r="BG18" s="526"/>
      <c r="BH18" s="526"/>
      <c r="BI18" s="526"/>
      <c r="BJ18" s="526"/>
      <c r="BK18" s="526"/>
      <c r="BL18" s="526"/>
      <c r="BM18" s="526"/>
      <c r="BN18" s="526"/>
      <c r="BO18" s="526"/>
      <c r="BP18" s="526"/>
      <c r="BQ18" s="526"/>
      <c r="BR18" s="526"/>
      <c r="BS18" s="526"/>
      <c r="BT18" s="526"/>
      <c r="BU18" s="526"/>
      <c r="BV18" s="526"/>
      <c r="BW18" s="526"/>
      <c r="BX18" s="526"/>
      <c r="BY18" s="526"/>
      <c r="BZ18" s="526"/>
      <c r="CA18" s="526"/>
      <c r="CB18" s="526"/>
      <c r="CC18" s="526"/>
      <c r="CD18" s="526"/>
      <c r="CE18" s="526"/>
      <c r="CF18" s="526"/>
      <c r="CG18" s="526"/>
      <c r="CH18" s="526"/>
      <c r="CI18" s="526"/>
      <c r="CJ18" s="526"/>
      <c r="CK18" s="526"/>
      <c r="CL18" s="526"/>
      <c r="CM18" s="526"/>
      <c r="CN18" s="526"/>
      <c r="CO18" s="526"/>
      <c r="CP18" s="526"/>
      <c r="CQ18" s="526"/>
      <c r="CR18" s="526"/>
      <c r="CS18" s="526"/>
      <c r="CT18" s="526"/>
      <c r="CU18" s="526"/>
      <c r="CV18" s="526"/>
      <c r="CW18" s="526"/>
      <c r="CX18" s="526"/>
      <c r="CY18" s="526"/>
      <c r="CZ18" s="526"/>
      <c r="DA18" s="526"/>
      <c r="DB18" s="526"/>
      <c r="DC18" s="526"/>
      <c r="DD18" s="526"/>
      <c r="DE18" s="526"/>
      <c r="DF18" s="526"/>
      <c r="DG18" s="526"/>
      <c r="DH18" s="526"/>
      <c r="DI18" s="526"/>
      <c r="DJ18" s="526"/>
      <c r="DK18" s="526"/>
      <c r="DL18" s="526"/>
      <c r="DM18" s="526"/>
      <c r="DN18" s="526"/>
      <c r="DO18" s="526"/>
      <c r="DP18" s="526"/>
      <c r="DQ18" s="526"/>
      <c r="DR18" s="526"/>
      <c r="DS18" s="526"/>
      <c r="DT18" s="526"/>
      <c r="DU18" s="526"/>
      <c r="DV18" s="526"/>
      <c r="DW18" s="526"/>
      <c r="DX18" s="526"/>
      <c r="DY18" s="526"/>
      <c r="DZ18" s="526"/>
      <c r="EA18" s="526"/>
      <c r="EB18" s="526"/>
      <c r="EC18" s="526"/>
      <c r="ED18" s="526"/>
      <c r="EE18" s="526"/>
      <c r="EF18" s="526"/>
      <c r="EG18" s="526"/>
      <c r="EH18" s="526"/>
      <c r="EI18" s="526"/>
      <c r="EJ18" s="526"/>
      <c r="EK18" s="526"/>
      <c r="EL18" s="526"/>
      <c r="EM18" s="526"/>
      <c r="EN18" s="526"/>
      <c r="EO18" s="526"/>
      <c r="EP18" s="526"/>
      <c r="EQ18" s="526"/>
      <c r="ER18" s="526"/>
      <c r="ES18" s="526"/>
      <c r="ET18" s="526"/>
      <c r="EU18" s="526"/>
      <c r="EV18" s="526"/>
      <c r="EW18" s="526"/>
      <c r="EX18" s="526"/>
      <c r="EY18" s="526"/>
      <c r="EZ18" s="526"/>
      <c r="FA18" s="526"/>
      <c r="FB18" s="526"/>
      <c r="FC18" s="526"/>
      <c r="FD18" s="526"/>
      <c r="FE18" s="526"/>
      <c r="FF18" s="526"/>
      <c r="FG18" s="526"/>
      <c r="FH18" s="526"/>
      <c r="FI18" s="526"/>
      <c r="FJ18" s="526"/>
      <c r="FK18" s="526"/>
      <c r="FL18" s="526"/>
      <c r="FM18" s="526"/>
      <c r="FN18" s="526"/>
      <c r="FO18" s="526"/>
      <c r="FP18" s="526"/>
      <c r="FQ18" s="526"/>
      <c r="FR18" s="526"/>
      <c r="FS18" s="526"/>
      <c r="FT18" s="526"/>
      <c r="FU18" s="526"/>
      <c r="FV18" s="526"/>
      <c r="FW18" s="526"/>
      <c r="FX18" s="526"/>
      <c r="FY18" s="526"/>
      <c r="FZ18" s="526"/>
      <c r="GA18" s="526"/>
      <c r="GB18" s="526"/>
      <c r="GC18" s="526"/>
      <c r="GD18" s="526"/>
      <c r="GE18" s="526"/>
      <c r="GF18" s="526"/>
      <c r="GG18" s="526"/>
      <c r="GH18" s="526"/>
      <c r="GI18" s="526"/>
      <c r="GJ18" s="526"/>
      <c r="GK18" s="526"/>
      <c r="GL18" s="526"/>
      <c r="GM18" s="526"/>
      <c r="GN18" s="526"/>
      <c r="GO18" s="526"/>
      <c r="GP18" s="526"/>
      <c r="GQ18" s="526"/>
      <c r="GR18" s="526"/>
      <c r="GS18" s="526"/>
      <c r="GT18" s="526"/>
      <c r="GU18" s="526"/>
      <c r="GV18" s="526"/>
      <c r="GW18" s="526"/>
      <c r="GX18" s="526"/>
      <c r="GY18" s="526"/>
      <c r="GZ18" s="526"/>
      <c r="HA18" s="526"/>
      <c r="HB18" s="526"/>
      <c r="HC18" s="526"/>
      <c r="HD18" s="526"/>
      <c r="HE18" s="526"/>
      <c r="HF18" s="526"/>
      <c r="HG18" s="526"/>
      <c r="HH18" s="526"/>
      <c r="HI18" s="526"/>
      <c r="HJ18" s="526"/>
      <c r="HK18" s="526"/>
      <c r="HL18" s="526"/>
      <c r="HM18" s="526"/>
      <c r="HN18" s="526"/>
      <c r="HO18" s="526"/>
      <c r="HP18" s="526"/>
      <c r="HQ18" s="526"/>
      <c r="HR18" s="526"/>
      <c r="HS18" s="526"/>
      <c r="HT18" s="526"/>
      <c r="HU18" s="526"/>
      <c r="HV18" s="526"/>
      <c r="HW18" s="526"/>
      <c r="HX18" s="526"/>
      <c r="HY18" s="526"/>
      <c r="HZ18" s="526"/>
      <c r="IA18" s="526"/>
      <c r="IB18" s="526"/>
      <c r="IC18" s="526"/>
      <c r="ID18" s="526"/>
      <c r="IE18" s="526"/>
      <c r="IF18" s="526"/>
      <c r="IG18" s="526"/>
      <c r="IH18" s="526"/>
      <c r="II18" s="526"/>
      <c r="IJ18" s="526"/>
      <c r="IK18" s="526"/>
      <c r="IL18" s="526"/>
      <c r="IM18" s="526"/>
      <c r="IN18" s="526"/>
      <c r="IO18" s="526"/>
      <c r="IP18" s="526"/>
      <c r="IQ18" s="526"/>
      <c r="IR18" s="526"/>
      <c r="IS18" s="526"/>
      <c r="IT18" s="526"/>
      <c r="IU18" s="526"/>
      <c r="IV18" s="526"/>
      <c r="IW18" s="526"/>
      <c r="IX18" s="526"/>
      <c r="IY18" s="526"/>
      <c r="IZ18" s="526"/>
      <c r="JA18" s="526"/>
      <c r="JB18" s="526"/>
      <c r="JC18" s="526"/>
      <c r="JD18" s="526"/>
      <c r="JE18" s="526"/>
      <c r="JF18" s="526"/>
      <c r="JG18" s="526"/>
      <c r="JH18" s="526"/>
      <c r="JI18" s="526"/>
      <c r="JJ18" s="526"/>
      <c r="JK18" s="526"/>
      <c r="JL18" s="526"/>
      <c r="JM18" s="526"/>
      <c r="JN18" s="526"/>
      <c r="JO18" s="526"/>
      <c r="JP18" s="526"/>
      <c r="JQ18" s="526"/>
      <c r="JR18" s="526"/>
      <c r="JS18" s="526"/>
      <c r="JT18" s="526"/>
      <c r="JU18" s="526"/>
      <c r="JV18" s="526"/>
      <c r="JW18" s="526"/>
      <c r="JX18" s="526"/>
      <c r="JY18" s="526"/>
      <c r="JZ18" s="526"/>
      <c r="KA18" s="526"/>
      <c r="KB18" s="526"/>
      <c r="KC18" s="526"/>
      <c r="KD18" s="526"/>
      <c r="KE18" s="526"/>
      <c r="KF18" s="526"/>
      <c r="KG18" s="526"/>
      <c r="KH18" s="526"/>
      <c r="KI18" s="526"/>
      <c r="KJ18" s="526"/>
      <c r="KK18" s="526"/>
      <c r="KL18" s="526"/>
      <c r="KM18" s="526"/>
      <c r="KN18" s="526"/>
      <c r="KO18" s="526"/>
      <c r="KP18" s="526"/>
      <c r="KQ18" s="526"/>
      <c r="KR18" s="526"/>
      <c r="KS18" s="526"/>
      <c r="KT18" s="526"/>
      <c r="KU18" s="526"/>
      <c r="KV18" s="526"/>
      <c r="KW18" s="526"/>
      <c r="KX18" s="526"/>
      <c r="KY18" s="526"/>
      <c r="KZ18" s="526"/>
      <c r="LA18" s="526"/>
      <c r="LB18" s="526"/>
      <c r="LC18" s="526"/>
      <c r="LD18" s="526"/>
      <c r="LE18" s="526"/>
      <c r="LF18" s="526"/>
      <c r="LG18" s="526"/>
      <c r="LH18" s="526"/>
      <c r="LI18" s="526"/>
      <c r="LJ18" s="526"/>
      <c r="LK18" s="526"/>
      <c r="LL18" s="526"/>
      <c r="LM18" s="526"/>
      <c r="LN18" s="526"/>
      <c r="LO18" s="526"/>
      <c r="LP18" s="526"/>
      <c r="LQ18" s="526"/>
      <c r="LR18" s="526"/>
      <c r="LS18" s="526"/>
      <c r="LT18" s="526"/>
      <c r="LU18" s="526"/>
      <c r="LV18" s="526"/>
      <c r="LW18" s="526"/>
      <c r="LX18" s="526"/>
      <c r="LY18" s="526"/>
      <c r="LZ18" s="526"/>
      <c r="MA18" s="526"/>
      <c r="MB18" s="526"/>
      <c r="MC18" s="526"/>
      <c r="MD18" s="526"/>
      <c r="ME18" s="526"/>
      <c r="MF18" s="526"/>
      <c r="MG18" s="526"/>
      <c r="MH18" s="526"/>
      <c r="MI18" s="526"/>
      <c r="MJ18" s="526"/>
      <c r="MK18" s="526"/>
      <c r="ML18" s="526"/>
      <c r="MM18" s="526"/>
      <c r="MN18" s="527"/>
    </row>
    <row r="19" spans="1:352" s="528" customFormat="1" ht="81" customHeight="1">
      <c r="A19" s="517"/>
      <c r="B19" s="550">
        <v>7</v>
      </c>
      <c r="C19" s="556" t="s">
        <v>1745</v>
      </c>
      <c r="D19" s="504" t="s">
        <v>1246</v>
      </c>
      <c r="E19" s="505" t="s">
        <v>607</v>
      </c>
      <c r="F19" s="505" t="s">
        <v>608</v>
      </c>
      <c r="G19" s="505" t="s">
        <v>13</v>
      </c>
      <c r="H19" s="507"/>
      <c r="I19" s="505" t="s">
        <v>609</v>
      </c>
      <c r="J19" s="508">
        <v>107541</v>
      </c>
      <c r="K19" s="542"/>
      <c r="L19" s="505" t="s">
        <v>13</v>
      </c>
      <c r="M19" s="183">
        <v>1</v>
      </c>
      <c r="N19" s="505"/>
      <c r="O19" s="505"/>
      <c r="P19" s="505"/>
      <c r="Q19" s="534" t="s">
        <v>606</v>
      </c>
      <c r="R19" s="506" t="s">
        <v>610</v>
      </c>
      <c r="S19" s="525"/>
      <c r="T19" s="539"/>
      <c r="U19" s="526"/>
      <c r="V19" s="526"/>
      <c r="W19" s="526"/>
      <c r="X19" s="526"/>
      <c r="Y19" s="526"/>
      <c r="Z19" s="526"/>
      <c r="AA19" s="526"/>
      <c r="AB19" s="526"/>
      <c r="AC19" s="526"/>
      <c r="AD19" s="526"/>
      <c r="AE19" s="526"/>
      <c r="AF19" s="526"/>
      <c r="AG19" s="526"/>
      <c r="AH19" s="526"/>
      <c r="AI19" s="526"/>
      <c r="AJ19" s="526"/>
      <c r="AK19" s="526"/>
      <c r="AL19" s="526"/>
      <c r="AM19" s="526"/>
      <c r="AN19" s="526"/>
      <c r="AO19" s="526"/>
      <c r="AP19" s="526"/>
      <c r="AQ19" s="526"/>
      <c r="AR19" s="526"/>
      <c r="AS19" s="526"/>
      <c r="AT19" s="526"/>
      <c r="AU19" s="526"/>
      <c r="AV19" s="526"/>
      <c r="AW19" s="526"/>
      <c r="AX19" s="526"/>
      <c r="AY19" s="526"/>
      <c r="AZ19" s="526"/>
      <c r="BA19" s="526"/>
      <c r="BB19" s="526"/>
      <c r="BC19" s="526"/>
      <c r="BD19" s="526"/>
      <c r="BE19" s="526"/>
      <c r="BF19" s="526"/>
      <c r="BG19" s="526"/>
      <c r="BH19" s="526"/>
      <c r="BI19" s="526"/>
      <c r="BJ19" s="526"/>
      <c r="BK19" s="526"/>
      <c r="BL19" s="526"/>
      <c r="BM19" s="526"/>
      <c r="BN19" s="526"/>
      <c r="BO19" s="526"/>
      <c r="BP19" s="526"/>
      <c r="BQ19" s="526"/>
      <c r="BR19" s="526"/>
      <c r="BS19" s="526"/>
      <c r="BT19" s="526"/>
      <c r="BU19" s="526"/>
      <c r="BV19" s="526"/>
      <c r="BW19" s="526"/>
      <c r="BX19" s="526"/>
      <c r="BY19" s="526"/>
      <c r="BZ19" s="526"/>
      <c r="CA19" s="526"/>
      <c r="CB19" s="526"/>
      <c r="CC19" s="526"/>
      <c r="CD19" s="526"/>
      <c r="CE19" s="526"/>
      <c r="CF19" s="526"/>
      <c r="CG19" s="526"/>
      <c r="CH19" s="526"/>
      <c r="CI19" s="526"/>
      <c r="CJ19" s="526"/>
      <c r="CK19" s="526"/>
      <c r="CL19" s="526"/>
      <c r="CM19" s="526"/>
      <c r="CN19" s="526"/>
      <c r="CO19" s="526"/>
      <c r="CP19" s="526"/>
      <c r="CQ19" s="526"/>
      <c r="CR19" s="526"/>
      <c r="CS19" s="526"/>
      <c r="CT19" s="526"/>
      <c r="CU19" s="526"/>
      <c r="CV19" s="526"/>
      <c r="CW19" s="526"/>
      <c r="CX19" s="526"/>
      <c r="CY19" s="526"/>
      <c r="CZ19" s="526"/>
      <c r="DA19" s="526"/>
      <c r="DB19" s="526"/>
      <c r="DC19" s="526"/>
      <c r="DD19" s="526"/>
      <c r="DE19" s="526"/>
      <c r="DF19" s="526"/>
      <c r="DG19" s="526"/>
      <c r="DH19" s="526"/>
      <c r="DI19" s="526"/>
      <c r="DJ19" s="526"/>
      <c r="DK19" s="526"/>
      <c r="DL19" s="526"/>
      <c r="DM19" s="526"/>
      <c r="DN19" s="526"/>
      <c r="DO19" s="526"/>
      <c r="DP19" s="526"/>
      <c r="DQ19" s="526"/>
      <c r="DR19" s="526"/>
      <c r="DS19" s="526"/>
      <c r="DT19" s="526"/>
      <c r="DU19" s="526"/>
      <c r="DV19" s="526"/>
      <c r="DW19" s="526"/>
      <c r="DX19" s="526"/>
      <c r="DY19" s="526"/>
      <c r="DZ19" s="526"/>
      <c r="EA19" s="526"/>
      <c r="EB19" s="526"/>
      <c r="EC19" s="526"/>
      <c r="ED19" s="526"/>
      <c r="EE19" s="526"/>
      <c r="EF19" s="526"/>
      <c r="EG19" s="526"/>
      <c r="EH19" s="526"/>
      <c r="EI19" s="526"/>
      <c r="EJ19" s="526"/>
      <c r="EK19" s="526"/>
      <c r="EL19" s="526"/>
      <c r="EM19" s="526"/>
      <c r="EN19" s="526"/>
      <c r="EO19" s="526"/>
      <c r="EP19" s="526"/>
      <c r="EQ19" s="526"/>
      <c r="ER19" s="526"/>
      <c r="ES19" s="526"/>
      <c r="ET19" s="526"/>
      <c r="EU19" s="526"/>
      <c r="EV19" s="526"/>
      <c r="EW19" s="526"/>
      <c r="EX19" s="526"/>
      <c r="EY19" s="526"/>
      <c r="EZ19" s="526"/>
      <c r="FA19" s="526"/>
      <c r="FB19" s="526"/>
      <c r="FC19" s="526"/>
      <c r="FD19" s="526"/>
      <c r="FE19" s="526"/>
      <c r="FF19" s="526"/>
      <c r="FG19" s="526"/>
      <c r="FH19" s="526"/>
      <c r="FI19" s="526"/>
      <c r="FJ19" s="526"/>
      <c r="FK19" s="526"/>
      <c r="FL19" s="526"/>
      <c r="FM19" s="526"/>
      <c r="FN19" s="526"/>
      <c r="FO19" s="526"/>
      <c r="FP19" s="526"/>
      <c r="FQ19" s="526"/>
      <c r="FR19" s="526"/>
      <c r="FS19" s="526"/>
      <c r="FT19" s="526"/>
      <c r="FU19" s="526"/>
      <c r="FV19" s="526"/>
      <c r="FW19" s="526"/>
      <c r="FX19" s="526"/>
      <c r="FY19" s="526"/>
      <c r="FZ19" s="526"/>
      <c r="GA19" s="526"/>
      <c r="GB19" s="526"/>
      <c r="GC19" s="526"/>
      <c r="GD19" s="526"/>
      <c r="GE19" s="526"/>
      <c r="GF19" s="526"/>
      <c r="GG19" s="526"/>
      <c r="GH19" s="526"/>
      <c r="GI19" s="526"/>
      <c r="GJ19" s="526"/>
      <c r="GK19" s="526"/>
      <c r="GL19" s="526"/>
      <c r="GM19" s="526"/>
      <c r="GN19" s="526"/>
      <c r="GO19" s="526"/>
      <c r="GP19" s="526"/>
      <c r="GQ19" s="526"/>
      <c r="GR19" s="526"/>
      <c r="GS19" s="526"/>
      <c r="GT19" s="526"/>
      <c r="GU19" s="526"/>
      <c r="GV19" s="526"/>
      <c r="GW19" s="526"/>
      <c r="GX19" s="526"/>
      <c r="GY19" s="526"/>
      <c r="GZ19" s="526"/>
      <c r="HA19" s="526"/>
      <c r="HB19" s="526"/>
      <c r="HC19" s="526"/>
      <c r="HD19" s="526"/>
      <c r="HE19" s="526"/>
      <c r="HF19" s="526"/>
      <c r="HG19" s="526"/>
      <c r="HH19" s="526"/>
      <c r="HI19" s="526"/>
      <c r="HJ19" s="526"/>
      <c r="HK19" s="526"/>
      <c r="HL19" s="526"/>
      <c r="HM19" s="526"/>
      <c r="HN19" s="526"/>
      <c r="HO19" s="526"/>
      <c r="HP19" s="526"/>
      <c r="HQ19" s="526"/>
      <c r="HR19" s="526"/>
      <c r="HS19" s="526"/>
      <c r="HT19" s="526"/>
      <c r="HU19" s="526"/>
      <c r="HV19" s="526"/>
      <c r="HW19" s="526"/>
      <c r="HX19" s="526"/>
      <c r="HY19" s="526"/>
      <c r="HZ19" s="526"/>
      <c r="IA19" s="526"/>
      <c r="IB19" s="526"/>
      <c r="IC19" s="526"/>
      <c r="ID19" s="526"/>
      <c r="IE19" s="526"/>
      <c r="IF19" s="526"/>
      <c r="IG19" s="526"/>
      <c r="IH19" s="526"/>
      <c r="II19" s="526"/>
      <c r="IJ19" s="526"/>
      <c r="IK19" s="526"/>
      <c r="IL19" s="526"/>
      <c r="IM19" s="526"/>
      <c r="IN19" s="526"/>
      <c r="IO19" s="526"/>
      <c r="IP19" s="526"/>
      <c r="IQ19" s="526"/>
      <c r="IR19" s="526"/>
      <c r="IS19" s="526"/>
      <c r="IT19" s="526"/>
      <c r="IU19" s="526"/>
      <c r="IV19" s="526"/>
      <c r="IW19" s="526"/>
      <c r="IX19" s="526"/>
      <c r="IY19" s="526"/>
      <c r="IZ19" s="526"/>
      <c r="JA19" s="526"/>
      <c r="JB19" s="526"/>
      <c r="JC19" s="526"/>
      <c r="JD19" s="526"/>
      <c r="JE19" s="526"/>
      <c r="JF19" s="526"/>
      <c r="JG19" s="526"/>
      <c r="JH19" s="526"/>
      <c r="JI19" s="526"/>
      <c r="JJ19" s="526"/>
      <c r="JK19" s="526"/>
      <c r="JL19" s="526"/>
      <c r="JM19" s="526"/>
      <c r="JN19" s="526"/>
      <c r="JO19" s="526"/>
      <c r="JP19" s="526"/>
      <c r="JQ19" s="526"/>
      <c r="JR19" s="526"/>
      <c r="JS19" s="526"/>
      <c r="JT19" s="526"/>
      <c r="JU19" s="526"/>
      <c r="JV19" s="526"/>
      <c r="JW19" s="526"/>
      <c r="JX19" s="526"/>
      <c r="JY19" s="526"/>
      <c r="JZ19" s="526"/>
      <c r="KA19" s="526"/>
      <c r="KB19" s="526"/>
      <c r="KC19" s="526"/>
      <c r="KD19" s="526"/>
      <c r="KE19" s="526"/>
      <c r="KF19" s="526"/>
      <c r="KG19" s="526"/>
      <c r="KH19" s="526"/>
      <c r="KI19" s="526"/>
      <c r="KJ19" s="526"/>
      <c r="KK19" s="526"/>
      <c r="KL19" s="526"/>
      <c r="KM19" s="526"/>
      <c r="KN19" s="526"/>
      <c r="KO19" s="526"/>
      <c r="KP19" s="526"/>
      <c r="KQ19" s="526"/>
      <c r="KR19" s="526"/>
      <c r="KS19" s="526"/>
      <c r="KT19" s="526"/>
      <c r="KU19" s="526"/>
      <c r="KV19" s="526"/>
      <c r="KW19" s="526"/>
      <c r="KX19" s="526"/>
      <c r="KY19" s="526"/>
      <c r="KZ19" s="526"/>
      <c r="LA19" s="526"/>
      <c r="LB19" s="526"/>
      <c r="LC19" s="526"/>
      <c r="LD19" s="526"/>
      <c r="LE19" s="526"/>
      <c r="LF19" s="526"/>
      <c r="LG19" s="526"/>
      <c r="LH19" s="526"/>
      <c r="LI19" s="526"/>
      <c r="LJ19" s="526"/>
      <c r="LK19" s="526"/>
      <c r="LL19" s="526"/>
      <c r="LM19" s="526"/>
      <c r="LN19" s="526"/>
      <c r="LO19" s="526"/>
      <c r="LP19" s="526"/>
      <c r="LQ19" s="526"/>
      <c r="LR19" s="526"/>
      <c r="LS19" s="526"/>
      <c r="LT19" s="526"/>
      <c r="LU19" s="526"/>
      <c r="LV19" s="526"/>
      <c r="LW19" s="526"/>
      <c r="LX19" s="526"/>
      <c r="LY19" s="526"/>
      <c r="LZ19" s="526"/>
      <c r="MA19" s="526"/>
      <c r="MB19" s="526"/>
      <c r="MC19" s="526"/>
      <c r="MD19" s="526"/>
      <c r="ME19" s="526"/>
      <c r="MF19" s="526"/>
      <c r="MG19" s="526"/>
      <c r="MH19" s="526"/>
      <c r="MI19" s="526"/>
      <c r="MJ19" s="526"/>
      <c r="MK19" s="526"/>
      <c r="ML19" s="526"/>
      <c r="MM19" s="526"/>
      <c r="MN19" s="527"/>
    </row>
    <row r="20" spans="1:352" s="528" customFormat="1" ht="52.5" customHeight="1">
      <c r="A20" s="517"/>
      <c r="B20" s="550">
        <v>8</v>
      </c>
      <c r="C20" s="557" t="s">
        <v>1653</v>
      </c>
      <c r="D20" s="505" t="s">
        <v>1189</v>
      </c>
      <c r="E20" s="505" t="s">
        <v>1190</v>
      </c>
      <c r="F20" s="505" t="s">
        <v>1191</v>
      </c>
      <c r="G20" s="505" t="s">
        <v>13</v>
      </c>
      <c r="H20" s="510"/>
      <c r="I20" s="504" t="s">
        <v>1192</v>
      </c>
      <c r="J20" s="508">
        <v>124933</v>
      </c>
      <c r="K20" s="505"/>
      <c r="L20" s="505" t="s">
        <v>13</v>
      </c>
      <c r="M20" s="183">
        <v>1</v>
      </c>
      <c r="N20" s="510"/>
      <c r="O20" s="510"/>
      <c r="P20" s="510"/>
      <c r="Q20" s="510" t="s">
        <v>1193</v>
      </c>
      <c r="R20" s="506" t="s">
        <v>1194</v>
      </c>
      <c r="S20" s="524"/>
      <c r="T20" s="539"/>
      <c r="U20" s="526"/>
      <c r="V20" s="526"/>
      <c r="W20" s="526"/>
      <c r="X20" s="526"/>
      <c r="Y20" s="526"/>
      <c r="Z20" s="526"/>
      <c r="AA20" s="526"/>
      <c r="AB20" s="526"/>
      <c r="AC20" s="526"/>
      <c r="AD20" s="526"/>
      <c r="AE20" s="526"/>
      <c r="AF20" s="526"/>
      <c r="AG20" s="526"/>
      <c r="AH20" s="526"/>
      <c r="AI20" s="526"/>
      <c r="AJ20" s="526"/>
      <c r="AK20" s="526"/>
      <c r="AL20" s="526"/>
      <c r="AM20" s="526"/>
      <c r="AN20" s="526"/>
      <c r="AO20" s="526"/>
      <c r="AP20" s="526"/>
      <c r="AQ20" s="526"/>
      <c r="AR20" s="526"/>
      <c r="AS20" s="526"/>
      <c r="AT20" s="526"/>
      <c r="AU20" s="526"/>
      <c r="AV20" s="526"/>
      <c r="AW20" s="526"/>
      <c r="AX20" s="526"/>
      <c r="AY20" s="526"/>
      <c r="AZ20" s="526"/>
      <c r="BA20" s="526"/>
      <c r="BB20" s="526"/>
      <c r="BC20" s="526"/>
      <c r="BD20" s="526"/>
      <c r="BE20" s="526"/>
      <c r="BF20" s="526"/>
      <c r="BG20" s="526"/>
      <c r="BH20" s="526"/>
      <c r="BI20" s="526"/>
      <c r="BJ20" s="526"/>
      <c r="BK20" s="526"/>
      <c r="BL20" s="526"/>
      <c r="BM20" s="526"/>
      <c r="BN20" s="526"/>
      <c r="BO20" s="526"/>
      <c r="BP20" s="526"/>
      <c r="BQ20" s="526"/>
      <c r="BR20" s="526"/>
      <c r="BS20" s="526"/>
      <c r="BT20" s="526"/>
      <c r="BU20" s="526"/>
      <c r="BV20" s="526"/>
      <c r="BW20" s="526"/>
      <c r="BX20" s="526"/>
      <c r="BY20" s="526"/>
      <c r="BZ20" s="526"/>
      <c r="CA20" s="526"/>
      <c r="CB20" s="526"/>
      <c r="CC20" s="526"/>
      <c r="CD20" s="526"/>
      <c r="CE20" s="526"/>
      <c r="CF20" s="526"/>
      <c r="CG20" s="526"/>
      <c r="CH20" s="526"/>
      <c r="CI20" s="526"/>
      <c r="CJ20" s="526"/>
      <c r="CK20" s="526"/>
      <c r="CL20" s="526"/>
      <c r="CM20" s="526"/>
      <c r="CN20" s="526"/>
      <c r="CO20" s="526"/>
      <c r="CP20" s="526"/>
      <c r="CQ20" s="526"/>
      <c r="CR20" s="526"/>
      <c r="CS20" s="526"/>
      <c r="CT20" s="526"/>
      <c r="CU20" s="526"/>
      <c r="CV20" s="526"/>
      <c r="CW20" s="526"/>
      <c r="CX20" s="526"/>
      <c r="CY20" s="526"/>
      <c r="CZ20" s="526"/>
      <c r="DA20" s="526"/>
      <c r="DB20" s="526"/>
      <c r="DC20" s="526"/>
      <c r="DD20" s="526"/>
      <c r="DE20" s="526"/>
      <c r="DF20" s="526"/>
      <c r="DG20" s="526"/>
      <c r="DH20" s="526"/>
      <c r="DI20" s="526"/>
      <c r="DJ20" s="526"/>
      <c r="DK20" s="526"/>
      <c r="DL20" s="526"/>
      <c r="DM20" s="526"/>
      <c r="DN20" s="526"/>
      <c r="DO20" s="526"/>
      <c r="DP20" s="526"/>
      <c r="DQ20" s="526"/>
      <c r="DR20" s="526"/>
      <c r="DS20" s="526"/>
      <c r="DT20" s="526"/>
      <c r="DU20" s="526"/>
      <c r="DV20" s="526"/>
      <c r="DW20" s="526"/>
      <c r="DX20" s="526"/>
      <c r="DY20" s="526"/>
      <c r="DZ20" s="526"/>
      <c r="EA20" s="526"/>
      <c r="EB20" s="526"/>
      <c r="EC20" s="526"/>
      <c r="ED20" s="526"/>
      <c r="EE20" s="526"/>
      <c r="EF20" s="526"/>
      <c r="EG20" s="526"/>
      <c r="EH20" s="526"/>
      <c r="EI20" s="526"/>
      <c r="EJ20" s="526"/>
      <c r="EK20" s="526"/>
      <c r="EL20" s="526"/>
      <c r="EM20" s="526"/>
      <c r="EN20" s="526"/>
      <c r="EO20" s="526"/>
      <c r="EP20" s="526"/>
      <c r="EQ20" s="526"/>
      <c r="ER20" s="526"/>
      <c r="ES20" s="526"/>
      <c r="ET20" s="526"/>
      <c r="EU20" s="526"/>
      <c r="EV20" s="526"/>
      <c r="EW20" s="526"/>
      <c r="EX20" s="526"/>
      <c r="EY20" s="526"/>
      <c r="EZ20" s="526"/>
      <c r="FA20" s="526"/>
      <c r="FB20" s="526"/>
      <c r="FC20" s="526"/>
      <c r="FD20" s="526"/>
      <c r="FE20" s="526"/>
      <c r="FF20" s="526"/>
      <c r="FG20" s="526"/>
      <c r="FH20" s="526"/>
      <c r="FI20" s="526"/>
      <c r="FJ20" s="526"/>
      <c r="FK20" s="526"/>
      <c r="FL20" s="526"/>
      <c r="FM20" s="526"/>
      <c r="FN20" s="526"/>
      <c r="FO20" s="526"/>
      <c r="FP20" s="526"/>
      <c r="FQ20" s="526"/>
      <c r="FR20" s="526"/>
      <c r="FS20" s="526"/>
      <c r="FT20" s="526"/>
      <c r="FU20" s="526"/>
      <c r="FV20" s="526"/>
      <c r="FW20" s="526"/>
      <c r="FX20" s="526"/>
      <c r="FY20" s="526"/>
      <c r="FZ20" s="526"/>
      <c r="GA20" s="526"/>
      <c r="GB20" s="526"/>
      <c r="GC20" s="526"/>
      <c r="GD20" s="526"/>
      <c r="GE20" s="526"/>
      <c r="GF20" s="526"/>
      <c r="GG20" s="526"/>
      <c r="GH20" s="526"/>
      <c r="GI20" s="526"/>
      <c r="GJ20" s="526"/>
      <c r="GK20" s="526"/>
      <c r="GL20" s="526"/>
      <c r="GM20" s="526"/>
      <c r="GN20" s="526"/>
      <c r="GO20" s="526"/>
      <c r="GP20" s="526"/>
      <c r="GQ20" s="526"/>
      <c r="GR20" s="526"/>
      <c r="GS20" s="526"/>
      <c r="GT20" s="526"/>
      <c r="GU20" s="526"/>
      <c r="GV20" s="526"/>
      <c r="GW20" s="526"/>
      <c r="GX20" s="526"/>
      <c r="GY20" s="526"/>
      <c r="GZ20" s="526"/>
      <c r="HA20" s="526"/>
      <c r="HB20" s="526"/>
      <c r="HC20" s="526"/>
      <c r="HD20" s="526"/>
      <c r="HE20" s="526"/>
      <c r="HF20" s="526"/>
      <c r="HG20" s="526"/>
      <c r="HH20" s="526"/>
      <c r="HI20" s="526"/>
      <c r="HJ20" s="526"/>
      <c r="HK20" s="526"/>
      <c r="HL20" s="526"/>
      <c r="HM20" s="526"/>
      <c r="HN20" s="526"/>
      <c r="HO20" s="526"/>
      <c r="HP20" s="526"/>
      <c r="HQ20" s="526"/>
      <c r="HR20" s="526"/>
      <c r="HS20" s="526"/>
      <c r="HT20" s="526"/>
      <c r="HU20" s="526"/>
      <c r="HV20" s="526"/>
      <c r="HW20" s="526"/>
      <c r="HX20" s="526"/>
      <c r="HY20" s="526"/>
      <c r="HZ20" s="526"/>
      <c r="IA20" s="526"/>
      <c r="IB20" s="526"/>
      <c r="IC20" s="526"/>
      <c r="ID20" s="526"/>
      <c r="IE20" s="526"/>
      <c r="IF20" s="526"/>
      <c r="IG20" s="526"/>
      <c r="IH20" s="526"/>
      <c r="II20" s="526"/>
      <c r="IJ20" s="526"/>
      <c r="IK20" s="526"/>
      <c r="IL20" s="526"/>
      <c r="IM20" s="526"/>
      <c r="IN20" s="526"/>
      <c r="IO20" s="526"/>
      <c r="IP20" s="526"/>
      <c r="IQ20" s="526"/>
      <c r="IR20" s="526"/>
      <c r="IS20" s="526"/>
      <c r="IT20" s="526"/>
      <c r="IU20" s="526"/>
      <c r="IV20" s="526"/>
      <c r="IW20" s="526"/>
      <c r="IX20" s="526"/>
      <c r="IY20" s="526"/>
      <c r="IZ20" s="526"/>
      <c r="JA20" s="526"/>
      <c r="JB20" s="526"/>
      <c r="JC20" s="526"/>
      <c r="JD20" s="526"/>
      <c r="JE20" s="526"/>
      <c r="JF20" s="526"/>
      <c r="JG20" s="526"/>
      <c r="JH20" s="526"/>
      <c r="JI20" s="526"/>
      <c r="JJ20" s="526"/>
      <c r="JK20" s="526"/>
      <c r="JL20" s="526"/>
      <c r="JM20" s="526"/>
      <c r="JN20" s="526"/>
      <c r="JO20" s="526"/>
      <c r="JP20" s="526"/>
      <c r="JQ20" s="526"/>
      <c r="JR20" s="526"/>
      <c r="JS20" s="526"/>
      <c r="JT20" s="526"/>
      <c r="JU20" s="526"/>
      <c r="JV20" s="526"/>
      <c r="JW20" s="526"/>
      <c r="JX20" s="526"/>
      <c r="JY20" s="526"/>
      <c r="JZ20" s="526"/>
      <c r="KA20" s="526"/>
      <c r="KB20" s="526"/>
      <c r="KC20" s="526"/>
      <c r="KD20" s="526"/>
      <c r="KE20" s="526"/>
      <c r="KF20" s="526"/>
      <c r="KG20" s="526"/>
      <c r="KH20" s="526"/>
      <c r="KI20" s="526"/>
      <c r="KJ20" s="526"/>
      <c r="KK20" s="526"/>
      <c r="KL20" s="526"/>
      <c r="KM20" s="526"/>
      <c r="KN20" s="526"/>
      <c r="KO20" s="526"/>
      <c r="KP20" s="526"/>
      <c r="KQ20" s="526"/>
      <c r="KR20" s="526"/>
      <c r="KS20" s="526"/>
      <c r="KT20" s="526"/>
      <c r="KU20" s="526"/>
      <c r="KV20" s="526"/>
      <c r="KW20" s="526"/>
      <c r="KX20" s="526"/>
      <c r="KY20" s="526"/>
      <c r="KZ20" s="526"/>
      <c r="LA20" s="526"/>
      <c r="LB20" s="526"/>
      <c r="LC20" s="526"/>
      <c r="LD20" s="526"/>
      <c r="LE20" s="526"/>
      <c r="LF20" s="526"/>
      <c r="LG20" s="526"/>
      <c r="LH20" s="526"/>
      <c r="LI20" s="526"/>
      <c r="LJ20" s="526"/>
      <c r="LK20" s="526"/>
      <c r="LL20" s="526"/>
      <c r="LM20" s="526"/>
      <c r="LN20" s="526"/>
      <c r="LO20" s="526"/>
      <c r="LP20" s="526"/>
      <c r="LQ20" s="526"/>
      <c r="LR20" s="526"/>
      <c r="LS20" s="526"/>
      <c r="LT20" s="526"/>
      <c r="LU20" s="526"/>
      <c r="LV20" s="526"/>
      <c r="LW20" s="526"/>
      <c r="LX20" s="526"/>
      <c r="LY20" s="526"/>
      <c r="LZ20" s="526"/>
      <c r="MA20" s="526"/>
      <c r="MB20" s="526"/>
      <c r="MC20" s="526"/>
      <c r="MD20" s="526"/>
      <c r="ME20" s="526"/>
      <c r="MF20" s="526"/>
      <c r="MG20" s="526"/>
      <c r="MH20" s="526"/>
      <c r="MI20" s="526"/>
      <c r="MJ20" s="526"/>
      <c r="MK20" s="526"/>
      <c r="ML20" s="526"/>
      <c r="MM20" s="526"/>
      <c r="MN20" s="527"/>
    </row>
    <row r="21" spans="1:352" s="528" customFormat="1" ht="175.5" customHeight="1">
      <c r="A21" s="517"/>
      <c r="B21" s="550">
        <v>9</v>
      </c>
      <c r="C21" s="558" t="s">
        <v>1185</v>
      </c>
      <c r="D21" s="558" t="s">
        <v>1186</v>
      </c>
      <c r="E21" s="534" t="s">
        <v>605</v>
      </c>
      <c r="F21" s="558" t="s">
        <v>1187</v>
      </c>
      <c r="G21" s="534" t="s">
        <v>13</v>
      </c>
      <c r="H21" s="546"/>
      <c r="I21" s="534" t="s">
        <v>35</v>
      </c>
      <c r="J21" s="547">
        <v>134230</v>
      </c>
      <c r="K21" s="542"/>
      <c r="L21" s="505" t="s">
        <v>13</v>
      </c>
      <c r="M21" s="183">
        <v>1</v>
      </c>
      <c r="N21" s="505"/>
      <c r="O21" s="505" t="s">
        <v>1188</v>
      </c>
      <c r="P21" s="505"/>
      <c r="Q21" s="534" t="s">
        <v>606</v>
      </c>
      <c r="R21" s="534" t="s">
        <v>507</v>
      </c>
      <c r="S21" s="524"/>
      <c r="T21" s="539"/>
      <c r="U21" s="526"/>
      <c r="V21" s="526"/>
      <c r="W21" s="526"/>
      <c r="X21" s="526"/>
      <c r="Y21" s="526"/>
      <c r="Z21" s="526"/>
      <c r="AA21" s="526"/>
      <c r="AB21" s="526"/>
      <c r="AC21" s="526"/>
      <c r="AD21" s="526"/>
      <c r="AE21" s="526"/>
      <c r="AF21" s="526"/>
      <c r="AG21" s="526"/>
      <c r="AH21" s="526"/>
      <c r="AI21" s="526"/>
      <c r="AJ21" s="526"/>
      <c r="AK21" s="526"/>
      <c r="AL21" s="526"/>
      <c r="AM21" s="526"/>
      <c r="AN21" s="526"/>
      <c r="AO21" s="526"/>
      <c r="AP21" s="526"/>
      <c r="AQ21" s="526"/>
      <c r="AR21" s="526"/>
      <c r="AS21" s="526"/>
      <c r="AT21" s="526"/>
      <c r="AU21" s="526"/>
      <c r="AV21" s="526"/>
      <c r="AW21" s="526"/>
      <c r="AX21" s="526"/>
      <c r="AY21" s="526"/>
      <c r="AZ21" s="526"/>
      <c r="BA21" s="526"/>
      <c r="BB21" s="526"/>
      <c r="BC21" s="526"/>
      <c r="BD21" s="526"/>
      <c r="BE21" s="526"/>
      <c r="BF21" s="526"/>
      <c r="BG21" s="526"/>
      <c r="BH21" s="526"/>
      <c r="BI21" s="526"/>
      <c r="BJ21" s="526"/>
      <c r="BK21" s="526"/>
      <c r="BL21" s="526"/>
      <c r="BM21" s="526"/>
      <c r="BN21" s="526"/>
      <c r="BO21" s="526"/>
      <c r="BP21" s="526"/>
      <c r="BQ21" s="526"/>
      <c r="BR21" s="526"/>
      <c r="BS21" s="526"/>
      <c r="BT21" s="526"/>
      <c r="BU21" s="526"/>
      <c r="BV21" s="526"/>
      <c r="BW21" s="526"/>
      <c r="BX21" s="526"/>
      <c r="BY21" s="526"/>
      <c r="BZ21" s="526"/>
      <c r="CA21" s="526"/>
      <c r="CB21" s="526"/>
      <c r="CC21" s="526"/>
      <c r="CD21" s="526"/>
      <c r="CE21" s="526"/>
      <c r="CF21" s="526"/>
      <c r="CG21" s="526"/>
      <c r="CH21" s="526"/>
      <c r="CI21" s="526"/>
      <c r="CJ21" s="526"/>
      <c r="CK21" s="526"/>
      <c r="CL21" s="526"/>
      <c r="CM21" s="526"/>
      <c r="CN21" s="526"/>
      <c r="CO21" s="526"/>
      <c r="CP21" s="526"/>
      <c r="CQ21" s="526"/>
      <c r="CR21" s="526"/>
      <c r="CS21" s="526"/>
      <c r="CT21" s="526"/>
      <c r="CU21" s="526"/>
      <c r="CV21" s="526"/>
      <c r="CW21" s="526"/>
      <c r="CX21" s="526"/>
      <c r="CY21" s="526"/>
      <c r="CZ21" s="526"/>
      <c r="DA21" s="526"/>
      <c r="DB21" s="526"/>
      <c r="DC21" s="526"/>
      <c r="DD21" s="526"/>
      <c r="DE21" s="526"/>
      <c r="DF21" s="526"/>
      <c r="DG21" s="526"/>
      <c r="DH21" s="526"/>
      <c r="DI21" s="526"/>
      <c r="DJ21" s="526"/>
      <c r="DK21" s="526"/>
      <c r="DL21" s="526"/>
      <c r="DM21" s="526"/>
      <c r="DN21" s="526"/>
      <c r="DO21" s="526"/>
      <c r="DP21" s="526"/>
      <c r="DQ21" s="526"/>
      <c r="DR21" s="526"/>
      <c r="DS21" s="526"/>
      <c r="DT21" s="526"/>
      <c r="DU21" s="526"/>
      <c r="DV21" s="526"/>
      <c r="DW21" s="526"/>
      <c r="DX21" s="526"/>
      <c r="DY21" s="526"/>
      <c r="DZ21" s="526"/>
      <c r="EA21" s="526"/>
      <c r="EB21" s="526"/>
      <c r="EC21" s="526"/>
      <c r="ED21" s="526"/>
      <c r="EE21" s="526"/>
      <c r="EF21" s="526"/>
      <c r="EG21" s="526"/>
      <c r="EH21" s="526"/>
      <c r="EI21" s="526"/>
      <c r="EJ21" s="526"/>
      <c r="EK21" s="526"/>
      <c r="EL21" s="526"/>
      <c r="EM21" s="526"/>
      <c r="EN21" s="526"/>
      <c r="EO21" s="526"/>
      <c r="EP21" s="526"/>
      <c r="EQ21" s="526"/>
      <c r="ER21" s="526"/>
      <c r="ES21" s="526"/>
      <c r="ET21" s="526"/>
      <c r="EU21" s="526"/>
      <c r="EV21" s="526"/>
      <c r="EW21" s="526"/>
      <c r="EX21" s="526"/>
      <c r="EY21" s="526"/>
      <c r="EZ21" s="526"/>
      <c r="FA21" s="526"/>
      <c r="FB21" s="526"/>
      <c r="FC21" s="526"/>
      <c r="FD21" s="526"/>
      <c r="FE21" s="526"/>
      <c r="FF21" s="526"/>
      <c r="FG21" s="526"/>
      <c r="FH21" s="526"/>
      <c r="FI21" s="526"/>
      <c r="FJ21" s="526"/>
      <c r="FK21" s="526"/>
      <c r="FL21" s="526"/>
      <c r="FM21" s="526"/>
      <c r="FN21" s="526"/>
      <c r="FO21" s="526"/>
      <c r="FP21" s="526"/>
      <c r="FQ21" s="526"/>
      <c r="FR21" s="526"/>
      <c r="FS21" s="526"/>
      <c r="FT21" s="526"/>
      <c r="FU21" s="526"/>
      <c r="FV21" s="526"/>
      <c r="FW21" s="526"/>
      <c r="FX21" s="526"/>
      <c r="FY21" s="526"/>
      <c r="FZ21" s="526"/>
      <c r="GA21" s="526"/>
      <c r="GB21" s="526"/>
      <c r="GC21" s="526"/>
      <c r="GD21" s="526"/>
      <c r="GE21" s="526"/>
      <c r="GF21" s="526"/>
      <c r="GG21" s="526"/>
      <c r="GH21" s="526"/>
      <c r="GI21" s="526"/>
      <c r="GJ21" s="526"/>
      <c r="GK21" s="526"/>
      <c r="GL21" s="526"/>
      <c r="GM21" s="526"/>
      <c r="GN21" s="526"/>
      <c r="GO21" s="526"/>
      <c r="GP21" s="526"/>
      <c r="GQ21" s="526"/>
      <c r="GR21" s="526"/>
      <c r="GS21" s="526"/>
      <c r="GT21" s="526"/>
      <c r="GU21" s="526"/>
      <c r="GV21" s="526"/>
      <c r="GW21" s="526"/>
      <c r="GX21" s="526"/>
      <c r="GY21" s="526"/>
      <c r="GZ21" s="526"/>
      <c r="HA21" s="526"/>
      <c r="HB21" s="526"/>
      <c r="HC21" s="526"/>
      <c r="HD21" s="526"/>
      <c r="HE21" s="526"/>
      <c r="HF21" s="526"/>
      <c r="HG21" s="526"/>
      <c r="HH21" s="526"/>
      <c r="HI21" s="526"/>
      <c r="HJ21" s="526"/>
      <c r="HK21" s="526"/>
      <c r="HL21" s="526"/>
      <c r="HM21" s="526"/>
      <c r="HN21" s="526"/>
      <c r="HO21" s="526"/>
      <c r="HP21" s="526"/>
      <c r="HQ21" s="526"/>
      <c r="HR21" s="526"/>
      <c r="HS21" s="526"/>
      <c r="HT21" s="526"/>
      <c r="HU21" s="526"/>
      <c r="HV21" s="526"/>
      <c r="HW21" s="526"/>
      <c r="HX21" s="526"/>
      <c r="HY21" s="526"/>
      <c r="HZ21" s="526"/>
      <c r="IA21" s="526"/>
      <c r="IB21" s="526"/>
      <c r="IC21" s="526"/>
      <c r="ID21" s="526"/>
      <c r="IE21" s="526"/>
      <c r="IF21" s="526"/>
      <c r="IG21" s="526"/>
      <c r="IH21" s="526"/>
      <c r="II21" s="526"/>
      <c r="IJ21" s="526"/>
      <c r="IK21" s="526"/>
      <c r="IL21" s="526"/>
      <c r="IM21" s="526"/>
      <c r="IN21" s="526"/>
      <c r="IO21" s="526"/>
      <c r="IP21" s="526"/>
      <c r="IQ21" s="526"/>
      <c r="IR21" s="526"/>
      <c r="IS21" s="526"/>
      <c r="IT21" s="526"/>
      <c r="IU21" s="526"/>
      <c r="IV21" s="526"/>
      <c r="IW21" s="526"/>
      <c r="IX21" s="526"/>
      <c r="IY21" s="526"/>
      <c r="IZ21" s="526"/>
      <c r="JA21" s="526"/>
      <c r="JB21" s="526"/>
      <c r="JC21" s="526"/>
      <c r="JD21" s="526"/>
      <c r="JE21" s="526"/>
      <c r="JF21" s="526"/>
      <c r="JG21" s="526"/>
      <c r="JH21" s="526"/>
      <c r="JI21" s="526"/>
      <c r="JJ21" s="526"/>
      <c r="JK21" s="526"/>
      <c r="JL21" s="526"/>
      <c r="JM21" s="526"/>
      <c r="JN21" s="526"/>
      <c r="JO21" s="526"/>
      <c r="JP21" s="526"/>
      <c r="JQ21" s="526"/>
      <c r="JR21" s="526"/>
      <c r="JS21" s="526"/>
      <c r="JT21" s="526"/>
      <c r="JU21" s="526"/>
      <c r="JV21" s="526"/>
      <c r="JW21" s="526"/>
      <c r="JX21" s="526"/>
      <c r="JY21" s="526"/>
      <c r="JZ21" s="526"/>
      <c r="KA21" s="526"/>
      <c r="KB21" s="526"/>
      <c r="KC21" s="526"/>
      <c r="KD21" s="526"/>
      <c r="KE21" s="526"/>
      <c r="KF21" s="526"/>
      <c r="KG21" s="526"/>
      <c r="KH21" s="526"/>
      <c r="KI21" s="526"/>
      <c r="KJ21" s="526"/>
      <c r="KK21" s="526"/>
      <c r="KL21" s="526"/>
      <c r="KM21" s="526"/>
      <c r="KN21" s="526"/>
      <c r="KO21" s="526"/>
      <c r="KP21" s="526"/>
      <c r="KQ21" s="526"/>
      <c r="KR21" s="526"/>
      <c r="KS21" s="526"/>
      <c r="KT21" s="526"/>
      <c r="KU21" s="526"/>
      <c r="KV21" s="526"/>
      <c r="KW21" s="526"/>
      <c r="KX21" s="526"/>
      <c r="KY21" s="526"/>
      <c r="KZ21" s="526"/>
      <c r="LA21" s="526"/>
      <c r="LB21" s="526"/>
      <c r="LC21" s="526"/>
      <c r="LD21" s="526"/>
      <c r="LE21" s="526"/>
      <c r="LF21" s="526"/>
      <c r="LG21" s="526"/>
      <c r="LH21" s="526"/>
      <c r="LI21" s="526"/>
      <c r="LJ21" s="526"/>
      <c r="LK21" s="526"/>
      <c r="LL21" s="526"/>
      <c r="LM21" s="526"/>
      <c r="LN21" s="526"/>
      <c r="LO21" s="526"/>
      <c r="LP21" s="526"/>
      <c r="LQ21" s="526"/>
      <c r="LR21" s="526"/>
      <c r="LS21" s="526"/>
      <c r="LT21" s="526"/>
      <c r="LU21" s="526"/>
      <c r="LV21" s="526"/>
      <c r="LW21" s="526"/>
      <c r="LX21" s="526"/>
      <c r="LY21" s="526"/>
      <c r="LZ21" s="526"/>
      <c r="MA21" s="526"/>
      <c r="MB21" s="526"/>
      <c r="MC21" s="526"/>
      <c r="MD21" s="526"/>
      <c r="ME21" s="526"/>
      <c r="MF21" s="526"/>
      <c r="MG21" s="526"/>
      <c r="MH21" s="526"/>
      <c r="MI21" s="526"/>
      <c r="MJ21" s="526"/>
      <c r="MK21" s="526"/>
      <c r="ML21" s="526"/>
      <c r="MM21" s="526"/>
      <c r="MN21" s="527"/>
    </row>
    <row r="22" spans="1:352" s="528" customFormat="1" ht="384.75">
      <c r="A22" s="559"/>
      <c r="B22" s="550">
        <v>10</v>
      </c>
      <c r="C22" s="503" t="s">
        <v>611</v>
      </c>
      <c r="D22" s="504" t="s">
        <v>612</v>
      </c>
      <c r="E22" s="505" t="s">
        <v>613</v>
      </c>
      <c r="F22" s="505" t="s">
        <v>614</v>
      </c>
      <c r="G22" s="506" t="s">
        <v>13</v>
      </c>
      <c r="H22" s="506"/>
      <c r="I22" s="505" t="s">
        <v>615</v>
      </c>
      <c r="J22" s="530">
        <v>89515</v>
      </c>
      <c r="K22" s="542"/>
      <c r="L22" s="505" t="s">
        <v>13</v>
      </c>
      <c r="M22" s="183">
        <v>1</v>
      </c>
      <c r="N22" s="505"/>
      <c r="O22" s="505"/>
      <c r="P22" s="505"/>
      <c r="Q22" s="534" t="s">
        <v>606</v>
      </c>
      <c r="R22" s="506" t="s">
        <v>616</v>
      </c>
      <c r="S22" s="524"/>
      <c r="T22" s="539"/>
      <c r="U22" s="526"/>
      <c r="V22" s="526"/>
      <c r="W22" s="526"/>
      <c r="X22" s="526"/>
      <c r="Y22" s="526"/>
      <c r="Z22" s="526"/>
      <c r="AA22" s="526"/>
      <c r="AB22" s="526"/>
      <c r="AC22" s="526"/>
      <c r="AD22" s="526"/>
      <c r="AE22" s="526"/>
      <c r="AF22" s="526"/>
      <c r="AG22" s="526"/>
      <c r="AH22" s="526"/>
      <c r="AI22" s="526"/>
      <c r="AJ22" s="526"/>
      <c r="AK22" s="526"/>
      <c r="AL22" s="526"/>
      <c r="AM22" s="526"/>
      <c r="AN22" s="526"/>
      <c r="AO22" s="526"/>
      <c r="AP22" s="526"/>
      <c r="AQ22" s="526"/>
      <c r="AR22" s="526"/>
      <c r="AS22" s="526"/>
      <c r="AT22" s="526"/>
      <c r="AU22" s="526"/>
      <c r="AV22" s="526"/>
      <c r="AW22" s="526"/>
      <c r="AX22" s="526"/>
      <c r="AY22" s="526"/>
      <c r="AZ22" s="526"/>
      <c r="BA22" s="526"/>
      <c r="BB22" s="526"/>
      <c r="BC22" s="526"/>
      <c r="BD22" s="526"/>
      <c r="BE22" s="526"/>
      <c r="BF22" s="526"/>
      <c r="BG22" s="526"/>
      <c r="BH22" s="526"/>
      <c r="BI22" s="526"/>
      <c r="BJ22" s="526"/>
      <c r="BK22" s="526"/>
      <c r="BL22" s="526"/>
      <c r="BM22" s="526"/>
      <c r="BN22" s="526"/>
      <c r="BO22" s="526"/>
      <c r="BP22" s="526"/>
      <c r="BQ22" s="526"/>
      <c r="BR22" s="526"/>
      <c r="BS22" s="526"/>
      <c r="BT22" s="526"/>
      <c r="BU22" s="526"/>
      <c r="BV22" s="526"/>
      <c r="BW22" s="526"/>
      <c r="BX22" s="526"/>
      <c r="BY22" s="526"/>
      <c r="BZ22" s="526"/>
      <c r="CA22" s="526"/>
      <c r="CB22" s="526"/>
      <c r="CC22" s="526"/>
      <c r="CD22" s="526"/>
      <c r="CE22" s="526"/>
      <c r="CF22" s="526"/>
      <c r="CG22" s="526"/>
      <c r="CH22" s="526"/>
      <c r="CI22" s="526"/>
      <c r="CJ22" s="526"/>
      <c r="CK22" s="526"/>
      <c r="CL22" s="526"/>
      <c r="CM22" s="526"/>
      <c r="CN22" s="526"/>
      <c r="CO22" s="526"/>
      <c r="CP22" s="526"/>
      <c r="CQ22" s="526"/>
      <c r="CR22" s="526"/>
      <c r="CS22" s="526"/>
      <c r="CT22" s="526"/>
      <c r="CU22" s="526"/>
      <c r="CV22" s="526"/>
      <c r="CW22" s="526"/>
      <c r="CX22" s="526"/>
      <c r="CY22" s="526"/>
      <c r="CZ22" s="526"/>
      <c r="DA22" s="526"/>
      <c r="DB22" s="526"/>
      <c r="DC22" s="526"/>
      <c r="DD22" s="526"/>
      <c r="DE22" s="526"/>
      <c r="DF22" s="526"/>
      <c r="DG22" s="526"/>
      <c r="DH22" s="526"/>
      <c r="DI22" s="526"/>
      <c r="DJ22" s="526"/>
      <c r="DK22" s="526"/>
      <c r="DL22" s="526"/>
      <c r="DM22" s="526"/>
      <c r="DN22" s="526"/>
      <c r="DO22" s="526"/>
      <c r="DP22" s="526"/>
      <c r="DQ22" s="526"/>
      <c r="DR22" s="526"/>
      <c r="DS22" s="526"/>
      <c r="DT22" s="526"/>
      <c r="DU22" s="526"/>
      <c r="DV22" s="526"/>
      <c r="DW22" s="526"/>
      <c r="DX22" s="526"/>
      <c r="DY22" s="526"/>
      <c r="DZ22" s="526"/>
      <c r="EA22" s="526"/>
      <c r="EB22" s="526"/>
      <c r="EC22" s="526"/>
      <c r="ED22" s="526"/>
      <c r="EE22" s="526"/>
      <c r="EF22" s="526"/>
      <c r="EG22" s="526"/>
      <c r="EH22" s="526"/>
      <c r="EI22" s="526"/>
      <c r="EJ22" s="526"/>
      <c r="EK22" s="526"/>
      <c r="EL22" s="526"/>
      <c r="EM22" s="526"/>
      <c r="EN22" s="526"/>
      <c r="EO22" s="526"/>
      <c r="EP22" s="526"/>
      <c r="EQ22" s="526"/>
      <c r="ER22" s="526"/>
      <c r="ES22" s="526"/>
      <c r="ET22" s="526"/>
      <c r="EU22" s="526"/>
      <c r="EV22" s="526"/>
      <c r="EW22" s="526"/>
      <c r="EX22" s="526"/>
      <c r="EY22" s="526"/>
      <c r="EZ22" s="526"/>
      <c r="FA22" s="526"/>
      <c r="FB22" s="526"/>
      <c r="FC22" s="526"/>
      <c r="FD22" s="526"/>
      <c r="FE22" s="526"/>
      <c r="FF22" s="526"/>
      <c r="FG22" s="526"/>
      <c r="FH22" s="526"/>
      <c r="FI22" s="526"/>
      <c r="FJ22" s="526"/>
      <c r="FK22" s="526"/>
      <c r="FL22" s="526"/>
      <c r="FM22" s="526"/>
      <c r="FN22" s="526"/>
      <c r="FO22" s="526"/>
      <c r="FP22" s="526"/>
      <c r="FQ22" s="526"/>
      <c r="FR22" s="526"/>
      <c r="FS22" s="526"/>
      <c r="FT22" s="526"/>
      <c r="FU22" s="526"/>
      <c r="FV22" s="526"/>
      <c r="FW22" s="526"/>
      <c r="FX22" s="526"/>
      <c r="FY22" s="526"/>
      <c r="FZ22" s="526"/>
      <c r="GA22" s="526"/>
      <c r="GB22" s="526"/>
      <c r="GC22" s="526"/>
      <c r="GD22" s="526"/>
      <c r="GE22" s="526"/>
      <c r="GF22" s="526"/>
      <c r="GG22" s="526"/>
      <c r="GH22" s="526"/>
      <c r="GI22" s="526"/>
      <c r="GJ22" s="526"/>
      <c r="GK22" s="526"/>
      <c r="GL22" s="526"/>
      <c r="GM22" s="526"/>
      <c r="GN22" s="526"/>
      <c r="GO22" s="526"/>
      <c r="GP22" s="526"/>
      <c r="GQ22" s="526"/>
      <c r="GR22" s="526"/>
      <c r="GS22" s="526"/>
      <c r="GT22" s="526"/>
      <c r="GU22" s="526"/>
      <c r="GV22" s="526"/>
      <c r="GW22" s="526"/>
      <c r="GX22" s="526"/>
      <c r="GY22" s="526"/>
      <c r="GZ22" s="526"/>
      <c r="HA22" s="526"/>
      <c r="HB22" s="526"/>
      <c r="HC22" s="526"/>
      <c r="HD22" s="526"/>
      <c r="HE22" s="526"/>
      <c r="HF22" s="526"/>
      <c r="HG22" s="526"/>
      <c r="HH22" s="526"/>
      <c r="HI22" s="526"/>
      <c r="HJ22" s="526"/>
      <c r="HK22" s="526"/>
      <c r="HL22" s="526"/>
      <c r="HM22" s="526"/>
      <c r="HN22" s="526"/>
      <c r="HO22" s="526"/>
      <c r="HP22" s="526"/>
      <c r="HQ22" s="526"/>
      <c r="HR22" s="526"/>
      <c r="HS22" s="526"/>
      <c r="HT22" s="526"/>
      <c r="HU22" s="526"/>
      <c r="HV22" s="526"/>
      <c r="HW22" s="526"/>
      <c r="HX22" s="526"/>
      <c r="HY22" s="526"/>
      <c r="HZ22" s="526"/>
      <c r="IA22" s="526"/>
      <c r="IB22" s="526"/>
      <c r="IC22" s="526"/>
      <c r="ID22" s="526"/>
      <c r="IE22" s="526"/>
      <c r="IF22" s="526"/>
      <c r="IG22" s="526"/>
      <c r="IH22" s="526"/>
      <c r="II22" s="526"/>
      <c r="IJ22" s="526"/>
      <c r="IK22" s="526"/>
      <c r="IL22" s="526"/>
      <c r="IM22" s="526"/>
      <c r="IN22" s="526"/>
      <c r="IO22" s="526"/>
      <c r="IP22" s="526"/>
      <c r="IQ22" s="526"/>
      <c r="IR22" s="526"/>
      <c r="IS22" s="526"/>
      <c r="IT22" s="526"/>
      <c r="IU22" s="526"/>
      <c r="IV22" s="526"/>
      <c r="IW22" s="526"/>
      <c r="IX22" s="526"/>
      <c r="IY22" s="526"/>
      <c r="IZ22" s="526"/>
      <c r="JA22" s="526"/>
      <c r="JB22" s="526"/>
      <c r="JC22" s="526"/>
      <c r="JD22" s="526"/>
      <c r="JE22" s="526"/>
      <c r="JF22" s="526"/>
      <c r="JG22" s="526"/>
      <c r="JH22" s="526"/>
      <c r="JI22" s="526"/>
      <c r="JJ22" s="526"/>
      <c r="JK22" s="526"/>
      <c r="JL22" s="526"/>
      <c r="JM22" s="526"/>
      <c r="JN22" s="526"/>
      <c r="JO22" s="526"/>
      <c r="JP22" s="526"/>
      <c r="JQ22" s="526"/>
      <c r="JR22" s="526"/>
      <c r="JS22" s="526"/>
      <c r="JT22" s="526"/>
      <c r="JU22" s="526"/>
      <c r="JV22" s="526"/>
      <c r="JW22" s="526"/>
      <c r="JX22" s="526"/>
      <c r="JY22" s="526"/>
      <c r="JZ22" s="526"/>
      <c r="KA22" s="526"/>
      <c r="KB22" s="526"/>
      <c r="KC22" s="526"/>
      <c r="KD22" s="526"/>
      <c r="KE22" s="526"/>
      <c r="KF22" s="526"/>
      <c r="KG22" s="526"/>
      <c r="KH22" s="526"/>
      <c r="KI22" s="526"/>
      <c r="KJ22" s="526"/>
      <c r="KK22" s="526"/>
      <c r="KL22" s="526"/>
      <c r="KM22" s="526"/>
      <c r="KN22" s="526"/>
      <c r="KO22" s="526"/>
      <c r="KP22" s="526"/>
      <c r="KQ22" s="526"/>
      <c r="KR22" s="526"/>
      <c r="KS22" s="526"/>
      <c r="KT22" s="526"/>
      <c r="KU22" s="526"/>
      <c r="KV22" s="526"/>
      <c r="KW22" s="526"/>
      <c r="KX22" s="526"/>
      <c r="KY22" s="526"/>
      <c r="KZ22" s="526"/>
      <c r="LA22" s="526"/>
      <c r="LB22" s="526"/>
      <c r="LC22" s="526"/>
      <c r="LD22" s="526"/>
      <c r="LE22" s="526"/>
      <c r="LF22" s="526"/>
      <c r="LG22" s="526"/>
      <c r="LH22" s="526"/>
      <c r="LI22" s="526"/>
      <c r="LJ22" s="526"/>
      <c r="LK22" s="526"/>
      <c r="LL22" s="526"/>
      <c r="LM22" s="526"/>
      <c r="LN22" s="526"/>
      <c r="LO22" s="526"/>
      <c r="LP22" s="526"/>
      <c r="LQ22" s="526"/>
      <c r="LR22" s="526"/>
      <c r="LS22" s="526"/>
      <c r="LT22" s="526"/>
      <c r="LU22" s="526"/>
      <c r="LV22" s="526"/>
      <c r="LW22" s="526"/>
      <c r="LX22" s="526"/>
      <c r="LY22" s="526"/>
      <c r="LZ22" s="526"/>
      <c r="MA22" s="526"/>
      <c r="MB22" s="526"/>
      <c r="MC22" s="526"/>
      <c r="MD22" s="526"/>
      <c r="ME22" s="526"/>
      <c r="MF22" s="526"/>
      <c r="MG22" s="526"/>
      <c r="MH22" s="526"/>
      <c r="MI22" s="526"/>
      <c r="MJ22" s="526"/>
      <c r="MK22" s="526"/>
      <c r="ML22" s="526"/>
      <c r="MM22" s="526"/>
      <c r="MN22" s="527"/>
    </row>
    <row r="23" spans="1:352" s="528" customFormat="1" ht="121.5">
      <c r="A23" s="400"/>
      <c r="B23" s="550">
        <v>11</v>
      </c>
      <c r="C23" s="503" t="s">
        <v>1744</v>
      </c>
      <c r="D23" s="504" t="s">
        <v>1374</v>
      </c>
      <c r="E23" s="505" t="s">
        <v>1375</v>
      </c>
      <c r="F23" s="560" t="s">
        <v>1376</v>
      </c>
      <c r="G23" s="505" t="s">
        <v>13</v>
      </c>
      <c r="H23" s="506"/>
      <c r="I23" s="505" t="s">
        <v>1377</v>
      </c>
      <c r="J23" s="561">
        <v>32306</v>
      </c>
      <c r="K23" s="542"/>
      <c r="L23" s="505"/>
      <c r="M23" s="183">
        <v>1</v>
      </c>
      <c r="N23" s="505"/>
      <c r="O23" s="505"/>
      <c r="P23" s="505"/>
      <c r="Q23" s="510" t="s">
        <v>1629</v>
      </c>
      <c r="R23" s="505" t="s">
        <v>1629</v>
      </c>
      <c r="S23" s="524"/>
      <c r="T23" s="539"/>
      <c r="U23" s="526"/>
      <c r="V23" s="526"/>
      <c r="W23" s="526"/>
      <c r="X23" s="526"/>
      <c r="Y23" s="526"/>
      <c r="Z23" s="526"/>
      <c r="AA23" s="526"/>
      <c r="AB23" s="526"/>
      <c r="AC23" s="526"/>
      <c r="AD23" s="526"/>
      <c r="AE23" s="526"/>
      <c r="AF23" s="526"/>
      <c r="AG23" s="526"/>
      <c r="AH23" s="526"/>
      <c r="AI23" s="526"/>
      <c r="AJ23" s="526"/>
      <c r="AK23" s="526"/>
      <c r="AL23" s="526"/>
      <c r="AM23" s="526"/>
      <c r="AN23" s="526"/>
      <c r="AO23" s="526"/>
      <c r="AP23" s="526"/>
      <c r="AQ23" s="526"/>
      <c r="AR23" s="526"/>
      <c r="AS23" s="526"/>
      <c r="AT23" s="526"/>
      <c r="AU23" s="526"/>
      <c r="AV23" s="526"/>
      <c r="AW23" s="526"/>
      <c r="AX23" s="526"/>
      <c r="AY23" s="526"/>
      <c r="AZ23" s="526"/>
      <c r="BA23" s="526"/>
      <c r="BB23" s="526"/>
      <c r="BC23" s="526"/>
      <c r="BD23" s="526"/>
      <c r="BE23" s="526"/>
      <c r="BF23" s="526"/>
      <c r="BG23" s="526"/>
      <c r="BH23" s="526"/>
      <c r="BI23" s="526"/>
      <c r="BJ23" s="526"/>
      <c r="BK23" s="526"/>
      <c r="BL23" s="526"/>
      <c r="BM23" s="526"/>
      <c r="BN23" s="526"/>
      <c r="BO23" s="526"/>
      <c r="BP23" s="526"/>
      <c r="BQ23" s="526"/>
      <c r="BR23" s="526"/>
      <c r="BS23" s="526"/>
      <c r="BT23" s="526"/>
      <c r="BU23" s="526"/>
      <c r="BV23" s="526"/>
      <c r="BW23" s="526"/>
      <c r="BX23" s="526"/>
      <c r="BY23" s="526"/>
      <c r="BZ23" s="526"/>
      <c r="CA23" s="526"/>
      <c r="CB23" s="526"/>
      <c r="CC23" s="526"/>
      <c r="CD23" s="526"/>
      <c r="CE23" s="526"/>
      <c r="CF23" s="526"/>
      <c r="CG23" s="526"/>
      <c r="CH23" s="526"/>
      <c r="CI23" s="526"/>
      <c r="CJ23" s="526"/>
      <c r="CK23" s="526"/>
      <c r="CL23" s="526"/>
      <c r="CM23" s="526"/>
      <c r="CN23" s="526"/>
      <c r="CO23" s="526"/>
      <c r="CP23" s="526"/>
      <c r="CQ23" s="526"/>
      <c r="CR23" s="526"/>
      <c r="CS23" s="526"/>
      <c r="CT23" s="526"/>
      <c r="CU23" s="526"/>
      <c r="CV23" s="526"/>
      <c r="CW23" s="526"/>
      <c r="CX23" s="526"/>
      <c r="CY23" s="526"/>
      <c r="CZ23" s="526"/>
      <c r="DA23" s="526"/>
      <c r="DB23" s="526"/>
      <c r="DC23" s="526"/>
      <c r="DD23" s="526"/>
      <c r="DE23" s="526"/>
      <c r="DF23" s="526"/>
      <c r="DG23" s="526"/>
      <c r="DH23" s="526"/>
      <c r="DI23" s="526"/>
      <c r="DJ23" s="526"/>
      <c r="DK23" s="526"/>
      <c r="DL23" s="526"/>
      <c r="DM23" s="526"/>
      <c r="DN23" s="526"/>
      <c r="DO23" s="526"/>
      <c r="DP23" s="526"/>
      <c r="DQ23" s="526"/>
      <c r="DR23" s="526"/>
      <c r="DS23" s="526"/>
      <c r="DT23" s="526"/>
      <c r="DU23" s="526"/>
      <c r="DV23" s="526"/>
      <c r="DW23" s="526"/>
      <c r="DX23" s="526"/>
      <c r="DY23" s="526"/>
      <c r="DZ23" s="526"/>
      <c r="EA23" s="526"/>
      <c r="EB23" s="526"/>
      <c r="EC23" s="526"/>
      <c r="ED23" s="526"/>
      <c r="EE23" s="526"/>
      <c r="EF23" s="526"/>
      <c r="EG23" s="526"/>
      <c r="EH23" s="526"/>
      <c r="EI23" s="526"/>
      <c r="EJ23" s="526"/>
      <c r="EK23" s="526"/>
      <c r="EL23" s="526"/>
      <c r="EM23" s="526"/>
      <c r="EN23" s="526"/>
      <c r="EO23" s="526"/>
      <c r="EP23" s="526"/>
      <c r="EQ23" s="526"/>
      <c r="ER23" s="526"/>
      <c r="ES23" s="526"/>
      <c r="ET23" s="526"/>
      <c r="EU23" s="526"/>
      <c r="EV23" s="526"/>
      <c r="EW23" s="526"/>
      <c r="EX23" s="526"/>
      <c r="EY23" s="526"/>
      <c r="EZ23" s="526"/>
      <c r="FA23" s="526"/>
      <c r="FB23" s="526"/>
      <c r="FC23" s="526"/>
      <c r="FD23" s="526"/>
      <c r="FE23" s="526"/>
      <c r="FF23" s="526"/>
      <c r="FG23" s="526"/>
      <c r="FH23" s="526"/>
      <c r="FI23" s="526"/>
      <c r="FJ23" s="526"/>
      <c r="FK23" s="526"/>
      <c r="FL23" s="526"/>
      <c r="FM23" s="526"/>
      <c r="FN23" s="526"/>
      <c r="FO23" s="526"/>
      <c r="FP23" s="526"/>
      <c r="FQ23" s="526"/>
      <c r="FR23" s="526"/>
      <c r="FS23" s="526"/>
      <c r="FT23" s="526"/>
      <c r="FU23" s="526"/>
      <c r="FV23" s="526"/>
      <c r="FW23" s="526"/>
      <c r="FX23" s="526"/>
      <c r="FY23" s="526"/>
      <c r="FZ23" s="526"/>
      <c r="GA23" s="526"/>
      <c r="GB23" s="526"/>
      <c r="GC23" s="526"/>
      <c r="GD23" s="526"/>
      <c r="GE23" s="526"/>
      <c r="GF23" s="526"/>
      <c r="GG23" s="526"/>
      <c r="GH23" s="526"/>
      <c r="GI23" s="526"/>
      <c r="GJ23" s="526"/>
      <c r="GK23" s="526"/>
      <c r="GL23" s="526"/>
      <c r="GM23" s="526"/>
      <c r="GN23" s="526"/>
      <c r="GO23" s="526"/>
      <c r="GP23" s="526"/>
      <c r="GQ23" s="526"/>
      <c r="GR23" s="526"/>
      <c r="GS23" s="526"/>
      <c r="GT23" s="526"/>
      <c r="GU23" s="526"/>
      <c r="GV23" s="526"/>
      <c r="GW23" s="526"/>
      <c r="GX23" s="526"/>
      <c r="GY23" s="526"/>
      <c r="GZ23" s="526"/>
      <c r="HA23" s="526"/>
      <c r="HB23" s="526"/>
      <c r="HC23" s="526"/>
      <c r="HD23" s="526"/>
      <c r="HE23" s="526"/>
      <c r="HF23" s="526"/>
      <c r="HG23" s="526"/>
      <c r="HH23" s="526"/>
      <c r="HI23" s="526"/>
      <c r="HJ23" s="526"/>
      <c r="HK23" s="526"/>
      <c r="HL23" s="526"/>
      <c r="HM23" s="526"/>
      <c r="HN23" s="526"/>
      <c r="HO23" s="526"/>
      <c r="HP23" s="526"/>
      <c r="HQ23" s="526"/>
      <c r="HR23" s="526"/>
      <c r="HS23" s="526"/>
      <c r="HT23" s="526"/>
      <c r="HU23" s="526"/>
      <c r="HV23" s="526"/>
      <c r="HW23" s="526"/>
      <c r="HX23" s="526"/>
      <c r="HY23" s="526"/>
      <c r="HZ23" s="526"/>
      <c r="IA23" s="526"/>
      <c r="IB23" s="526"/>
      <c r="IC23" s="526"/>
      <c r="ID23" s="526"/>
      <c r="IE23" s="526"/>
      <c r="IF23" s="526"/>
      <c r="IG23" s="526"/>
      <c r="IH23" s="526"/>
      <c r="II23" s="526"/>
      <c r="IJ23" s="526"/>
      <c r="IK23" s="526"/>
      <c r="IL23" s="526"/>
      <c r="IM23" s="526"/>
      <c r="IN23" s="526"/>
      <c r="IO23" s="526"/>
      <c r="IP23" s="526"/>
      <c r="IQ23" s="526"/>
      <c r="IR23" s="526"/>
      <c r="IS23" s="526"/>
      <c r="IT23" s="526"/>
      <c r="IU23" s="526"/>
      <c r="IV23" s="526"/>
      <c r="IW23" s="526"/>
      <c r="IX23" s="526"/>
      <c r="IY23" s="526"/>
      <c r="IZ23" s="526"/>
      <c r="JA23" s="526"/>
      <c r="JB23" s="526"/>
      <c r="JC23" s="526"/>
      <c r="JD23" s="526"/>
      <c r="JE23" s="526"/>
      <c r="JF23" s="526"/>
      <c r="JG23" s="526"/>
      <c r="JH23" s="526"/>
      <c r="JI23" s="526"/>
      <c r="JJ23" s="526"/>
      <c r="JK23" s="526"/>
      <c r="JL23" s="526"/>
      <c r="JM23" s="526"/>
      <c r="JN23" s="526"/>
      <c r="JO23" s="526"/>
      <c r="JP23" s="526"/>
      <c r="JQ23" s="526"/>
      <c r="JR23" s="526"/>
      <c r="JS23" s="526"/>
      <c r="JT23" s="526"/>
      <c r="JU23" s="526"/>
      <c r="JV23" s="526"/>
      <c r="JW23" s="526"/>
      <c r="JX23" s="526"/>
      <c r="JY23" s="526"/>
      <c r="JZ23" s="526"/>
      <c r="KA23" s="526"/>
      <c r="KB23" s="526"/>
      <c r="KC23" s="526"/>
      <c r="KD23" s="526"/>
      <c r="KE23" s="526"/>
      <c r="KF23" s="526"/>
      <c r="KG23" s="526"/>
      <c r="KH23" s="526"/>
      <c r="KI23" s="526"/>
      <c r="KJ23" s="526"/>
      <c r="KK23" s="526"/>
      <c r="KL23" s="526"/>
      <c r="KM23" s="526"/>
      <c r="KN23" s="526"/>
      <c r="KO23" s="526"/>
      <c r="KP23" s="526"/>
      <c r="KQ23" s="526"/>
      <c r="KR23" s="526"/>
      <c r="KS23" s="526"/>
      <c r="KT23" s="526"/>
      <c r="KU23" s="526"/>
      <c r="KV23" s="526"/>
      <c r="KW23" s="526"/>
      <c r="KX23" s="526"/>
      <c r="KY23" s="526"/>
      <c r="KZ23" s="526"/>
      <c r="LA23" s="526"/>
      <c r="LB23" s="526"/>
      <c r="LC23" s="526"/>
      <c r="LD23" s="526"/>
      <c r="LE23" s="526"/>
      <c r="LF23" s="526"/>
      <c r="LG23" s="526"/>
      <c r="LH23" s="526"/>
      <c r="LI23" s="526"/>
      <c r="LJ23" s="526"/>
      <c r="LK23" s="526"/>
      <c r="LL23" s="526"/>
      <c r="LM23" s="526"/>
      <c r="LN23" s="526"/>
      <c r="LO23" s="526"/>
      <c r="LP23" s="526"/>
      <c r="LQ23" s="526"/>
      <c r="LR23" s="526"/>
      <c r="LS23" s="526"/>
      <c r="LT23" s="526"/>
      <c r="LU23" s="526"/>
      <c r="LV23" s="526"/>
      <c r="LW23" s="526"/>
      <c r="LX23" s="526"/>
      <c r="LY23" s="526"/>
      <c r="LZ23" s="526"/>
      <c r="MA23" s="526"/>
      <c r="MB23" s="526"/>
      <c r="MC23" s="526"/>
      <c r="MD23" s="526"/>
      <c r="ME23" s="526"/>
      <c r="MF23" s="526"/>
      <c r="MG23" s="526"/>
      <c r="MH23" s="526"/>
      <c r="MI23" s="526"/>
      <c r="MJ23" s="526"/>
      <c r="MK23" s="526"/>
      <c r="ML23" s="526"/>
      <c r="MM23" s="526"/>
      <c r="MN23" s="527"/>
    </row>
    <row r="24" spans="1:352" s="528" customFormat="1" ht="409.5">
      <c r="A24" s="401"/>
      <c r="B24" s="550">
        <v>12</v>
      </c>
      <c r="C24" s="562" t="s">
        <v>1624</v>
      </c>
      <c r="D24" s="563" t="s">
        <v>1625</v>
      </c>
      <c r="E24" s="504" t="s">
        <v>1627</v>
      </c>
      <c r="F24" s="552" t="s">
        <v>1626</v>
      </c>
      <c r="G24" s="505" t="s">
        <v>13</v>
      </c>
      <c r="H24" s="564"/>
      <c r="I24" s="565" t="s">
        <v>1628</v>
      </c>
      <c r="J24" s="551">
        <v>79994</v>
      </c>
      <c r="K24" s="542"/>
      <c r="L24" s="505"/>
      <c r="M24" s="183">
        <v>1</v>
      </c>
      <c r="N24" s="505"/>
      <c r="O24" s="505"/>
      <c r="P24" s="505"/>
      <c r="Q24" s="510" t="s">
        <v>558</v>
      </c>
      <c r="R24" s="538" t="s">
        <v>1630</v>
      </c>
      <c r="S24" s="524"/>
      <c r="T24" s="539"/>
      <c r="U24" s="526"/>
      <c r="V24" s="526"/>
      <c r="W24" s="526"/>
      <c r="X24" s="526"/>
      <c r="Y24" s="526"/>
      <c r="Z24" s="526"/>
      <c r="AA24" s="526"/>
      <c r="AB24" s="526"/>
      <c r="AC24" s="526"/>
      <c r="AD24" s="526"/>
      <c r="AE24" s="526"/>
      <c r="AF24" s="526"/>
      <c r="AG24" s="526"/>
      <c r="AH24" s="526"/>
      <c r="AI24" s="526"/>
      <c r="AJ24" s="526"/>
      <c r="AK24" s="526"/>
      <c r="AL24" s="526"/>
      <c r="AM24" s="526"/>
      <c r="AN24" s="526"/>
      <c r="AO24" s="526"/>
      <c r="AP24" s="526"/>
      <c r="AQ24" s="526"/>
      <c r="AR24" s="526"/>
      <c r="AS24" s="526"/>
      <c r="AT24" s="526"/>
      <c r="AU24" s="526"/>
      <c r="AV24" s="526"/>
      <c r="AW24" s="526"/>
      <c r="AX24" s="526"/>
      <c r="AY24" s="526"/>
      <c r="AZ24" s="526"/>
      <c r="BA24" s="526"/>
      <c r="BB24" s="526"/>
      <c r="BC24" s="526"/>
      <c r="BD24" s="526"/>
      <c r="BE24" s="526"/>
      <c r="BF24" s="526"/>
      <c r="BG24" s="526"/>
      <c r="BH24" s="526"/>
      <c r="BI24" s="526"/>
      <c r="BJ24" s="526"/>
      <c r="BK24" s="526"/>
      <c r="BL24" s="526"/>
      <c r="BM24" s="526"/>
      <c r="BN24" s="526"/>
      <c r="BO24" s="526"/>
      <c r="BP24" s="526"/>
      <c r="BQ24" s="526"/>
      <c r="BR24" s="526"/>
      <c r="BS24" s="526"/>
      <c r="BT24" s="526"/>
      <c r="BU24" s="526"/>
      <c r="BV24" s="526"/>
      <c r="BW24" s="526"/>
      <c r="BX24" s="526"/>
      <c r="BY24" s="526"/>
      <c r="BZ24" s="526"/>
      <c r="CA24" s="526"/>
      <c r="CB24" s="526"/>
      <c r="CC24" s="526"/>
      <c r="CD24" s="526"/>
      <c r="CE24" s="526"/>
      <c r="CF24" s="526"/>
      <c r="CG24" s="526"/>
      <c r="CH24" s="526"/>
      <c r="CI24" s="526"/>
      <c r="CJ24" s="526"/>
      <c r="CK24" s="526"/>
      <c r="CL24" s="526"/>
      <c r="CM24" s="526"/>
      <c r="CN24" s="526"/>
      <c r="CO24" s="526"/>
      <c r="CP24" s="526"/>
      <c r="CQ24" s="526"/>
      <c r="CR24" s="526"/>
      <c r="CS24" s="526"/>
      <c r="CT24" s="526"/>
      <c r="CU24" s="526"/>
      <c r="CV24" s="526"/>
      <c r="CW24" s="526"/>
      <c r="CX24" s="526"/>
      <c r="CY24" s="526"/>
      <c r="CZ24" s="526"/>
      <c r="DA24" s="526"/>
      <c r="DB24" s="526"/>
      <c r="DC24" s="526"/>
      <c r="DD24" s="526"/>
      <c r="DE24" s="526"/>
      <c r="DF24" s="526"/>
      <c r="DG24" s="526"/>
      <c r="DH24" s="526"/>
      <c r="DI24" s="526"/>
      <c r="DJ24" s="526"/>
      <c r="DK24" s="526"/>
      <c r="DL24" s="526"/>
      <c r="DM24" s="526"/>
      <c r="DN24" s="526"/>
      <c r="DO24" s="526"/>
      <c r="DP24" s="526"/>
      <c r="DQ24" s="526"/>
      <c r="DR24" s="526"/>
      <c r="DS24" s="526"/>
      <c r="DT24" s="526"/>
      <c r="DU24" s="526"/>
      <c r="DV24" s="526"/>
      <c r="DW24" s="526"/>
      <c r="DX24" s="526"/>
      <c r="DY24" s="526"/>
      <c r="DZ24" s="526"/>
      <c r="EA24" s="526"/>
      <c r="EB24" s="526"/>
      <c r="EC24" s="526"/>
      <c r="ED24" s="526"/>
      <c r="EE24" s="526"/>
      <c r="EF24" s="526"/>
      <c r="EG24" s="526"/>
      <c r="EH24" s="526"/>
      <c r="EI24" s="526"/>
      <c r="EJ24" s="526"/>
      <c r="EK24" s="526"/>
      <c r="EL24" s="526"/>
      <c r="EM24" s="526"/>
      <c r="EN24" s="526"/>
      <c r="EO24" s="526"/>
      <c r="EP24" s="526"/>
      <c r="EQ24" s="526"/>
      <c r="ER24" s="526"/>
      <c r="ES24" s="526"/>
      <c r="ET24" s="526"/>
      <c r="EU24" s="526"/>
      <c r="EV24" s="526"/>
      <c r="EW24" s="526"/>
      <c r="EX24" s="526"/>
      <c r="EY24" s="526"/>
      <c r="EZ24" s="526"/>
      <c r="FA24" s="526"/>
      <c r="FB24" s="526"/>
      <c r="FC24" s="526"/>
      <c r="FD24" s="526"/>
      <c r="FE24" s="526"/>
      <c r="FF24" s="526"/>
      <c r="FG24" s="526"/>
      <c r="FH24" s="526"/>
      <c r="FI24" s="526"/>
      <c r="FJ24" s="526"/>
      <c r="FK24" s="526"/>
      <c r="FL24" s="526"/>
      <c r="FM24" s="526"/>
      <c r="FN24" s="526"/>
      <c r="FO24" s="526"/>
      <c r="FP24" s="526"/>
      <c r="FQ24" s="526"/>
      <c r="FR24" s="526"/>
      <c r="FS24" s="526"/>
      <c r="FT24" s="526"/>
      <c r="FU24" s="526"/>
      <c r="FV24" s="526"/>
      <c r="FW24" s="526"/>
      <c r="FX24" s="526"/>
      <c r="FY24" s="526"/>
      <c r="FZ24" s="526"/>
      <c r="GA24" s="526"/>
      <c r="GB24" s="526"/>
      <c r="GC24" s="526"/>
      <c r="GD24" s="526"/>
      <c r="GE24" s="526"/>
      <c r="GF24" s="526"/>
      <c r="GG24" s="526"/>
      <c r="GH24" s="526"/>
      <c r="GI24" s="526"/>
      <c r="GJ24" s="526"/>
      <c r="GK24" s="526"/>
      <c r="GL24" s="526"/>
      <c r="GM24" s="526"/>
      <c r="GN24" s="526"/>
      <c r="GO24" s="526"/>
      <c r="GP24" s="526"/>
      <c r="GQ24" s="526"/>
      <c r="GR24" s="526"/>
      <c r="GS24" s="526"/>
      <c r="GT24" s="526"/>
      <c r="GU24" s="526"/>
      <c r="GV24" s="526"/>
      <c r="GW24" s="526"/>
      <c r="GX24" s="526"/>
      <c r="GY24" s="526"/>
      <c r="GZ24" s="526"/>
      <c r="HA24" s="526"/>
      <c r="HB24" s="526"/>
      <c r="HC24" s="526"/>
      <c r="HD24" s="526"/>
      <c r="HE24" s="526"/>
      <c r="HF24" s="526"/>
      <c r="HG24" s="526"/>
      <c r="HH24" s="526"/>
      <c r="HI24" s="526"/>
      <c r="HJ24" s="526"/>
      <c r="HK24" s="526"/>
      <c r="HL24" s="526"/>
      <c r="HM24" s="526"/>
      <c r="HN24" s="526"/>
      <c r="HO24" s="526"/>
      <c r="HP24" s="526"/>
      <c r="HQ24" s="526"/>
      <c r="HR24" s="526"/>
      <c r="HS24" s="526"/>
      <c r="HT24" s="526"/>
      <c r="HU24" s="526"/>
      <c r="HV24" s="526"/>
      <c r="HW24" s="526"/>
      <c r="HX24" s="526"/>
      <c r="HY24" s="526"/>
      <c r="HZ24" s="526"/>
      <c r="IA24" s="526"/>
      <c r="IB24" s="526"/>
      <c r="IC24" s="526"/>
      <c r="ID24" s="526"/>
      <c r="IE24" s="526"/>
      <c r="IF24" s="526"/>
      <c r="IG24" s="526"/>
      <c r="IH24" s="526"/>
      <c r="II24" s="526"/>
      <c r="IJ24" s="526"/>
      <c r="IK24" s="526"/>
      <c r="IL24" s="526"/>
      <c r="IM24" s="526"/>
      <c r="IN24" s="526"/>
      <c r="IO24" s="526"/>
      <c r="IP24" s="526"/>
      <c r="IQ24" s="526"/>
      <c r="IR24" s="526"/>
      <c r="IS24" s="526"/>
      <c r="IT24" s="526"/>
      <c r="IU24" s="526"/>
      <c r="IV24" s="526"/>
      <c r="IW24" s="526"/>
      <c r="IX24" s="526"/>
      <c r="IY24" s="526"/>
      <c r="IZ24" s="526"/>
      <c r="JA24" s="526"/>
      <c r="JB24" s="526"/>
      <c r="JC24" s="526"/>
      <c r="JD24" s="526"/>
      <c r="JE24" s="526"/>
      <c r="JF24" s="526"/>
      <c r="JG24" s="526"/>
      <c r="JH24" s="526"/>
      <c r="JI24" s="526"/>
      <c r="JJ24" s="526"/>
      <c r="JK24" s="526"/>
      <c r="JL24" s="526"/>
      <c r="JM24" s="526"/>
      <c r="JN24" s="526"/>
      <c r="JO24" s="526"/>
      <c r="JP24" s="526"/>
      <c r="JQ24" s="526"/>
      <c r="JR24" s="526"/>
      <c r="JS24" s="526"/>
      <c r="JT24" s="526"/>
      <c r="JU24" s="526"/>
      <c r="JV24" s="526"/>
      <c r="JW24" s="526"/>
      <c r="JX24" s="526"/>
      <c r="JY24" s="526"/>
      <c r="JZ24" s="526"/>
      <c r="KA24" s="526"/>
      <c r="KB24" s="526"/>
      <c r="KC24" s="526"/>
      <c r="KD24" s="526"/>
      <c r="KE24" s="526"/>
      <c r="KF24" s="526"/>
      <c r="KG24" s="526"/>
      <c r="KH24" s="526"/>
      <c r="KI24" s="526"/>
      <c r="KJ24" s="526"/>
      <c r="KK24" s="526"/>
      <c r="KL24" s="526"/>
      <c r="KM24" s="526"/>
      <c r="KN24" s="526"/>
      <c r="KO24" s="526"/>
      <c r="KP24" s="526"/>
      <c r="KQ24" s="526"/>
      <c r="KR24" s="526"/>
      <c r="KS24" s="526"/>
      <c r="KT24" s="526"/>
      <c r="KU24" s="526"/>
      <c r="KV24" s="526"/>
      <c r="KW24" s="526"/>
      <c r="KX24" s="526"/>
      <c r="KY24" s="526"/>
      <c r="KZ24" s="526"/>
      <c r="LA24" s="526"/>
      <c r="LB24" s="526"/>
      <c r="LC24" s="526"/>
      <c r="LD24" s="526"/>
      <c r="LE24" s="526"/>
      <c r="LF24" s="526"/>
      <c r="LG24" s="526"/>
      <c r="LH24" s="526"/>
      <c r="LI24" s="526"/>
      <c r="LJ24" s="526"/>
      <c r="LK24" s="526"/>
      <c r="LL24" s="526"/>
      <c r="LM24" s="526"/>
      <c r="LN24" s="526"/>
      <c r="LO24" s="526"/>
      <c r="LP24" s="526"/>
      <c r="LQ24" s="526"/>
      <c r="LR24" s="526"/>
      <c r="LS24" s="526"/>
      <c r="LT24" s="526"/>
      <c r="LU24" s="526"/>
      <c r="LV24" s="526"/>
      <c r="LW24" s="526"/>
      <c r="LX24" s="526"/>
      <c r="LY24" s="526"/>
      <c r="LZ24" s="526"/>
      <c r="MA24" s="526"/>
      <c r="MB24" s="526"/>
      <c r="MC24" s="526"/>
      <c r="MD24" s="526"/>
      <c r="ME24" s="526"/>
      <c r="MF24" s="526"/>
      <c r="MG24" s="526"/>
      <c r="MH24" s="526"/>
      <c r="MI24" s="526"/>
      <c r="MJ24" s="526"/>
      <c r="MK24" s="526"/>
      <c r="ML24" s="526"/>
      <c r="MM24" s="526"/>
      <c r="MN24" s="527"/>
    </row>
    <row r="25" spans="1:352" ht="81">
      <c r="A25" s="401"/>
      <c r="B25" s="189">
        <v>13</v>
      </c>
      <c r="C25" s="179" t="s">
        <v>1637</v>
      </c>
      <c r="D25" s="190" t="s">
        <v>1638</v>
      </c>
      <c r="E25" s="198" t="s">
        <v>1639</v>
      </c>
      <c r="F25" s="190" t="s">
        <v>1638</v>
      </c>
      <c r="G25" s="182" t="s">
        <v>13</v>
      </c>
      <c r="H25" s="180"/>
      <c r="I25" s="182" t="s">
        <v>1640</v>
      </c>
      <c r="J25" s="195">
        <v>26900</v>
      </c>
      <c r="K25" s="184"/>
      <c r="L25" s="182"/>
      <c r="M25" s="183">
        <v>1</v>
      </c>
      <c r="N25" s="182"/>
      <c r="O25" s="182"/>
      <c r="P25" s="182"/>
      <c r="Q25" s="190" t="s">
        <v>1642</v>
      </c>
      <c r="R25" s="199" t="s">
        <v>1641</v>
      </c>
      <c r="S25" s="166"/>
      <c r="T25" s="177"/>
    </row>
    <row r="26" spans="1:352" ht="74.25" customHeight="1">
      <c r="A26" s="401"/>
      <c r="B26" s="189">
        <v>14</v>
      </c>
      <c r="C26" s="179" t="s">
        <v>1643</v>
      </c>
      <c r="D26" s="190" t="s">
        <v>1644</v>
      </c>
      <c r="E26" s="198" t="s">
        <v>1645</v>
      </c>
      <c r="F26" s="190" t="s">
        <v>1644</v>
      </c>
      <c r="G26" s="182" t="s">
        <v>13</v>
      </c>
      <c r="H26" s="180"/>
      <c r="I26" s="182" t="s">
        <v>1646</v>
      </c>
      <c r="J26" s="195">
        <v>2600</v>
      </c>
      <c r="K26" s="184"/>
      <c r="L26" s="182"/>
      <c r="M26" s="183">
        <v>1</v>
      </c>
      <c r="N26" s="182"/>
      <c r="O26" s="182"/>
      <c r="P26" s="182"/>
      <c r="Q26" s="190" t="s">
        <v>1648</v>
      </c>
      <c r="R26" s="200" t="s">
        <v>1647</v>
      </c>
      <c r="S26" s="166"/>
      <c r="T26" s="177"/>
    </row>
    <row r="27" spans="1:352" ht="48" customHeight="1">
      <c r="A27" s="403" t="s">
        <v>1655</v>
      </c>
      <c r="B27" s="404"/>
      <c r="C27" s="404"/>
      <c r="D27" s="404"/>
      <c r="E27" s="404"/>
      <c r="F27" s="404"/>
      <c r="G27" s="404"/>
      <c r="H27" s="404"/>
      <c r="I27" s="404"/>
      <c r="J27" s="404"/>
      <c r="K27" s="404"/>
      <c r="L27" s="404"/>
      <c r="M27" s="404"/>
      <c r="N27" s="404"/>
      <c r="O27" s="404"/>
      <c r="P27" s="404"/>
      <c r="Q27" s="404"/>
      <c r="R27" s="405"/>
      <c r="S27" s="402"/>
      <c r="T27" s="402"/>
    </row>
    <row r="28" spans="1:352" s="5" customFormat="1" ht="41.25" customHeight="1">
      <c r="A28" s="406" t="s">
        <v>1656</v>
      </c>
      <c r="B28" s="407"/>
      <c r="C28" s="407"/>
      <c r="D28" s="407"/>
      <c r="E28" s="407"/>
      <c r="F28" s="407"/>
      <c r="G28" s="407"/>
      <c r="H28" s="407"/>
      <c r="I28" s="407"/>
      <c r="J28" s="407"/>
      <c r="K28" s="407"/>
      <c r="L28" s="407"/>
      <c r="M28" s="407"/>
      <c r="N28" s="407"/>
      <c r="O28" s="407"/>
      <c r="P28" s="407"/>
      <c r="Q28" s="407"/>
      <c r="R28" s="408"/>
      <c r="S28" s="175"/>
      <c r="T28" s="177"/>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c r="LV28" s="1"/>
      <c r="LW28" s="1"/>
      <c r="LX28" s="1"/>
      <c r="LY28" s="1"/>
      <c r="LZ28" s="1"/>
      <c r="MA28" s="1"/>
      <c r="MB28" s="1"/>
      <c r="MC28" s="1"/>
      <c r="MD28" s="1"/>
      <c r="ME28" s="1"/>
      <c r="MF28" s="1"/>
      <c r="MG28" s="1"/>
      <c r="MH28" s="1"/>
      <c r="MI28" s="1"/>
      <c r="MJ28" s="1"/>
      <c r="MK28" s="1"/>
      <c r="ML28" s="1"/>
      <c r="MM28" s="1"/>
      <c r="MN28" s="36"/>
    </row>
    <row r="29" spans="1:352" s="5" customFormat="1" ht="60.75">
      <c r="A29" s="409"/>
      <c r="B29" s="201">
        <v>1</v>
      </c>
      <c r="C29" s="398" t="s">
        <v>275</v>
      </c>
      <c r="D29" s="190" t="s">
        <v>1355</v>
      </c>
      <c r="E29" s="398" t="s">
        <v>276</v>
      </c>
      <c r="F29" s="203" t="s">
        <v>1359</v>
      </c>
      <c r="G29" s="204" t="s">
        <v>13</v>
      </c>
      <c r="H29" s="205"/>
      <c r="I29" s="206" t="s">
        <v>6</v>
      </c>
      <c r="J29" s="207">
        <v>30000</v>
      </c>
      <c r="K29" s="206"/>
      <c r="L29" s="206" t="s">
        <v>13</v>
      </c>
      <c r="M29" s="208">
        <v>1</v>
      </c>
      <c r="N29" s="209"/>
      <c r="O29" s="182"/>
      <c r="P29" s="182"/>
      <c r="Q29" s="211" t="s">
        <v>1807</v>
      </c>
      <c r="R29" s="182" t="s">
        <v>1360</v>
      </c>
      <c r="S29" s="175"/>
      <c r="T29" s="166"/>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36"/>
    </row>
    <row r="30" spans="1:352" s="5" customFormat="1" ht="81">
      <c r="A30" s="410"/>
      <c r="B30" s="201">
        <v>2</v>
      </c>
      <c r="C30" s="414"/>
      <c r="D30" s="190" t="s">
        <v>1356</v>
      </c>
      <c r="E30" s="414"/>
      <c r="F30" s="210" t="s">
        <v>1361</v>
      </c>
      <c r="G30" s="204" t="s">
        <v>13</v>
      </c>
      <c r="H30" s="205"/>
      <c r="I30" s="206" t="s">
        <v>6</v>
      </c>
      <c r="J30" s="207">
        <v>138000</v>
      </c>
      <c r="K30" s="206"/>
      <c r="L30" s="206" t="s">
        <v>13</v>
      </c>
      <c r="M30" s="208">
        <v>1</v>
      </c>
      <c r="N30" s="209"/>
      <c r="O30" s="182"/>
      <c r="P30" s="182"/>
      <c r="Q30" s="196" t="s">
        <v>1362</v>
      </c>
      <c r="R30" s="182" t="s">
        <v>1802</v>
      </c>
      <c r="S30" s="166"/>
      <c r="T30" s="177"/>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36"/>
    </row>
    <row r="31" spans="1:352" s="5" customFormat="1" ht="81">
      <c r="A31" s="410"/>
      <c r="B31" s="201">
        <v>3</v>
      </c>
      <c r="C31" s="414"/>
      <c r="D31" s="190" t="s">
        <v>1357</v>
      </c>
      <c r="E31" s="414"/>
      <c r="F31" s="210" t="s">
        <v>1363</v>
      </c>
      <c r="G31" s="204" t="s">
        <v>13</v>
      </c>
      <c r="H31" s="205"/>
      <c r="I31" s="206" t="s">
        <v>6</v>
      </c>
      <c r="J31" s="207">
        <v>172000</v>
      </c>
      <c r="K31" s="206"/>
      <c r="L31" s="206" t="s">
        <v>13</v>
      </c>
      <c r="M31" s="208">
        <v>1</v>
      </c>
      <c r="N31" s="209"/>
      <c r="O31" s="182"/>
      <c r="P31" s="182"/>
      <c r="Q31" s="211" t="s">
        <v>1807</v>
      </c>
      <c r="R31" s="190" t="s">
        <v>1364</v>
      </c>
      <c r="S31" s="170"/>
      <c r="T31" s="175"/>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36"/>
    </row>
    <row r="32" spans="1:352" s="5" customFormat="1" ht="81">
      <c r="A32" s="410"/>
      <c r="B32" s="201">
        <v>4</v>
      </c>
      <c r="C32" s="414"/>
      <c r="D32" s="190" t="s">
        <v>1365</v>
      </c>
      <c r="E32" s="414"/>
      <c r="F32" s="210" t="s">
        <v>1366</v>
      </c>
      <c r="G32" s="204" t="s">
        <v>13</v>
      </c>
      <c r="H32" s="205"/>
      <c r="I32" s="206" t="s">
        <v>6</v>
      </c>
      <c r="J32" s="207">
        <v>145000</v>
      </c>
      <c r="K32" s="206"/>
      <c r="L32" s="206" t="s">
        <v>13</v>
      </c>
      <c r="M32" s="208">
        <v>1</v>
      </c>
      <c r="N32" s="209"/>
      <c r="O32" s="182"/>
      <c r="P32" s="182"/>
      <c r="Q32" s="211" t="s">
        <v>1828</v>
      </c>
      <c r="R32" s="182" t="s">
        <v>1367</v>
      </c>
      <c r="S32" s="166"/>
      <c r="T32" s="177"/>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c r="LS32" s="1"/>
      <c r="LT32" s="1"/>
      <c r="LU32" s="1"/>
      <c r="LV32" s="1"/>
      <c r="LW32" s="1"/>
      <c r="LX32" s="1"/>
      <c r="LY32" s="1"/>
      <c r="LZ32" s="1"/>
      <c r="MA32" s="1"/>
      <c r="MB32" s="1"/>
      <c r="MC32" s="1"/>
      <c r="MD32" s="1"/>
      <c r="ME32" s="1"/>
      <c r="MF32" s="1"/>
      <c r="MG32" s="1"/>
      <c r="MH32" s="1"/>
      <c r="MI32" s="1"/>
      <c r="MJ32" s="1"/>
      <c r="MK32" s="1"/>
      <c r="ML32" s="1"/>
      <c r="MM32" s="1"/>
      <c r="MN32" s="36"/>
    </row>
    <row r="33" spans="1:356" s="5" customFormat="1" ht="81">
      <c r="A33" s="410"/>
      <c r="B33" s="201">
        <v>5</v>
      </c>
      <c r="C33" s="414"/>
      <c r="D33" s="190" t="s">
        <v>1358</v>
      </c>
      <c r="E33" s="414"/>
      <c r="F33" s="210" t="s">
        <v>1370</v>
      </c>
      <c r="G33" s="204" t="s">
        <v>13</v>
      </c>
      <c r="H33" s="205"/>
      <c r="I33" s="206" t="s">
        <v>0</v>
      </c>
      <c r="J33" s="207">
        <v>125000</v>
      </c>
      <c r="K33" s="206"/>
      <c r="L33" s="206" t="s">
        <v>13</v>
      </c>
      <c r="M33" s="208">
        <v>1</v>
      </c>
      <c r="N33" s="209"/>
      <c r="O33" s="182" t="s">
        <v>1845</v>
      </c>
      <c r="P33" s="182"/>
      <c r="Q33" s="206" t="s">
        <v>13</v>
      </c>
      <c r="R33" s="182" t="s">
        <v>1368</v>
      </c>
      <c r="S33" s="166"/>
      <c r="T33" s="177"/>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36"/>
    </row>
    <row r="34" spans="1:356" s="5" customFormat="1" ht="40.5">
      <c r="A34" s="410"/>
      <c r="B34" s="201">
        <v>6</v>
      </c>
      <c r="C34" s="212" t="s">
        <v>1292</v>
      </c>
      <c r="D34" s="186" t="s">
        <v>675</v>
      </c>
      <c r="E34" s="186" t="s">
        <v>5</v>
      </c>
      <c r="F34" s="186" t="s">
        <v>676</v>
      </c>
      <c r="G34" s="186" t="s">
        <v>13</v>
      </c>
      <c r="H34" s="186"/>
      <c r="I34" s="212" t="s">
        <v>1291</v>
      </c>
      <c r="J34" s="213">
        <v>798503</v>
      </c>
      <c r="K34" s="206" t="s">
        <v>13</v>
      </c>
      <c r="L34" s="184"/>
      <c r="M34" s="183">
        <v>0.6</v>
      </c>
      <c r="N34" s="209"/>
      <c r="O34" s="182"/>
      <c r="P34" s="182"/>
      <c r="Q34" s="214" t="s">
        <v>677</v>
      </c>
      <c r="R34" s="186" t="s">
        <v>678</v>
      </c>
      <c r="S34" s="166"/>
      <c r="T34" s="177"/>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36"/>
    </row>
    <row r="35" spans="1:356" s="5" customFormat="1" ht="40.5">
      <c r="A35" s="410"/>
      <c r="B35" s="201">
        <v>7</v>
      </c>
      <c r="C35" s="215" t="s">
        <v>1567</v>
      </c>
      <c r="D35" s="216" t="s">
        <v>1592</v>
      </c>
      <c r="E35" s="202" t="s">
        <v>5</v>
      </c>
      <c r="F35" s="215" t="s">
        <v>1594</v>
      </c>
      <c r="G35" s="217"/>
      <c r="H35" s="202" t="s">
        <v>13</v>
      </c>
      <c r="I35" s="215" t="s">
        <v>1593</v>
      </c>
      <c r="J35" s="218">
        <v>60000</v>
      </c>
      <c r="K35" s="206" t="s">
        <v>13</v>
      </c>
      <c r="L35" s="219"/>
      <c r="M35" s="208">
        <v>0.59</v>
      </c>
      <c r="N35" s="220"/>
      <c r="O35" s="221"/>
      <c r="P35" s="221"/>
      <c r="Q35" s="182" t="s">
        <v>1289</v>
      </c>
      <c r="R35" s="182" t="s">
        <v>1290</v>
      </c>
      <c r="S35" s="166"/>
      <c r="T35" s="177"/>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36"/>
    </row>
    <row r="36" spans="1:356" s="5" customFormat="1" ht="60.75">
      <c r="A36" s="410"/>
      <c r="B36" s="201">
        <v>8</v>
      </c>
      <c r="C36" s="212" t="s">
        <v>1803</v>
      </c>
      <c r="D36" s="186" t="s">
        <v>403</v>
      </c>
      <c r="E36" s="186" t="s">
        <v>9</v>
      </c>
      <c r="F36" s="186" t="s">
        <v>661</v>
      </c>
      <c r="G36" s="186"/>
      <c r="H36" s="186" t="s">
        <v>13</v>
      </c>
      <c r="I36" s="186" t="s">
        <v>0</v>
      </c>
      <c r="J36" s="213">
        <v>30000</v>
      </c>
      <c r="K36" s="222"/>
      <c r="L36" s="206" t="s">
        <v>13</v>
      </c>
      <c r="M36" s="183">
        <v>1</v>
      </c>
      <c r="N36" s="209"/>
      <c r="O36" s="182"/>
      <c r="P36" s="182"/>
      <c r="Q36" s="214" t="s">
        <v>694</v>
      </c>
      <c r="R36" s="186" t="s">
        <v>1</v>
      </c>
      <c r="S36" s="166"/>
      <c r="T36" s="177"/>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36"/>
    </row>
    <row r="37" spans="1:356" s="5" customFormat="1" ht="40.5">
      <c r="A37" s="410"/>
      <c r="B37" s="201">
        <v>9</v>
      </c>
      <c r="C37" s="186" t="s">
        <v>699</v>
      </c>
      <c r="D37" s="186" t="s">
        <v>403</v>
      </c>
      <c r="E37" s="186" t="s">
        <v>9</v>
      </c>
      <c r="F37" s="186" t="s">
        <v>700</v>
      </c>
      <c r="G37" s="186"/>
      <c r="H37" s="186" t="s">
        <v>13</v>
      </c>
      <c r="I37" s="186" t="s">
        <v>2</v>
      </c>
      <c r="J37" s="213">
        <v>30000</v>
      </c>
      <c r="K37" s="222"/>
      <c r="L37" s="206" t="s">
        <v>13</v>
      </c>
      <c r="M37" s="183">
        <v>1</v>
      </c>
      <c r="N37" s="209"/>
      <c r="O37" s="182"/>
      <c r="P37" s="182"/>
      <c r="Q37" s="214" t="s">
        <v>697</v>
      </c>
      <c r="R37" s="186" t="s">
        <v>1</v>
      </c>
      <c r="S37" s="166"/>
      <c r="T37" s="177"/>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36"/>
    </row>
    <row r="38" spans="1:356" s="26" customFormat="1" ht="101.25" customHeight="1">
      <c r="A38" s="410"/>
      <c r="B38" s="201">
        <v>10</v>
      </c>
      <c r="C38" s="186" t="s">
        <v>701</v>
      </c>
      <c r="D38" s="186" t="s">
        <v>702</v>
      </c>
      <c r="E38" s="186" t="s">
        <v>9</v>
      </c>
      <c r="F38" s="186" t="s">
        <v>700</v>
      </c>
      <c r="G38" s="186"/>
      <c r="H38" s="186" t="s">
        <v>13</v>
      </c>
      <c r="I38" s="186" t="s">
        <v>2</v>
      </c>
      <c r="J38" s="213">
        <v>30000</v>
      </c>
      <c r="K38" s="222"/>
      <c r="L38" s="206" t="s">
        <v>13</v>
      </c>
      <c r="M38" s="183">
        <v>1</v>
      </c>
      <c r="N38" s="209"/>
      <c r="O38" s="182"/>
      <c r="P38" s="182"/>
      <c r="Q38" s="214" t="s">
        <v>697</v>
      </c>
      <c r="R38" s="186" t="s">
        <v>1</v>
      </c>
      <c r="S38" s="175"/>
      <c r="T38" s="177"/>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36"/>
      <c r="MO38" s="5"/>
      <c r="MP38" s="5"/>
      <c r="MQ38" s="5"/>
      <c r="MR38" s="5"/>
    </row>
    <row r="39" spans="1:356" ht="81">
      <c r="A39" s="410"/>
      <c r="B39" s="201">
        <v>11</v>
      </c>
      <c r="C39" s="206" t="s">
        <v>391</v>
      </c>
      <c r="D39" s="182" t="s">
        <v>392</v>
      </c>
      <c r="E39" s="206" t="s">
        <v>393</v>
      </c>
      <c r="F39" s="205" t="s">
        <v>394</v>
      </c>
      <c r="G39" s="204" t="s">
        <v>13</v>
      </c>
      <c r="H39" s="205"/>
      <c r="I39" s="206" t="s">
        <v>0</v>
      </c>
      <c r="J39" s="207">
        <v>62000</v>
      </c>
      <c r="K39" s="206" t="s">
        <v>13</v>
      </c>
      <c r="L39" s="206"/>
      <c r="M39" s="208">
        <v>0.5</v>
      </c>
      <c r="N39" s="182"/>
      <c r="O39" s="182"/>
      <c r="P39" s="182"/>
      <c r="Q39" s="196" t="s">
        <v>294</v>
      </c>
      <c r="R39" s="182" t="s">
        <v>562</v>
      </c>
      <c r="S39" s="166"/>
      <c r="T39" s="177"/>
    </row>
    <row r="40" spans="1:356" ht="81">
      <c r="A40" s="410"/>
      <c r="B40" s="201">
        <v>12</v>
      </c>
      <c r="C40" s="206" t="s">
        <v>271</v>
      </c>
      <c r="D40" s="182" t="s">
        <v>272</v>
      </c>
      <c r="E40" s="206" t="s">
        <v>273</v>
      </c>
      <c r="F40" s="205" t="s">
        <v>274</v>
      </c>
      <c r="G40" s="204" t="s">
        <v>13</v>
      </c>
      <c r="H40" s="205"/>
      <c r="I40" s="206" t="s">
        <v>0</v>
      </c>
      <c r="J40" s="207">
        <v>167000</v>
      </c>
      <c r="K40" s="206"/>
      <c r="L40" s="206" t="s">
        <v>13</v>
      </c>
      <c r="M40" s="183">
        <v>0.96</v>
      </c>
      <c r="N40" s="209"/>
      <c r="O40" s="182"/>
      <c r="P40" s="182"/>
      <c r="Q40" s="196" t="s">
        <v>563</v>
      </c>
      <c r="R40" s="182" t="s">
        <v>357</v>
      </c>
      <c r="S40" s="175"/>
      <c r="T40" s="177"/>
    </row>
    <row r="41" spans="1:356" ht="81">
      <c r="A41" s="410"/>
      <c r="B41" s="201">
        <v>13</v>
      </c>
      <c r="C41" s="215" t="s">
        <v>1568</v>
      </c>
      <c r="D41" s="216" t="s">
        <v>560</v>
      </c>
      <c r="E41" s="202" t="s">
        <v>273</v>
      </c>
      <c r="F41" s="179" t="s">
        <v>1566</v>
      </c>
      <c r="G41" s="223" t="s">
        <v>13</v>
      </c>
      <c r="H41" s="217"/>
      <c r="I41" s="202" t="s">
        <v>0</v>
      </c>
      <c r="J41" s="207">
        <v>60000</v>
      </c>
      <c r="K41" s="202"/>
      <c r="L41" s="202" t="s">
        <v>13</v>
      </c>
      <c r="M41" s="208">
        <v>1</v>
      </c>
      <c r="N41" s="220"/>
      <c r="O41" s="221"/>
      <c r="P41" s="221"/>
      <c r="Q41" s="224" t="s">
        <v>561</v>
      </c>
      <c r="R41" s="182" t="s">
        <v>561</v>
      </c>
      <c r="S41" s="166"/>
      <c r="T41" s="177"/>
    </row>
    <row r="42" spans="1:356" ht="20.25">
      <c r="A42" s="410"/>
      <c r="B42" s="201">
        <v>14</v>
      </c>
      <c r="C42" s="212" t="s">
        <v>1293</v>
      </c>
      <c r="D42" s="186" t="s">
        <v>659</v>
      </c>
      <c r="E42" s="186" t="s">
        <v>660</v>
      </c>
      <c r="F42" s="186" t="s">
        <v>661</v>
      </c>
      <c r="G42" s="186"/>
      <c r="H42" s="186" t="s">
        <v>13</v>
      </c>
      <c r="I42" s="186" t="s">
        <v>649</v>
      </c>
      <c r="J42" s="213">
        <v>55820</v>
      </c>
      <c r="K42" s="222"/>
      <c r="L42" s="206" t="s">
        <v>13</v>
      </c>
      <c r="M42" s="183">
        <v>1</v>
      </c>
      <c r="N42" s="209"/>
      <c r="O42" s="182"/>
      <c r="P42" s="182"/>
      <c r="Q42" s="214" t="s">
        <v>1193</v>
      </c>
      <c r="R42" s="186" t="s">
        <v>662</v>
      </c>
      <c r="S42" s="166"/>
      <c r="T42" s="177"/>
    </row>
    <row r="43" spans="1:356" ht="60.75">
      <c r="A43" s="410"/>
      <c r="B43" s="201">
        <v>15</v>
      </c>
      <c r="C43" s="212" t="s">
        <v>1804</v>
      </c>
      <c r="D43" s="186" t="s">
        <v>673</v>
      </c>
      <c r="E43" s="186" t="s">
        <v>674</v>
      </c>
      <c r="F43" s="212" t="s">
        <v>1299</v>
      </c>
      <c r="G43" s="186" t="s">
        <v>13</v>
      </c>
      <c r="H43" s="186"/>
      <c r="I43" s="186" t="s">
        <v>1304</v>
      </c>
      <c r="J43" s="213">
        <v>55390</v>
      </c>
      <c r="K43" s="222"/>
      <c r="L43" s="206" t="s">
        <v>13</v>
      </c>
      <c r="M43" s="183">
        <v>1</v>
      </c>
      <c r="N43" s="209"/>
      <c r="O43" s="182"/>
      <c r="P43" s="182"/>
      <c r="Q43" s="214" t="s">
        <v>1302</v>
      </c>
      <c r="R43" s="186" t="s">
        <v>1303</v>
      </c>
      <c r="S43" s="166"/>
      <c r="T43" s="177"/>
    </row>
    <row r="44" spans="1:356" ht="60.75">
      <c r="A44" s="410"/>
      <c r="B44" s="201">
        <v>16</v>
      </c>
      <c r="C44" s="212" t="s">
        <v>1305</v>
      </c>
      <c r="D44" s="186" t="s">
        <v>673</v>
      </c>
      <c r="E44" s="186" t="s">
        <v>674</v>
      </c>
      <c r="F44" s="212" t="s">
        <v>1369</v>
      </c>
      <c r="G44" s="186" t="s">
        <v>13</v>
      </c>
      <c r="H44" s="186"/>
      <c r="I44" s="186" t="s">
        <v>1301</v>
      </c>
      <c r="J44" s="213">
        <v>319000</v>
      </c>
      <c r="K44" s="222"/>
      <c r="L44" s="206" t="s">
        <v>13</v>
      </c>
      <c r="M44" s="183">
        <v>1</v>
      </c>
      <c r="N44" s="209"/>
      <c r="O44" s="182"/>
      <c r="P44" s="182"/>
      <c r="Q44" s="214" t="s">
        <v>1302</v>
      </c>
      <c r="R44" s="186" t="s">
        <v>1303</v>
      </c>
      <c r="S44" s="166"/>
      <c r="T44" s="167"/>
    </row>
    <row r="45" spans="1:356" ht="40.5">
      <c r="A45" s="410"/>
      <c r="B45" s="201">
        <v>17</v>
      </c>
      <c r="C45" s="206" t="s">
        <v>734</v>
      </c>
      <c r="D45" s="182" t="s">
        <v>693</v>
      </c>
      <c r="E45" s="182" t="s">
        <v>674</v>
      </c>
      <c r="F45" s="182" t="s">
        <v>8</v>
      </c>
      <c r="G45" s="182" t="s">
        <v>13</v>
      </c>
      <c r="H45" s="182"/>
      <c r="I45" s="182" t="s">
        <v>0</v>
      </c>
      <c r="J45" s="225">
        <v>250000</v>
      </c>
      <c r="K45" s="222"/>
      <c r="L45" s="206" t="s">
        <v>13</v>
      </c>
      <c r="M45" s="183">
        <v>1</v>
      </c>
      <c r="N45" s="209"/>
      <c r="O45" s="198"/>
      <c r="P45" s="182"/>
      <c r="Q45" s="206" t="s">
        <v>13</v>
      </c>
      <c r="R45" s="182" t="s">
        <v>711</v>
      </c>
      <c r="S45" s="166"/>
      <c r="T45" s="177"/>
    </row>
    <row r="46" spans="1:356" ht="60.75">
      <c r="A46" s="410"/>
      <c r="B46" s="201">
        <v>18</v>
      </c>
      <c r="C46" s="212" t="s">
        <v>1300</v>
      </c>
      <c r="D46" s="186" t="s">
        <v>673</v>
      </c>
      <c r="E46" s="186" t="s">
        <v>674</v>
      </c>
      <c r="F46" s="212" t="s">
        <v>1298</v>
      </c>
      <c r="G46" s="186" t="s">
        <v>13</v>
      </c>
      <c r="H46" s="186"/>
      <c r="I46" s="186" t="s">
        <v>1301</v>
      </c>
      <c r="J46" s="213">
        <v>72850</v>
      </c>
      <c r="K46" s="222"/>
      <c r="L46" s="206" t="s">
        <v>13</v>
      </c>
      <c r="M46" s="183">
        <v>1</v>
      </c>
      <c r="N46" s="209"/>
      <c r="O46" s="182"/>
      <c r="P46" s="182"/>
      <c r="Q46" s="214" t="s">
        <v>1302</v>
      </c>
      <c r="R46" s="186" t="s">
        <v>1303</v>
      </c>
      <c r="S46" s="166"/>
      <c r="T46" s="167"/>
    </row>
    <row r="47" spans="1:356" ht="40.5">
      <c r="A47" s="410"/>
      <c r="B47" s="201">
        <v>19</v>
      </c>
      <c r="C47" s="212" t="s">
        <v>1296</v>
      </c>
      <c r="D47" s="186" t="s">
        <v>693</v>
      </c>
      <c r="E47" s="186" t="s">
        <v>9</v>
      </c>
      <c r="F47" s="186" t="s">
        <v>661</v>
      </c>
      <c r="G47" s="186"/>
      <c r="H47" s="186" t="s">
        <v>13</v>
      </c>
      <c r="I47" s="186" t="s">
        <v>0</v>
      </c>
      <c r="J47" s="213">
        <v>30090</v>
      </c>
      <c r="K47" s="222"/>
      <c r="L47" s="206" t="s">
        <v>13</v>
      </c>
      <c r="M47" s="183">
        <v>1</v>
      </c>
      <c r="N47" s="209"/>
      <c r="O47" s="182"/>
      <c r="P47" s="182"/>
      <c r="Q47" s="214" t="s">
        <v>1297</v>
      </c>
      <c r="R47" s="186" t="s">
        <v>1</v>
      </c>
      <c r="S47" s="166"/>
      <c r="T47" s="167"/>
    </row>
    <row r="48" spans="1:356" ht="20.25">
      <c r="A48" s="410"/>
      <c r="B48" s="201">
        <v>20</v>
      </c>
      <c r="C48" s="212" t="s">
        <v>1295</v>
      </c>
      <c r="D48" s="186" t="s">
        <v>710</v>
      </c>
      <c r="E48" s="186" t="s">
        <v>9</v>
      </c>
      <c r="F48" s="186" t="s">
        <v>700</v>
      </c>
      <c r="G48" s="186"/>
      <c r="H48" s="186" t="s">
        <v>13</v>
      </c>
      <c r="I48" s="186" t="s">
        <v>2</v>
      </c>
      <c r="J48" s="213">
        <v>55820</v>
      </c>
      <c r="K48" s="222"/>
      <c r="L48" s="206" t="s">
        <v>13</v>
      </c>
      <c r="M48" s="183">
        <v>1</v>
      </c>
      <c r="N48" s="209"/>
      <c r="O48" s="182"/>
      <c r="P48" s="182"/>
      <c r="Q48" s="214" t="s">
        <v>1193</v>
      </c>
      <c r="R48" s="186" t="s">
        <v>711</v>
      </c>
      <c r="S48" s="166"/>
      <c r="T48" s="167"/>
    </row>
    <row r="49" spans="1:20" ht="20.25">
      <c r="A49" s="410"/>
      <c r="B49" s="201">
        <v>21</v>
      </c>
      <c r="C49" s="212" t="s">
        <v>1294</v>
      </c>
      <c r="D49" s="186" t="s">
        <v>710</v>
      </c>
      <c r="E49" s="186" t="s">
        <v>9</v>
      </c>
      <c r="F49" s="186" t="s">
        <v>700</v>
      </c>
      <c r="G49" s="186"/>
      <c r="H49" s="186" t="s">
        <v>13</v>
      </c>
      <c r="I49" s="186" t="s">
        <v>2</v>
      </c>
      <c r="J49" s="213">
        <v>70000</v>
      </c>
      <c r="K49" s="222"/>
      <c r="L49" s="206" t="s">
        <v>13</v>
      </c>
      <c r="M49" s="183">
        <v>1</v>
      </c>
      <c r="N49" s="209"/>
      <c r="O49" s="182"/>
      <c r="P49" s="182"/>
      <c r="Q49" s="214" t="s">
        <v>1193</v>
      </c>
      <c r="R49" s="186" t="s">
        <v>711</v>
      </c>
      <c r="S49" s="166"/>
      <c r="T49" s="167"/>
    </row>
    <row r="50" spans="1:20" ht="101.25">
      <c r="A50" s="410"/>
      <c r="B50" s="201">
        <v>22</v>
      </c>
      <c r="C50" s="206" t="s">
        <v>747</v>
      </c>
      <c r="D50" s="182" t="s">
        <v>748</v>
      </c>
      <c r="E50" s="206" t="s">
        <v>396</v>
      </c>
      <c r="F50" s="205" t="s">
        <v>749</v>
      </c>
      <c r="G50" s="206" t="s">
        <v>13</v>
      </c>
      <c r="H50" s="205"/>
      <c r="I50" s="206" t="s">
        <v>2</v>
      </c>
      <c r="J50" s="207">
        <v>518747</v>
      </c>
      <c r="K50" s="222"/>
      <c r="L50" s="206" t="s">
        <v>13</v>
      </c>
      <c r="M50" s="183">
        <v>1</v>
      </c>
      <c r="N50" s="209"/>
      <c r="O50" s="182"/>
      <c r="P50" s="182"/>
      <c r="Q50" s="226" t="s">
        <v>7</v>
      </c>
      <c r="R50" s="182" t="s">
        <v>1805</v>
      </c>
      <c r="S50" s="166"/>
      <c r="T50" s="177"/>
    </row>
    <row r="51" spans="1:20" ht="101.25">
      <c r="A51" s="410"/>
      <c r="B51" s="201">
        <v>23</v>
      </c>
      <c r="C51" s="206" t="s">
        <v>1806</v>
      </c>
      <c r="D51" s="182" t="s">
        <v>395</v>
      </c>
      <c r="E51" s="206" t="s">
        <v>396</v>
      </c>
      <c r="F51" s="205" t="s">
        <v>397</v>
      </c>
      <c r="G51" s="204" t="s">
        <v>13</v>
      </c>
      <c r="H51" s="205"/>
      <c r="I51" s="206" t="s">
        <v>0</v>
      </c>
      <c r="J51" s="207">
        <v>560000</v>
      </c>
      <c r="K51" s="206" t="s">
        <v>13</v>
      </c>
      <c r="L51" s="206"/>
      <c r="M51" s="183">
        <v>1</v>
      </c>
      <c r="N51" s="209"/>
      <c r="O51" s="182"/>
      <c r="P51" s="182"/>
      <c r="Q51" s="196" t="s">
        <v>7</v>
      </c>
      <c r="R51" s="182" t="s">
        <v>410</v>
      </c>
      <c r="S51" s="166"/>
      <c r="T51" s="167"/>
    </row>
    <row r="52" spans="1:20" ht="101.25">
      <c r="A52" s="410"/>
      <c r="B52" s="201">
        <v>24</v>
      </c>
      <c r="C52" s="206" t="s">
        <v>398</v>
      </c>
      <c r="D52" s="182" t="s">
        <v>399</v>
      </c>
      <c r="E52" s="206" t="s">
        <v>400</v>
      </c>
      <c r="F52" s="205" t="s">
        <v>401</v>
      </c>
      <c r="G52" s="204" t="s">
        <v>13</v>
      </c>
      <c r="H52" s="205"/>
      <c r="I52" s="206" t="s">
        <v>0</v>
      </c>
      <c r="J52" s="207">
        <v>256000</v>
      </c>
      <c r="K52" s="206" t="s">
        <v>13</v>
      </c>
      <c r="L52" s="206"/>
      <c r="M52" s="208">
        <v>0.7</v>
      </c>
      <c r="N52" s="209"/>
      <c r="O52" s="182"/>
      <c r="P52" s="182"/>
      <c r="Q52" s="196" t="s">
        <v>11</v>
      </c>
      <c r="R52" s="182" t="s">
        <v>411</v>
      </c>
      <c r="S52" s="166"/>
      <c r="T52" s="167"/>
    </row>
    <row r="53" spans="1:20" ht="20.25">
      <c r="A53" s="410"/>
      <c r="B53" s="201">
        <v>25</v>
      </c>
      <c r="C53" s="202" t="s">
        <v>134</v>
      </c>
      <c r="D53" s="221" t="s">
        <v>112</v>
      </c>
      <c r="E53" s="202" t="s">
        <v>251</v>
      </c>
      <c r="F53" s="227" t="s">
        <v>176</v>
      </c>
      <c r="G53" s="206"/>
      <c r="H53" s="206" t="s">
        <v>13</v>
      </c>
      <c r="I53" s="223" t="s">
        <v>2</v>
      </c>
      <c r="J53" s="218">
        <v>35132</v>
      </c>
      <c r="K53" s="202" t="s">
        <v>13</v>
      </c>
      <c r="L53" s="219"/>
      <c r="M53" s="228">
        <v>0.5</v>
      </c>
      <c r="N53" s="220"/>
      <c r="O53" s="221"/>
      <c r="P53" s="221"/>
      <c r="Q53" s="224" t="s">
        <v>294</v>
      </c>
      <c r="R53" s="182" t="s">
        <v>1288</v>
      </c>
      <c r="S53" s="166"/>
      <c r="T53" s="177"/>
    </row>
    <row r="54" spans="1:20" ht="40.5">
      <c r="A54" s="410"/>
      <c r="B54" s="201">
        <v>26</v>
      </c>
      <c r="C54" s="186" t="s">
        <v>645</v>
      </c>
      <c r="D54" s="186" t="s">
        <v>646</v>
      </c>
      <c r="E54" s="186" t="s">
        <v>647</v>
      </c>
      <c r="F54" s="186" t="s">
        <v>648</v>
      </c>
      <c r="G54" s="186" t="s">
        <v>13</v>
      </c>
      <c r="H54" s="186"/>
      <c r="I54" s="186" t="s">
        <v>649</v>
      </c>
      <c r="J54" s="213">
        <v>106000</v>
      </c>
      <c r="K54" s="222"/>
      <c r="L54" s="206" t="s">
        <v>13</v>
      </c>
      <c r="M54" s="183">
        <v>1</v>
      </c>
      <c r="N54" s="209"/>
      <c r="O54" s="182"/>
      <c r="P54" s="182"/>
      <c r="Q54" s="206" t="s">
        <v>13</v>
      </c>
      <c r="R54" s="212" t="s">
        <v>1846</v>
      </c>
      <c r="S54" s="166"/>
      <c r="T54" s="167"/>
    </row>
    <row r="55" spans="1:20" ht="20.25">
      <c r="A55" s="410"/>
      <c r="B55" s="201">
        <v>27</v>
      </c>
      <c r="C55" s="186" t="s">
        <v>650</v>
      </c>
      <c r="D55" s="186" t="s">
        <v>651</v>
      </c>
      <c r="E55" s="186" t="s">
        <v>652</v>
      </c>
      <c r="F55" s="186" t="s">
        <v>653</v>
      </c>
      <c r="G55" s="186" t="s">
        <v>13</v>
      </c>
      <c r="H55" s="186"/>
      <c r="I55" s="186" t="s">
        <v>6</v>
      </c>
      <c r="J55" s="213">
        <v>35000</v>
      </c>
      <c r="K55" s="222"/>
      <c r="L55" s="206" t="s">
        <v>13</v>
      </c>
      <c r="M55" s="183">
        <v>1</v>
      </c>
      <c r="N55" s="209"/>
      <c r="O55" s="182"/>
      <c r="P55" s="182"/>
      <c r="Q55" s="214" t="s">
        <v>633</v>
      </c>
      <c r="R55" s="186" t="s">
        <v>634</v>
      </c>
      <c r="S55" s="166"/>
      <c r="T55" s="167"/>
    </row>
    <row r="56" spans="1:20" ht="20.25">
      <c r="A56" s="410"/>
      <c r="B56" s="201">
        <v>28</v>
      </c>
      <c r="C56" s="186" t="s">
        <v>654</v>
      </c>
      <c r="D56" s="186" t="s">
        <v>651</v>
      </c>
      <c r="E56" s="186" t="s">
        <v>652</v>
      </c>
      <c r="F56" s="186" t="s">
        <v>653</v>
      </c>
      <c r="G56" s="186"/>
      <c r="H56" s="186" t="s">
        <v>13</v>
      </c>
      <c r="I56" s="186" t="s">
        <v>649</v>
      </c>
      <c r="J56" s="213">
        <v>20300</v>
      </c>
      <c r="K56" s="222"/>
      <c r="L56" s="206" t="s">
        <v>13</v>
      </c>
      <c r="M56" s="183">
        <v>1</v>
      </c>
      <c r="N56" s="209"/>
      <c r="O56" s="182"/>
      <c r="P56" s="182"/>
      <c r="Q56" s="214" t="s">
        <v>633</v>
      </c>
      <c r="R56" s="186" t="s">
        <v>634</v>
      </c>
      <c r="S56" s="166"/>
      <c r="T56" s="167"/>
    </row>
    <row r="57" spans="1:20" ht="40.5">
      <c r="A57" s="410"/>
      <c r="B57" s="201">
        <v>29</v>
      </c>
      <c r="C57" s="186" t="s">
        <v>663</v>
      </c>
      <c r="D57" s="186" t="s">
        <v>664</v>
      </c>
      <c r="E57" s="186" t="s">
        <v>652</v>
      </c>
      <c r="F57" s="186" t="s">
        <v>176</v>
      </c>
      <c r="G57" s="186"/>
      <c r="H57" s="186" t="s">
        <v>13</v>
      </c>
      <c r="I57" s="186" t="s">
        <v>0</v>
      </c>
      <c r="J57" s="213">
        <v>23816</v>
      </c>
      <c r="K57" s="222"/>
      <c r="L57" s="206" t="s">
        <v>13</v>
      </c>
      <c r="M57" s="183">
        <v>1</v>
      </c>
      <c r="N57" s="209"/>
      <c r="O57" s="182"/>
      <c r="P57" s="182"/>
      <c r="Q57" s="214" t="s">
        <v>621</v>
      </c>
      <c r="R57" s="186" t="s">
        <v>665</v>
      </c>
      <c r="S57" s="166"/>
      <c r="T57" s="177"/>
    </row>
    <row r="58" spans="1:20" ht="32.25" customHeight="1">
      <c r="A58" s="410"/>
      <c r="B58" s="201">
        <v>30</v>
      </c>
      <c r="C58" s="186" t="s">
        <v>666</v>
      </c>
      <c r="D58" s="186" t="s">
        <v>664</v>
      </c>
      <c r="E58" s="186" t="s">
        <v>652</v>
      </c>
      <c r="F58" s="186" t="s">
        <v>667</v>
      </c>
      <c r="G58" s="186"/>
      <c r="H58" s="186" t="s">
        <v>13</v>
      </c>
      <c r="I58" s="186" t="s">
        <v>649</v>
      </c>
      <c r="J58" s="213">
        <v>10220</v>
      </c>
      <c r="K58" s="222"/>
      <c r="L58" s="206" t="s">
        <v>13</v>
      </c>
      <c r="M58" s="183">
        <v>1</v>
      </c>
      <c r="N58" s="209"/>
      <c r="O58" s="182"/>
      <c r="P58" s="182"/>
      <c r="Q58" s="214" t="s">
        <v>621</v>
      </c>
      <c r="R58" s="186" t="s">
        <v>665</v>
      </c>
      <c r="S58" s="166"/>
      <c r="T58" s="177"/>
    </row>
    <row r="59" spans="1:20" ht="39" customHeight="1">
      <c r="A59" s="410"/>
      <c r="B59" s="201">
        <v>31</v>
      </c>
      <c r="C59" s="186" t="s">
        <v>688</v>
      </c>
      <c r="D59" s="186" t="s">
        <v>112</v>
      </c>
      <c r="E59" s="186" t="s">
        <v>689</v>
      </c>
      <c r="F59" s="186" t="s">
        <v>690</v>
      </c>
      <c r="G59" s="186"/>
      <c r="H59" s="186" t="s">
        <v>13</v>
      </c>
      <c r="I59" s="186" t="s">
        <v>0</v>
      </c>
      <c r="J59" s="213">
        <v>18850</v>
      </c>
      <c r="K59" s="222"/>
      <c r="L59" s="206" t="s">
        <v>13</v>
      </c>
      <c r="M59" s="183">
        <v>1</v>
      </c>
      <c r="N59" s="209"/>
      <c r="O59" s="182"/>
      <c r="P59" s="182"/>
      <c r="Q59" s="214" t="s">
        <v>691</v>
      </c>
      <c r="R59" s="186" t="s">
        <v>692</v>
      </c>
      <c r="S59" s="166"/>
      <c r="T59" s="167"/>
    </row>
    <row r="60" spans="1:20" ht="48" customHeight="1">
      <c r="A60" s="410"/>
      <c r="B60" s="201">
        <v>32</v>
      </c>
      <c r="C60" s="186" t="s">
        <v>695</v>
      </c>
      <c r="D60" s="186" t="s">
        <v>112</v>
      </c>
      <c r="E60" s="186" t="s">
        <v>689</v>
      </c>
      <c r="F60" s="186" t="s">
        <v>696</v>
      </c>
      <c r="G60" s="186"/>
      <c r="H60" s="186" t="s">
        <v>13</v>
      </c>
      <c r="I60" s="186" t="s">
        <v>2</v>
      </c>
      <c r="J60" s="213">
        <v>70000</v>
      </c>
      <c r="K60" s="222"/>
      <c r="L60" s="206" t="s">
        <v>13</v>
      </c>
      <c r="M60" s="183">
        <v>1</v>
      </c>
      <c r="N60" s="209"/>
      <c r="O60" s="182"/>
      <c r="P60" s="182"/>
      <c r="Q60" s="214" t="s">
        <v>697</v>
      </c>
      <c r="R60" s="186" t="s">
        <v>698</v>
      </c>
      <c r="S60" s="166"/>
      <c r="T60" s="167"/>
    </row>
    <row r="61" spans="1:20" ht="40.5">
      <c r="A61" s="410"/>
      <c r="B61" s="201">
        <v>33</v>
      </c>
      <c r="C61" s="186" t="s">
        <v>712</v>
      </c>
      <c r="D61" s="186" t="s">
        <v>112</v>
      </c>
      <c r="E61" s="186" t="s">
        <v>689</v>
      </c>
      <c r="F61" s="186" t="s">
        <v>713</v>
      </c>
      <c r="G61" s="186"/>
      <c r="H61" s="186" t="s">
        <v>13</v>
      </c>
      <c r="I61" s="186" t="s">
        <v>2</v>
      </c>
      <c r="J61" s="213">
        <v>5000</v>
      </c>
      <c r="K61" s="222"/>
      <c r="L61" s="206" t="s">
        <v>13</v>
      </c>
      <c r="M61" s="183">
        <v>1</v>
      </c>
      <c r="N61" s="209"/>
      <c r="O61" s="182"/>
      <c r="P61" s="182"/>
      <c r="Q61" s="229" t="s">
        <v>1807</v>
      </c>
      <c r="R61" s="186" t="s">
        <v>1360</v>
      </c>
      <c r="S61" s="166"/>
      <c r="T61" s="167"/>
    </row>
    <row r="62" spans="1:20" ht="101.25">
      <c r="A62" s="410"/>
      <c r="B62" s="201">
        <v>34</v>
      </c>
      <c r="C62" s="206" t="s">
        <v>719</v>
      </c>
      <c r="D62" s="182" t="s">
        <v>720</v>
      </c>
      <c r="E62" s="186" t="s">
        <v>721</v>
      </c>
      <c r="F62" s="182" t="s">
        <v>722</v>
      </c>
      <c r="G62" s="182" t="s">
        <v>13</v>
      </c>
      <c r="H62" s="182"/>
      <c r="I62" s="182" t="s">
        <v>723</v>
      </c>
      <c r="J62" s="225">
        <v>115033</v>
      </c>
      <c r="K62" s="222"/>
      <c r="L62" s="206" t="s">
        <v>13</v>
      </c>
      <c r="M62" s="183">
        <v>1</v>
      </c>
      <c r="N62" s="209"/>
      <c r="O62" s="182"/>
      <c r="P62" s="182"/>
      <c r="Q62" s="226" t="s">
        <v>558</v>
      </c>
      <c r="R62" s="182" t="s">
        <v>718</v>
      </c>
      <c r="S62" s="166"/>
      <c r="T62" s="167"/>
    </row>
    <row r="63" spans="1:20" ht="42" customHeight="1">
      <c r="A63" s="410"/>
      <c r="B63" s="201">
        <v>35</v>
      </c>
      <c r="C63" s="186" t="s">
        <v>655</v>
      </c>
      <c r="D63" s="186" t="s">
        <v>656</v>
      </c>
      <c r="E63" s="186" t="s">
        <v>657</v>
      </c>
      <c r="F63" s="186" t="s">
        <v>8</v>
      </c>
      <c r="G63" s="186"/>
      <c r="H63" s="186" t="s">
        <v>13</v>
      </c>
      <c r="I63" s="186" t="s">
        <v>658</v>
      </c>
      <c r="J63" s="213">
        <v>41800</v>
      </c>
      <c r="K63" s="222"/>
      <c r="L63" s="206" t="s">
        <v>13</v>
      </c>
      <c r="M63" s="183">
        <v>1</v>
      </c>
      <c r="N63" s="209"/>
      <c r="O63" s="182"/>
      <c r="P63" s="182"/>
      <c r="Q63" s="214" t="s">
        <v>633</v>
      </c>
      <c r="R63" s="186" t="s">
        <v>634</v>
      </c>
      <c r="S63" s="166"/>
      <c r="T63" s="167"/>
    </row>
    <row r="64" spans="1:20" ht="58.5" customHeight="1">
      <c r="A64" s="410"/>
      <c r="B64" s="201">
        <v>36</v>
      </c>
      <c r="C64" s="206" t="s">
        <v>385</v>
      </c>
      <c r="D64" s="230" t="s">
        <v>386</v>
      </c>
      <c r="E64" s="190" t="s">
        <v>317</v>
      </c>
      <c r="F64" s="196" t="s">
        <v>387</v>
      </c>
      <c r="G64" s="231" t="s">
        <v>13</v>
      </c>
      <c r="H64" s="182"/>
      <c r="I64" s="182" t="s">
        <v>0</v>
      </c>
      <c r="J64" s="195">
        <v>388970</v>
      </c>
      <c r="K64" s="206" t="s">
        <v>13</v>
      </c>
      <c r="L64" s="206"/>
      <c r="M64" s="183">
        <v>0.75</v>
      </c>
      <c r="N64" s="182"/>
      <c r="O64" s="182" t="s">
        <v>407</v>
      </c>
      <c r="P64" s="182"/>
      <c r="Q64" s="196" t="s">
        <v>408</v>
      </c>
      <c r="R64" s="182" t="s">
        <v>1596</v>
      </c>
      <c r="S64" s="166"/>
      <c r="T64" s="167"/>
    </row>
    <row r="65" spans="1:20" ht="141.75">
      <c r="A65" s="410"/>
      <c r="B65" s="201">
        <v>37</v>
      </c>
      <c r="C65" s="206" t="s">
        <v>388</v>
      </c>
      <c r="D65" s="230" t="s">
        <v>389</v>
      </c>
      <c r="E65" s="182" t="s">
        <v>317</v>
      </c>
      <c r="F65" s="196" t="s">
        <v>390</v>
      </c>
      <c r="G65" s="231" t="s">
        <v>13</v>
      </c>
      <c r="H65" s="196"/>
      <c r="I65" s="182" t="s">
        <v>0</v>
      </c>
      <c r="J65" s="195">
        <v>250180</v>
      </c>
      <c r="K65" s="206" t="s">
        <v>13</v>
      </c>
      <c r="L65" s="206"/>
      <c r="M65" s="183">
        <v>0.65</v>
      </c>
      <c r="N65" s="182"/>
      <c r="O65" s="182" t="s">
        <v>407</v>
      </c>
      <c r="P65" s="182"/>
      <c r="Q65" s="196" t="s">
        <v>409</v>
      </c>
      <c r="R65" s="182" t="s">
        <v>1808</v>
      </c>
      <c r="S65" s="166"/>
      <c r="T65" s="167"/>
    </row>
    <row r="66" spans="1:20" ht="243">
      <c r="A66" s="410"/>
      <c r="B66" s="201">
        <v>38</v>
      </c>
      <c r="C66" s="206" t="s">
        <v>363</v>
      </c>
      <c r="D66" s="182" t="s">
        <v>364</v>
      </c>
      <c r="E66" s="206" t="s">
        <v>365</v>
      </c>
      <c r="F66" s="205" t="s">
        <v>366</v>
      </c>
      <c r="G66" s="206"/>
      <c r="H66" s="206" t="s">
        <v>13</v>
      </c>
      <c r="I66" s="206" t="s">
        <v>3</v>
      </c>
      <c r="J66" s="207">
        <v>39400</v>
      </c>
      <c r="K66" s="184"/>
      <c r="L66" s="206" t="s">
        <v>13</v>
      </c>
      <c r="M66" s="208">
        <v>1</v>
      </c>
      <c r="N66" s="209"/>
      <c r="O66" s="182"/>
      <c r="P66" s="182"/>
      <c r="Q66" s="196" t="s">
        <v>405</v>
      </c>
      <c r="R66" s="182" t="s">
        <v>1809</v>
      </c>
      <c r="S66" s="166"/>
      <c r="T66" s="167"/>
    </row>
    <row r="67" spans="1:20" ht="182.25">
      <c r="A67" s="410"/>
      <c r="B67" s="201">
        <v>39</v>
      </c>
      <c r="C67" s="202" t="s">
        <v>367</v>
      </c>
      <c r="D67" s="202" t="s">
        <v>368</v>
      </c>
      <c r="E67" s="221" t="s">
        <v>318</v>
      </c>
      <c r="F67" s="224" t="s">
        <v>369</v>
      </c>
      <c r="G67" s="232" t="s">
        <v>13</v>
      </c>
      <c r="H67" s="221"/>
      <c r="I67" s="221" t="s">
        <v>0</v>
      </c>
      <c r="J67" s="233">
        <v>55720</v>
      </c>
      <c r="K67" s="184"/>
      <c r="L67" s="206" t="s">
        <v>13</v>
      </c>
      <c r="M67" s="234">
        <v>1</v>
      </c>
      <c r="N67" s="235"/>
      <c r="O67" s="221"/>
      <c r="P67" s="221"/>
      <c r="Q67" s="224" t="s">
        <v>405</v>
      </c>
      <c r="R67" s="182" t="s">
        <v>1809</v>
      </c>
      <c r="S67" s="166"/>
      <c r="T67" s="177"/>
    </row>
    <row r="68" spans="1:20" ht="243">
      <c r="A68" s="410"/>
      <c r="B68" s="201">
        <v>40</v>
      </c>
      <c r="C68" s="206" t="s">
        <v>370</v>
      </c>
      <c r="D68" s="182" t="s">
        <v>371</v>
      </c>
      <c r="E68" s="206" t="s">
        <v>365</v>
      </c>
      <c r="F68" s="205" t="s">
        <v>372</v>
      </c>
      <c r="G68" s="182"/>
      <c r="H68" s="182" t="s">
        <v>13</v>
      </c>
      <c r="I68" s="182" t="s">
        <v>2</v>
      </c>
      <c r="J68" s="195">
        <v>51196</v>
      </c>
      <c r="K68" s="184"/>
      <c r="L68" s="206" t="s">
        <v>13</v>
      </c>
      <c r="M68" s="183">
        <v>1</v>
      </c>
      <c r="N68" s="182"/>
      <c r="O68" s="182"/>
      <c r="P68" s="182"/>
      <c r="Q68" s="196" t="s">
        <v>405</v>
      </c>
      <c r="R68" s="182" t="s">
        <v>1809</v>
      </c>
      <c r="S68" s="166"/>
      <c r="T68" s="167"/>
    </row>
    <row r="69" spans="1:20" ht="243">
      <c r="A69" s="410"/>
      <c r="B69" s="201">
        <v>41</v>
      </c>
      <c r="C69" s="236" t="s">
        <v>373</v>
      </c>
      <c r="D69" s="237" t="s">
        <v>374</v>
      </c>
      <c r="E69" s="236" t="s">
        <v>375</v>
      </c>
      <c r="F69" s="238" t="s">
        <v>376</v>
      </c>
      <c r="G69" s="206"/>
      <c r="H69" s="237" t="s">
        <v>13</v>
      </c>
      <c r="I69" s="237" t="s">
        <v>2</v>
      </c>
      <c r="J69" s="239">
        <v>71300</v>
      </c>
      <c r="K69" s="184"/>
      <c r="L69" s="206" t="s">
        <v>13</v>
      </c>
      <c r="M69" s="183">
        <v>1</v>
      </c>
      <c r="N69" s="237"/>
      <c r="O69" s="237"/>
      <c r="P69" s="237"/>
      <c r="Q69" s="240" t="s">
        <v>405</v>
      </c>
      <c r="R69" s="182" t="s">
        <v>1809</v>
      </c>
      <c r="S69" s="166"/>
      <c r="T69" s="167"/>
    </row>
    <row r="70" spans="1:20" ht="222.75">
      <c r="A70" s="410"/>
      <c r="B70" s="201">
        <v>42</v>
      </c>
      <c r="C70" s="206" t="s">
        <v>377</v>
      </c>
      <c r="D70" s="182" t="s">
        <v>378</v>
      </c>
      <c r="E70" s="206" t="s">
        <v>379</v>
      </c>
      <c r="F70" s="205" t="s">
        <v>380</v>
      </c>
      <c r="G70" s="182"/>
      <c r="H70" s="182" t="s">
        <v>13</v>
      </c>
      <c r="I70" s="182" t="s">
        <v>0</v>
      </c>
      <c r="J70" s="195">
        <v>90000</v>
      </c>
      <c r="K70" s="184"/>
      <c r="L70" s="206" t="s">
        <v>13</v>
      </c>
      <c r="M70" s="183">
        <v>1</v>
      </c>
      <c r="N70" s="182"/>
      <c r="O70" s="182"/>
      <c r="P70" s="182"/>
      <c r="Q70" s="196" t="s">
        <v>406</v>
      </c>
      <c r="R70" s="182" t="s">
        <v>1809</v>
      </c>
      <c r="S70" s="166"/>
      <c r="T70" s="167"/>
    </row>
    <row r="71" spans="1:20" ht="303.75">
      <c r="A71" s="410"/>
      <c r="B71" s="201">
        <v>43</v>
      </c>
      <c r="C71" s="206" t="s">
        <v>381</v>
      </c>
      <c r="D71" s="182" t="s">
        <v>382</v>
      </c>
      <c r="E71" s="206" t="s">
        <v>383</v>
      </c>
      <c r="F71" s="196" t="s">
        <v>384</v>
      </c>
      <c r="G71" s="182" t="s">
        <v>13</v>
      </c>
      <c r="H71" s="182" t="s">
        <v>13</v>
      </c>
      <c r="I71" s="182" t="s">
        <v>0</v>
      </c>
      <c r="J71" s="195">
        <v>486094</v>
      </c>
      <c r="K71" s="184"/>
      <c r="L71" s="206" t="s">
        <v>13</v>
      </c>
      <c r="M71" s="183">
        <v>1</v>
      </c>
      <c r="N71" s="182"/>
      <c r="O71" s="182"/>
      <c r="P71" s="182"/>
      <c r="Q71" s="196" t="s">
        <v>7</v>
      </c>
      <c r="R71" s="182" t="s">
        <v>412</v>
      </c>
      <c r="S71" s="166"/>
      <c r="T71" s="167"/>
    </row>
    <row r="72" spans="1:20" ht="40.5">
      <c r="A72" s="410"/>
      <c r="B72" s="201">
        <v>44</v>
      </c>
      <c r="C72" s="186" t="s">
        <v>617</v>
      </c>
      <c r="D72" s="186" t="s">
        <v>618</v>
      </c>
      <c r="E72" s="186" t="s">
        <v>619</v>
      </c>
      <c r="F72" s="241" t="s">
        <v>620</v>
      </c>
      <c r="G72" s="186"/>
      <c r="H72" s="186" t="s">
        <v>13</v>
      </c>
      <c r="I72" s="186" t="s">
        <v>6</v>
      </c>
      <c r="J72" s="213">
        <v>70000</v>
      </c>
      <c r="K72" s="222"/>
      <c r="L72" s="206" t="s">
        <v>13</v>
      </c>
      <c r="M72" s="183">
        <v>1</v>
      </c>
      <c r="N72" s="209"/>
      <c r="O72" s="182"/>
      <c r="P72" s="182"/>
      <c r="Q72" s="214" t="s">
        <v>621</v>
      </c>
      <c r="R72" s="186" t="s">
        <v>622</v>
      </c>
      <c r="S72" s="166"/>
      <c r="T72" s="167"/>
    </row>
    <row r="73" spans="1:20" ht="40.5">
      <c r="A73" s="410"/>
      <c r="B73" s="201">
        <v>45</v>
      </c>
      <c r="C73" s="186" t="s">
        <v>623</v>
      </c>
      <c r="D73" s="186" t="s">
        <v>624</v>
      </c>
      <c r="E73" s="186" t="s">
        <v>625</v>
      </c>
      <c r="F73" s="241" t="s">
        <v>626</v>
      </c>
      <c r="G73" s="186"/>
      <c r="H73" s="186" t="s">
        <v>13</v>
      </c>
      <c r="I73" s="186" t="s">
        <v>0</v>
      </c>
      <c r="J73" s="213">
        <v>83000</v>
      </c>
      <c r="K73" s="222"/>
      <c r="L73" s="206" t="s">
        <v>13</v>
      </c>
      <c r="M73" s="183">
        <v>1</v>
      </c>
      <c r="N73" s="209"/>
      <c r="O73" s="182"/>
      <c r="P73" s="182"/>
      <c r="Q73" s="214" t="s">
        <v>627</v>
      </c>
      <c r="R73" s="186" t="s">
        <v>1</v>
      </c>
      <c r="S73" s="166"/>
      <c r="T73" s="167"/>
    </row>
    <row r="74" spans="1:20" ht="40.5">
      <c r="A74" s="410"/>
      <c r="B74" s="201">
        <v>46</v>
      </c>
      <c r="C74" s="186" t="s">
        <v>628</v>
      </c>
      <c r="D74" s="186" t="s">
        <v>618</v>
      </c>
      <c r="E74" s="186" t="s">
        <v>625</v>
      </c>
      <c r="F74" s="186" t="s">
        <v>629</v>
      </c>
      <c r="G74" s="186" t="s">
        <v>13</v>
      </c>
      <c r="H74" s="186"/>
      <c r="I74" s="186" t="s">
        <v>0</v>
      </c>
      <c r="J74" s="213">
        <v>201000</v>
      </c>
      <c r="K74" s="222"/>
      <c r="L74" s="206" t="s">
        <v>13</v>
      </c>
      <c r="M74" s="183">
        <v>1</v>
      </c>
      <c r="N74" s="209"/>
      <c r="O74" s="182"/>
      <c r="P74" s="182"/>
      <c r="Q74" s="214" t="s">
        <v>558</v>
      </c>
      <c r="R74" s="186" t="s">
        <v>569</v>
      </c>
      <c r="S74" s="166"/>
      <c r="T74" s="167"/>
    </row>
    <row r="75" spans="1:20" ht="40.5">
      <c r="A75" s="410"/>
      <c r="B75" s="201">
        <v>47</v>
      </c>
      <c r="C75" s="186" t="s">
        <v>630</v>
      </c>
      <c r="D75" s="186" t="s">
        <v>631</v>
      </c>
      <c r="E75" s="186" t="s">
        <v>619</v>
      </c>
      <c r="F75" s="186" t="s">
        <v>632</v>
      </c>
      <c r="G75" s="186"/>
      <c r="H75" s="186" t="s">
        <v>13</v>
      </c>
      <c r="I75" s="186" t="s">
        <v>6</v>
      </c>
      <c r="J75" s="213">
        <v>21000</v>
      </c>
      <c r="K75" s="222"/>
      <c r="L75" s="206" t="s">
        <v>13</v>
      </c>
      <c r="M75" s="183">
        <v>1</v>
      </c>
      <c r="N75" s="209"/>
      <c r="O75" s="182"/>
      <c r="P75" s="182"/>
      <c r="Q75" s="214" t="s">
        <v>633</v>
      </c>
      <c r="R75" s="186" t="s">
        <v>634</v>
      </c>
      <c r="S75" s="166"/>
      <c r="T75" s="167"/>
    </row>
    <row r="76" spans="1:20" ht="40.5">
      <c r="A76" s="410"/>
      <c r="B76" s="201">
        <v>48</v>
      </c>
      <c r="C76" s="186" t="s">
        <v>635</v>
      </c>
      <c r="D76" s="186" t="s">
        <v>618</v>
      </c>
      <c r="E76" s="186" t="s">
        <v>619</v>
      </c>
      <c r="F76" s="186" t="s">
        <v>636</v>
      </c>
      <c r="G76" s="186"/>
      <c r="H76" s="186" t="s">
        <v>13</v>
      </c>
      <c r="I76" s="186" t="s">
        <v>0</v>
      </c>
      <c r="J76" s="213">
        <v>32000</v>
      </c>
      <c r="K76" s="222"/>
      <c r="L76" s="206" t="s">
        <v>13</v>
      </c>
      <c r="M76" s="183">
        <v>1</v>
      </c>
      <c r="N76" s="209"/>
      <c r="O76" s="229" t="s">
        <v>0</v>
      </c>
      <c r="P76" s="182"/>
      <c r="Q76" s="214" t="s">
        <v>409</v>
      </c>
      <c r="R76" s="186" t="s">
        <v>637</v>
      </c>
      <c r="S76" s="166"/>
      <c r="T76" s="167"/>
    </row>
    <row r="77" spans="1:20" ht="40.5">
      <c r="A77" s="410"/>
      <c r="B77" s="201">
        <v>49</v>
      </c>
      <c r="C77" s="186" t="s">
        <v>668</v>
      </c>
      <c r="D77" s="186" t="s">
        <v>669</v>
      </c>
      <c r="E77" s="186" t="s">
        <v>619</v>
      </c>
      <c r="F77" s="186" t="s">
        <v>670</v>
      </c>
      <c r="G77" s="186"/>
      <c r="H77" s="186" t="s">
        <v>13</v>
      </c>
      <c r="I77" s="186" t="s">
        <v>671</v>
      </c>
      <c r="J77" s="213">
        <v>150000</v>
      </c>
      <c r="K77" s="222"/>
      <c r="L77" s="206" t="s">
        <v>13</v>
      </c>
      <c r="M77" s="183">
        <v>1</v>
      </c>
      <c r="N77" s="209"/>
      <c r="O77" s="182"/>
      <c r="P77" s="182"/>
      <c r="Q77" s="214" t="s">
        <v>621</v>
      </c>
      <c r="R77" s="186" t="s">
        <v>672</v>
      </c>
      <c r="S77" s="166"/>
      <c r="T77" s="167"/>
    </row>
    <row r="78" spans="1:20" ht="30.75" customHeight="1">
      <c r="A78" s="410"/>
      <c r="B78" s="201">
        <v>50</v>
      </c>
      <c r="C78" s="186" t="s">
        <v>680</v>
      </c>
      <c r="D78" s="186" t="s">
        <v>669</v>
      </c>
      <c r="E78" s="186" t="s">
        <v>625</v>
      </c>
      <c r="F78" s="186" t="s">
        <v>681</v>
      </c>
      <c r="G78" s="186"/>
      <c r="H78" s="186" t="s">
        <v>13</v>
      </c>
      <c r="I78" s="186" t="s">
        <v>0</v>
      </c>
      <c r="J78" s="213">
        <v>65000</v>
      </c>
      <c r="K78" s="222"/>
      <c r="L78" s="206" t="s">
        <v>13</v>
      </c>
      <c r="M78" s="183">
        <v>1</v>
      </c>
      <c r="N78" s="209"/>
      <c r="O78" s="182"/>
      <c r="P78" s="182"/>
      <c r="Q78" s="242" t="s">
        <v>682</v>
      </c>
      <c r="R78" s="186" t="s">
        <v>423</v>
      </c>
      <c r="S78" s="166"/>
      <c r="T78" s="167"/>
    </row>
    <row r="79" spans="1:20" ht="40.5">
      <c r="A79" s="410"/>
      <c r="B79" s="201">
        <v>51</v>
      </c>
      <c r="C79" s="186" t="s">
        <v>683</v>
      </c>
      <c r="D79" s="186" t="s">
        <v>669</v>
      </c>
      <c r="E79" s="186" t="s">
        <v>625</v>
      </c>
      <c r="F79" s="186" t="s">
        <v>684</v>
      </c>
      <c r="G79" s="186"/>
      <c r="H79" s="186" t="s">
        <v>13</v>
      </c>
      <c r="I79" s="186" t="s">
        <v>0</v>
      </c>
      <c r="J79" s="213">
        <v>40000</v>
      </c>
      <c r="K79" s="222"/>
      <c r="L79" s="206" t="s">
        <v>13</v>
      </c>
      <c r="M79" s="183">
        <v>1</v>
      </c>
      <c r="N79" s="209"/>
      <c r="O79" s="229" t="s">
        <v>685</v>
      </c>
      <c r="P79" s="182"/>
      <c r="Q79" s="214" t="s">
        <v>686</v>
      </c>
      <c r="R79" s="186" t="s">
        <v>687</v>
      </c>
      <c r="S79" s="166"/>
      <c r="T79" s="167"/>
    </row>
    <row r="80" spans="1:20" ht="40.5">
      <c r="A80" s="410"/>
      <c r="B80" s="201">
        <v>52</v>
      </c>
      <c r="C80" s="186" t="s">
        <v>703</v>
      </c>
      <c r="D80" s="186" t="s">
        <v>669</v>
      </c>
      <c r="E80" s="186" t="s">
        <v>625</v>
      </c>
      <c r="F80" s="186" t="s">
        <v>704</v>
      </c>
      <c r="G80" s="186"/>
      <c r="H80" s="186" t="s">
        <v>13</v>
      </c>
      <c r="I80" s="186" t="s">
        <v>2</v>
      </c>
      <c r="J80" s="213">
        <v>25000</v>
      </c>
      <c r="K80" s="222"/>
      <c r="L80" s="206" t="s">
        <v>13</v>
      </c>
      <c r="M80" s="183">
        <v>1</v>
      </c>
      <c r="N80" s="209"/>
      <c r="O80" s="229" t="s">
        <v>685</v>
      </c>
      <c r="P80" s="182"/>
      <c r="Q80" s="214" t="s">
        <v>686</v>
      </c>
      <c r="R80" s="186" t="s">
        <v>692</v>
      </c>
      <c r="S80" s="166"/>
      <c r="T80" s="167"/>
    </row>
    <row r="81" spans="1:20" ht="30.75" customHeight="1">
      <c r="A81" s="410"/>
      <c r="B81" s="201">
        <v>53</v>
      </c>
      <c r="C81" s="206" t="s">
        <v>714</v>
      </c>
      <c r="D81" s="182" t="s">
        <v>669</v>
      </c>
      <c r="E81" s="182" t="s">
        <v>625</v>
      </c>
      <c r="F81" s="182" t="s">
        <v>636</v>
      </c>
      <c r="G81" s="182"/>
      <c r="H81" s="182" t="s">
        <v>13</v>
      </c>
      <c r="I81" s="182" t="s">
        <v>0</v>
      </c>
      <c r="J81" s="225">
        <v>50000</v>
      </c>
      <c r="K81" s="222"/>
      <c r="L81" s="206" t="s">
        <v>13</v>
      </c>
      <c r="M81" s="183">
        <v>1</v>
      </c>
      <c r="N81" s="209"/>
      <c r="O81" s="182"/>
      <c r="P81" s="182"/>
      <c r="Q81" s="226" t="s">
        <v>11</v>
      </c>
      <c r="R81" s="182" t="s">
        <v>715</v>
      </c>
      <c r="S81" s="166"/>
      <c r="T81" s="167"/>
    </row>
    <row r="82" spans="1:20" ht="40.5">
      <c r="A82" s="410"/>
      <c r="B82" s="201">
        <v>54</v>
      </c>
      <c r="C82" s="206" t="s">
        <v>716</v>
      </c>
      <c r="D82" s="182" t="s">
        <v>717</v>
      </c>
      <c r="E82" s="182" t="s">
        <v>619</v>
      </c>
      <c r="F82" s="182" t="s">
        <v>629</v>
      </c>
      <c r="G82" s="182"/>
      <c r="H82" s="182" t="s">
        <v>13</v>
      </c>
      <c r="I82" s="182" t="s">
        <v>4</v>
      </c>
      <c r="J82" s="225">
        <v>175896</v>
      </c>
      <c r="K82" s="222"/>
      <c r="L82" s="206" t="s">
        <v>13</v>
      </c>
      <c r="M82" s="183">
        <v>1</v>
      </c>
      <c r="N82" s="209"/>
      <c r="O82" s="182"/>
      <c r="P82" s="182"/>
      <c r="Q82" s="226" t="s">
        <v>558</v>
      </c>
      <c r="R82" s="182" t="s">
        <v>718</v>
      </c>
      <c r="S82" s="166"/>
      <c r="T82" s="167"/>
    </row>
    <row r="83" spans="1:20" ht="30.75" customHeight="1">
      <c r="A83" s="410"/>
      <c r="B83" s="201">
        <v>55</v>
      </c>
      <c r="C83" s="206" t="s">
        <v>724</v>
      </c>
      <c r="D83" s="182" t="s">
        <v>725</v>
      </c>
      <c r="E83" s="182" t="s">
        <v>726</v>
      </c>
      <c r="F83" s="182" t="s">
        <v>727</v>
      </c>
      <c r="G83" s="182"/>
      <c r="H83" s="182" t="s">
        <v>13</v>
      </c>
      <c r="I83" s="182" t="s">
        <v>0</v>
      </c>
      <c r="J83" s="225">
        <v>18000</v>
      </c>
      <c r="K83" s="222"/>
      <c r="L83" s="206" t="s">
        <v>13</v>
      </c>
      <c r="M83" s="183">
        <v>1</v>
      </c>
      <c r="N83" s="209"/>
      <c r="O83" s="198" t="s">
        <v>0</v>
      </c>
      <c r="P83" s="182"/>
      <c r="Q83" s="226" t="s">
        <v>728</v>
      </c>
      <c r="R83" s="182" t="s">
        <v>637</v>
      </c>
      <c r="S83" s="166"/>
      <c r="T83" s="167"/>
    </row>
    <row r="84" spans="1:20" ht="30.75" customHeight="1">
      <c r="A84" s="410"/>
      <c r="B84" s="201">
        <v>56</v>
      </c>
      <c r="C84" s="206" t="s">
        <v>729</v>
      </c>
      <c r="D84" s="182" t="s">
        <v>725</v>
      </c>
      <c r="E84" s="182" t="s">
        <v>730</v>
      </c>
      <c r="F84" s="182" t="s">
        <v>731</v>
      </c>
      <c r="G84" s="182"/>
      <c r="H84" s="182" t="s">
        <v>13</v>
      </c>
      <c r="I84" s="182" t="s">
        <v>649</v>
      </c>
      <c r="J84" s="225">
        <v>20572</v>
      </c>
      <c r="K84" s="222"/>
      <c r="L84" s="206" t="s">
        <v>13</v>
      </c>
      <c r="M84" s="183">
        <v>1</v>
      </c>
      <c r="N84" s="209"/>
      <c r="O84" s="198" t="s">
        <v>732</v>
      </c>
      <c r="P84" s="182"/>
      <c r="Q84" s="226" t="s">
        <v>733</v>
      </c>
      <c r="R84" s="182" t="s">
        <v>637</v>
      </c>
      <c r="S84" s="166"/>
      <c r="T84" s="167"/>
    </row>
    <row r="85" spans="1:20" ht="30.75" customHeight="1">
      <c r="A85" s="410"/>
      <c r="B85" s="201">
        <v>57</v>
      </c>
      <c r="C85" s="206" t="s">
        <v>735</v>
      </c>
      <c r="D85" s="182" t="s">
        <v>669</v>
      </c>
      <c r="E85" s="182" t="s">
        <v>736</v>
      </c>
      <c r="F85" s="182" t="s">
        <v>708</v>
      </c>
      <c r="G85" s="182"/>
      <c r="H85" s="182" t="s">
        <v>13</v>
      </c>
      <c r="I85" s="182" t="s">
        <v>6</v>
      </c>
      <c r="J85" s="225">
        <v>110000</v>
      </c>
      <c r="K85" s="222"/>
      <c r="L85" s="206" t="s">
        <v>13</v>
      </c>
      <c r="M85" s="183">
        <v>1</v>
      </c>
      <c r="N85" s="209"/>
      <c r="O85" s="182"/>
      <c r="P85" s="182"/>
      <c r="Q85" s="226" t="s">
        <v>737</v>
      </c>
      <c r="R85" s="182" t="s">
        <v>698</v>
      </c>
      <c r="S85" s="166"/>
      <c r="T85" s="167"/>
    </row>
    <row r="86" spans="1:20" ht="30.75" customHeight="1">
      <c r="A86" s="410"/>
      <c r="B86" s="201">
        <v>58</v>
      </c>
      <c r="C86" s="206" t="s">
        <v>738</v>
      </c>
      <c r="D86" s="182" t="s">
        <v>669</v>
      </c>
      <c r="E86" s="182" t="s">
        <v>736</v>
      </c>
      <c r="F86" s="182" t="s">
        <v>731</v>
      </c>
      <c r="G86" s="182"/>
      <c r="H86" s="182" t="s">
        <v>13</v>
      </c>
      <c r="I86" s="182" t="s">
        <v>0</v>
      </c>
      <c r="J86" s="225">
        <v>42000</v>
      </c>
      <c r="K86" s="222"/>
      <c r="L86" s="206" t="s">
        <v>13</v>
      </c>
      <c r="M86" s="183">
        <v>1</v>
      </c>
      <c r="N86" s="209"/>
      <c r="O86" s="182"/>
      <c r="P86" s="182"/>
      <c r="Q86" s="226" t="s">
        <v>739</v>
      </c>
      <c r="R86" s="182" t="s">
        <v>1</v>
      </c>
      <c r="S86" s="166"/>
      <c r="T86" s="167"/>
    </row>
    <row r="87" spans="1:20" ht="40.5">
      <c r="A87" s="410"/>
      <c r="B87" s="201">
        <v>59</v>
      </c>
      <c r="C87" s="206" t="s">
        <v>740</v>
      </c>
      <c r="D87" s="182" t="s">
        <v>669</v>
      </c>
      <c r="E87" s="182" t="s">
        <v>736</v>
      </c>
      <c r="F87" s="182" t="s">
        <v>741</v>
      </c>
      <c r="G87" s="182"/>
      <c r="H87" s="182" t="s">
        <v>13</v>
      </c>
      <c r="I87" s="182" t="s">
        <v>649</v>
      </c>
      <c r="J87" s="225">
        <v>40000</v>
      </c>
      <c r="K87" s="222"/>
      <c r="L87" s="206" t="s">
        <v>13</v>
      </c>
      <c r="M87" s="183">
        <v>1</v>
      </c>
      <c r="N87" s="209"/>
      <c r="O87" s="182"/>
      <c r="P87" s="182"/>
      <c r="Q87" s="226" t="s">
        <v>739</v>
      </c>
      <c r="R87" s="182" t="s">
        <v>1</v>
      </c>
      <c r="S87" s="166"/>
      <c r="T87" s="167"/>
    </row>
    <row r="88" spans="1:20" ht="263.25">
      <c r="A88" s="410"/>
      <c r="B88" s="201">
        <v>60</v>
      </c>
      <c r="C88" s="206" t="s">
        <v>742</v>
      </c>
      <c r="D88" s="190" t="s">
        <v>743</v>
      </c>
      <c r="E88" s="182" t="s">
        <v>744</v>
      </c>
      <c r="F88" s="196" t="s">
        <v>745</v>
      </c>
      <c r="G88" s="182"/>
      <c r="H88" s="182" t="s">
        <v>13</v>
      </c>
      <c r="I88" s="182" t="s">
        <v>0</v>
      </c>
      <c r="J88" s="195">
        <v>106000</v>
      </c>
      <c r="K88" s="222"/>
      <c r="L88" s="206" t="s">
        <v>13</v>
      </c>
      <c r="M88" s="183">
        <v>1</v>
      </c>
      <c r="N88" s="209"/>
      <c r="O88" s="182"/>
      <c r="P88" s="182"/>
      <c r="Q88" s="226" t="s">
        <v>746</v>
      </c>
      <c r="R88" s="182" t="s">
        <v>1810</v>
      </c>
      <c r="S88" s="166"/>
      <c r="T88" s="167"/>
    </row>
    <row r="89" spans="1:20" ht="162">
      <c r="A89" s="410"/>
      <c r="B89" s="201">
        <v>61</v>
      </c>
      <c r="C89" s="206" t="s">
        <v>1811</v>
      </c>
      <c r="D89" s="243" t="s">
        <v>1812</v>
      </c>
      <c r="E89" s="244" t="s">
        <v>1813</v>
      </c>
      <c r="F89" s="245" t="s">
        <v>1814</v>
      </c>
      <c r="G89" s="182"/>
      <c r="H89" s="186" t="s">
        <v>13</v>
      </c>
      <c r="I89" s="186" t="s">
        <v>2</v>
      </c>
      <c r="J89" s="225">
        <v>54656</v>
      </c>
      <c r="K89" s="206" t="s">
        <v>13</v>
      </c>
      <c r="L89" s="206"/>
      <c r="M89" s="183">
        <v>0.5</v>
      </c>
      <c r="N89" s="209"/>
      <c r="O89" s="182"/>
      <c r="P89" s="182"/>
      <c r="Q89" s="226" t="s">
        <v>1815</v>
      </c>
      <c r="R89" s="182" t="s">
        <v>692</v>
      </c>
      <c r="S89" s="166"/>
      <c r="T89" s="167"/>
    </row>
    <row r="90" spans="1:20" ht="40.5">
      <c r="A90" s="410"/>
      <c r="B90" s="201">
        <v>62</v>
      </c>
      <c r="C90" s="186" t="s">
        <v>705</v>
      </c>
      <c r="D90" s="186" t="s">
        <v>706</v>
      </c>
      <c r="E90" s="186" t="s">
        <v>707</v>
      </c>
      <c r="F90" s="186" t="s">
        <v>708</v>
      </c>
      <c r="G90" s="186"/>
      <c r="H90" s="186" t="s">
        <v>13</v>
      </c>
      <c r="I90" s="186" t="s">
        <v>2</v>
      </c>
      <c r="J90" s="213">
        <v>19000</v>
      </c>
      <c r="K90" s="222"/>
      <c r="L90" s="206" t="s">
        <v>13</v>
      </c>
      <c r="M90" s="183">
        <v>1</v>
      </c>
      <c r="N90" s="209"/>
      <c r="O90" s="182"/>
      <c r="P90" s="182"/>
      <c r="Q90" s="229" t="s">
        <v>13</v>
      </c>
      <c r="R90" s="186" t="s">
        <v>709</v>
      </c>
      <c r="S90" s="166"/>
      <c r="T90" s="167"/>
    </row>
    <row r="91" spans="1:20" ht="40.5">
      <c r="A91" s="410"/>
      <c r="B91" s="201">
        <v>63</v>
      </c>
      <c r="C91" s="186" t="s">
        <v>638</v>
      </c>
      <c r="D91" s="186" t="s">
        <v>639</v>
      </c>
      <c r="E91" s="186" t="s">
        <v>640</v>
      </c>
      <c r="F91" s="186" t="s">
        <v>641</v>
      </c>
      <c r="G91" s="186"/>
      <c r="H91" s="186" t="s">
        <v>13</v>
      </c>
      <c r="I91" s="186" t="s">
        <v>642</v>
      </c>
      <c r="J91" s="213">
        <v>37500</v>
      </c>
      <c r="K91" s="222"/>
      <c r="L91" s="206" t="s">
        <v>13</v>
      </c>
      <c r="M91" s="183">
        <v>1</v>
      </c>
      <c r="N91" s="209"/>
      <c r="O91" s="182"/>
      <c r="P91" s="182"/>
      <c r="Q91" s="214" t="s">
        <v>643</v>
      </c>
      <c r="R91" s="186" t="s">
        <v>644</v>
      </c>
      <c r="S91" s="166"/>
      <c r="T91" s="167"/>
    </row>
    <row r="92" spans="1:20" ht="40.5">
      <c r="A92" s="410"/>
      <c r="B92" s="201">
        <v>64</v>
      </c>
      <c r="C92" s="206" t="s">
        <v>402</v>
      </c>
      <c r="D92" s="182" t="s">
        <v>403</v>
      </c>
      <c r="E92" s="206" t="s">
        <v>404</v>
      </c>
      <c r="F92" s="205" t="s">
        <v>10</v>
      </c>
      <c r="G92" s="205" t="s">
        <v>13</v>
      </c>
      <c r="H92" s="205"/>
      <c r="I92" s="206" t="s">
        <v>113</v>
      </c>
      <c r="J92" s="207">
        <v>787800</v>
      </c>
      <c r="K92" s="184"/>
      <c r="L92" s="206" t="s">
        <v>13</v>
      </c>
      <c r="M92" s="183">
        <v>0.28000000000000003</v>
      </c>
      <c r="N92" s="209"/>
      <c r="O92" s="182"/>
      <c r="P92" s="182"/>
      <c r="Q92" s="196" t="s">
        <v>7</v>
      </c>
      <c r="R92" s="182" t="s">
        <v>1805</v>
      </c>
      <c r="S92" s="166"/>
      <c r="T92" s="167"/>
    </row>
    <row r="93" spans="1:20" ht="40.5">
      <c r="A93" s="410"/>
      <c r="B93" s="201">
        <v>65</v>
      </c>
      <c r="C93" s="206" t="s">
        <v>1816</v>
      </c>
      <c r="D93" s="182" t="s">
        <v>1817</v>
      </c>
      <c r="E93" s="206" t="s">
        <v>1818</v>
      </c>
      <c r="F93" s="205" t="s">
        <v>10</v>
      </c>
      <c r="G93" s="206"/>
      <c r="H93" s="205" t="s">
        <v>13</v>
      </c>
      <c r="I93" s="206" t="s">
        <v>113</v>
      </c>
      <c r="J93" s="207">
        <v>127700</v>
      </c>
      <c r="K93" s="184"/>
      <c r="L93" s="206" t="s">
        <v>13</v>
      </c>
      <c r="M93" s="183">
        <v>1</v>
      </c>
      <c r="N93" s="209"/>
      <c r="O93" s="182"/>
      <c r="P93" s="182"/>
      <c r="Q93" s="196" t="s">
        <v>1819</v>
      </c>
      <c r="R93" s="182" t="s">
        <v>1819</v>
      </c>
      <c r="S93" s="166"/>
      <c r="T93" s="167"/>
    </row>
    <row r="94" spans="1:20" ht="60.75">
      <c r="A94" s="410"/>
      <c r="B94" s="201">
        <v>66</v>
      </c>
      <c r="C94" s="206" t="s">
        <v>1820</v>
      </c>
      <c r="D94" s="182" t="s">
        <v>1821</v>
      </c>
      <c r="E94" s="206" t="s">
        <v>1822</v>
      </c>
      <c r="F94" s="205" t="s">
        <v>8</v>
      </c>
      <c r="G94" s="205" t="s">
        <v>13</v>
      </c>
      <c r="H94" s="205"/>
      <c r="I94" s="206" t="s">
        <v>113</v>
      </c>
      <c r="J94" s="207">
        <v>850000</v>
      </c>
      <c r="K94" s="206" t="s">
        <v>13</v>
      </c>
      <c r="L94" s="206"/>
      <c r="M94" s="183">
        <v>0.28999999999999998</v>
      </c>
      <c r="N94" s="209"/>
      <c r="O94" s="182"/>
      <c r="P94" s="182"/>
      <c r="Q94" s="206" t="s">
        <v>13</v>
      </c>
      <c r="R94" s="182" t="s">
        <v>1823</v>
      </c>
      <c r="S94" s="166"/>
      <c r="T94" s="177"/>
    </row>
    <row r="95" spans="1:20" ht="50.25" customHeight="1">
      <c r="A95" s="410"/>
      <c r="B95" s="201">
        <v>67</v>
      </c>
      <c r="C95" s="206" t="s">
        <v>1824</v>
      </c>
      <c r="D95" s="182" t="s">
        <v>1825</v>
      </c>
      <c r="E95" s="206" t="s">
        <v>9</v>
      </c>
      <c r="F95" s="205" t="s">
        <v>1826</v>
      </c>
      <c r="G95" s="205" t="s">
        <v>13</v>
      </c>
      <c r="H95" s="205"/>
      <c r="I95" s="206" t="s">
        <v>113</v>
      </c>
      <c r="J95" s="207">
        <v>785000</v>
      </c>
      <c r="K95" s="206" t="s">
        <v>13</v>
      </c>
      <c r="L95" s="206"/>
      <c r="M95" s="183">
        <v>0.12</v>
      </c>
      <c r="N95" s="209"/>
      <c r="O95" s="182"/>
      <c r="P95" s="182"/>
      <c r="Q95" s="196" t="s">
        <v>1827</v>
      </c>
      <c r="R95" s="182" t="s">
        <v>1827</v>
      </c>
      <c r="S95" s="166"/>
      <c r="T95" s="167"/>
    </row>
    <row r="96" spans="1:20" ht="42.75" customHeight="1">
      <c r="A96" s="406" t="s">
        <v>1657</v>
      </c>
      <c r="B96" s="407"/>
      <c r="C96" s="407"/>
      <c r="D96" s="407"/>
      <c r="E96" s="407"/>
      <c r="F96" s="407"/>
      <c r="G96" s="407"/>
      <c r="H96" s="407"/>
      <c r="I96" s="407"/>
      <c r="J96" s="407"/>
      <c r="K96" s="407"/>
      <c r="L96" s="407"/>
      <c r="M96" s="407"/>
      <c r="N96" s="407"/>
      <c r="O96" s="407"/>
      <c r="P96" s="407"/>
      <c r="Q96" s="407"/>
      <c r="R96" s="408"/>
      <c r="S96" s="170"/>
      <c r="T96" s="177"/>
    </row>
    <row r="97" spans="1:352" ht="42.75" customHeight="1">
      <c r="A97" s="410"/>
      <c r="B97" s="188">
        <v>1</v>
      </c>
      <c r="C97" s="202" t="s">
        <v>15</v>
      </c>
      <c r="D97" s="190" t="s">
        <v>585</v>
      </c>
      <c r="E97" s="221" t="s">
        <v>205</v>
      </c>
      <c r="F97" s="221" t="s">
        <v>58</v>
      </c>
      <c r="G97" s="188"/>
      <c r="H97" s="188" t="s">
        <v>13</v>
      </c>
      <c r="I97" s="221" t="s">
        <v>14</v>
      </c>
      <c r="J97" s="246">
        <v>38585</v>
      </c>
      <c r="K97" s="178"/>
      <c r="L97" s="178" t="s">
        <v>13</v>
      </c>
      <c r="M97" s="247">
        <v>1</v>
      </c>
      <c r="N97" s="178"/>
      <c r="O97" s="178"/>
      <c r="P97" s="178"/>
      <c r="Q97" s="196" t="s">
        <v>237</v>
      </c>
      <c r="R97" s="248" t="s">
        <v>1</v>
      </c>
      <c r="S97" s="249"/>
      <c r="T97" s="393"/>
    </row>
    <row r="98" spans="1:352" ht="42.75" customHeight="1">
      <c r="A98" s="410"/>
      <c r="B98" s="188">
        <v>2</v>
      </c>
      <c r="C98" s="215" t="s">
        <v>19</v>
      </c>
      <c r="D98" s="179" t="s">
        <v>1171</v>
      </c>
      <c r="E98" s="182" t="s">
        <v>205</v>
      </c>
      <c r="F98" s="182" t="s">
        <v>62</v>
      </c>
      <c r="G98" s="178" t="s">
        <v>13</v>
      </c>
      <c r="H98" s="178"/>
      <c r="I98" s="182" t="s">
        <v>18</v>
      </c>
      <c r="J98" s="246">
        <v>76000</v>
      </c>
      <c r="K98" s="178"/>
      <c r="L98" s="178" t="s">
        <v>13</v>
      </c>
      <c r="M98" s="247">
        <v>1</v>
      </c>
      <c r="N98" s="248"/>
      <c r="O98" s="248"/>
      <c r="P98" s="248"/>
      <c r="Q98" s="182" t="s">
        <v>13</v>
      </c>
      <c r="R98" s="248" t="s">
        <v>564</v>
      </c>
      <c r="S98" s="175"/>
      <c r="T98" s="393"/>
    </row>
    <row r="99" spans="1:352" ht="42.75" customHeight="1">
      <c r="A99" s="410"/>
      <c r="B99" s="188">
        <v>3</v>
      </c>
      <c r="C99" s="202" t="s">
        <v>21</v>
      </c>
      <c r="D99" s="190" t="s">
        <v>586</v>
      </c>
      <c r="E99" s="221" t="s">
        <v>205</v>
      </c>
      <c r="F99" s="221" t="s">
        <v>61</v>
      </c>
      <c r="G99" s="188" t="s">
        <v>13</v>
      </c>
      <c r="H99" s="188"/>
      <c r="I99" s="221" t="s">
        <v>20</v>
      </c>
      <c r="J99" s="246">
        <v>80000</v>
      </c>
      <c r="K99" s="178"/>
      <c r="L99" s="178" t="s">
        <v>13</v>
      </c>
      <c r="M99" s="247">
        <v>1</v>
      </c>
      <c r="N99" s="178"/>
      <c r="O99" s="178"/>
      <c r="P99" s="178"/>
      <c r="Q99" s="196" t="s">
        <v>408</v>
      </c>
      <c r="R99" s="248" t="s">
        <v>587</v>
      </c>
      <c r="S99" s="176"/>
      <c r="T99" s="177"/>
    </row>
    <row r="100" spans="1:352" ht="42.75" customHeight="1">
      <c r="A100" s="410"/>
      <c r="B100" s="188">
        <v>4</v>
      </c>
      <c r="C100" s="202" t="s">
        <v>32</v>
      </c>
      <c r="D100" s="182" t="s">
        <v>586</v>
      </c>
      <c r="E100" s="221" t="s">
        <v>205</v>
      </c>
      <c r="F100" s="221" t="s">
        <v>71</v>
      </c>
      <c r="G100" s="188" t="s">
        <v>13</v>
      </c>
      <c r="H100" s="188"/>
      <c r="I100" s="221" t="s">
        <v>18</v>
      </c>
      <c r="J100" s="246">
        <v>80000</v>
      </c>
      <c r="K100" s="178"/>
      <c r="L100" s="178" t="s">
        <v>13</v>
      </c>
      <c r="M100" s="247">
        <v>1</v>
      </c>
      <c r="N100" s="178"/>
      <c r="O100" s="178"/>
      <c r="P100" s="178"/>
      <c r="Q100" s="182" t="s">
        <v>13</v>
      </c>
      <c r="R100" s="248" t="s">
        <v>564</v>
      </c>
      <c r="S100" s="260"/>
      <c r="T100" s="177"/>
    </row>
    <row r="101" spans="1:352" ht="42.75" customHeight="1">
      <c r="A101" s="410"/>
      <c r="B101" s="188">
        <v>5</v>
      </c>
      <c r="C101" s="250" t="s">
        <v>135</v>
      </c>
      <c r="D101" s="251" t="s">
        <v>152</v>
      </c>
      <c r="E101" s="221" t="s">
        <v>205</v>
      </c>
      <c r="F101" s="221" t="s">
        <v>140</v>
      </c>
      <c r="G101" s="188" t="s">
        <v>13</v>
      </c>
      <c r="H101" s="188"/>
      <c r="I101" s="221" t="s">
        <v>14</v>
      </c>
      <c r="J101" s="246">
        <v>45000</v>
      </c>
      <c r="K101" s="178"/>
      <c r="L101" s="178" t="s">
        <v>13</v>
      </c>
      <c r="M101" s="247">
        <v>1</v>
      </c>
      <c r="N101" s="252"/>
      <c r="O101" s="248"/>
      <c r="P101" s="248"/>
      <c r="Q101" s="178" t="s">
        <v>13</v>
      </c>
      <c r="R101" s="248" t="s">
        <v>588</v>
      </c>
      <c r="S101" s="166"/>
      <c r="T101" s="177"/>
    </row>
    <row r="102" spans="1:352" ht="42.75" customHeight="1">
      <c r="A102" s="410"/>
      <c r="B102" s="188">
        <v>6</v>
      </c>
      <c r="C102" s="253" t="s">
        <v>136</v>
      </c>
      <c r="D102" s="254" t="s">
        <v>152</v>
      </c>
      <c r="E102" s="221" t="s">
        <v>205</v>
      </c>
      <c r="F102" s="221" t="s">
        <v>139</v>
      </c>
      <c r="G102" s="188" t="s">
        <v>13</v>
      </c>
      <c r="H102" s="188"/>
      <c r="I102" s="221" t="s">
        <v>14</v>
      </c>
      <c r="J102" s="246">
        <v>40655</v>
      </c>
      <c r="K102" s="178"/>
      <c r="L102" s="178" t="s">
        <v>13</v>
      </c>
      <c r="M102" s="247">
        <v>1</v>
      </c>
      <c r="N102" s="252"/>
      <c r="O102" s="248"/>
      <c r="P102" s="248"/>
      <c r="Q102" s="255" t="s">
        <v>237</v>
      </c>
      <c r="R102" s="248" t="s">
        <v>1</v>
      </c>
      <c r="S102" s="176"/>
      <c r="T102" s="177"/>
    </row>
    <row r="103" spans="1:352" s="528" customFormat="1" ht="42.75" customHeight="1">
      <c r="A103" s="410"/>
      <c r="B103" s="548">
        <v>7</v>
      </c>
      <c r="C103" s="566" t="s">
        <v>138</v>
      </c>
      <c r="D103" s="567" t="s">
        <v>228</v>
      </c>
      <c r="E103" s="533" t="s">
        <v>205</v>
      </c>
      <c r="F103" s="533" t="s">
        <v>141</v>
      </c>
      <c r="G103" s="502"/>
      <c r="H103" s="548" t="s">
        <v>13</v>
      </c>
      <c r="I103" s="533" t="s">
        <v>14</v>
      </c>
      <c r="J103" s="568">
        <v>80000</v>
      </c>
      <c r="K103" s="502"/>
      <c r="L103" s="502" t="s">
        <v>13</v>
      </c>
      <c r="M103" s="247">
        <v>1</v>
      </c>
      <c r="N103" s="569"/>
      <c r="O103" s="570"/>
      <c r="P103" s="570"/>
      <c r="Q103" s="571" t="s">
        <v>7</v>
      </c>
      <c r="R103" s="570" t="s">
        <v>1284</v>
      </c>
      <c r="S103" s="524"/>
      <c r="T103" s="539"/>
      <c r="U103" s="526"/>
      <c r="V103" s="526"/>
      <c r="W103" s="526"/>
      <c r="X103" s="526"/>
      <c r="Y103" s="526"/>
      <c r="Z103" s="526"/>
      <c r="AA103" s="526"/>
      <c r="AB103" s="526"/>
      <c r="AC103" s="526"/>
      <c r="AD103" s="526"/>
      <c r="AE103" s="526"/>
      <c r="AF103" s="526"/>
      <c r="AG103" s="526"/>
      <c r="AH103" s="526"/>
      <c r="AI103" s="526"/>
      <c r="AJ103" s="526"/>
      <c r="AK103" s="526"/>
      <c r="AL103" s="526"/>
      <c r="AM103" s="526"/>
      <c r="AN103" s="526"/>
      <c r="AO103" s="526"/>
      <c r="AP103" s="526"/>
      <c r="AQ103" s="526"/>
      <c r="AR103" s="526"/>
      <c r="AS103" s="526"/>
      <c r="AT103" s="526"/>
      <c r="AU103" s="526"/>
      <c r="AV103" s="526"/>
      <c r="AW103" s="526"/>
      <c r="AX103" s="526"/>
      <c r="AY103" s="526"/>
      <c r="AZ103" s="526"/>
      <c r="BA103" s="526"/>
      <c r="BB103" s="526"/>
      <c r="BC103" s="526"/>
      <c r="BD103" s="526"/>
      <c r="BE103" s="526"/>
      <c r="BF103" s="526"/>
      <c r="BG103" s="526"/>
      <c r="BH103" s="526"/>
      <c r="BI103" s="526"/>
      <c r="BJ103" s="526"/>
      <c r="BK103" s="526"/>
      <c r="BL103" s="526"/>
      <c r="BM103" s="526"/>
      <c r="BN103" s="526"/>
      <c r="BO103" s="526"/>
      <c r="BP103" s="526"/>
      <c r="BQ103" s="526"/>
      <c r="BR103" s="526"/>
      <c r="BS103" s="526"/>
      <c r="BT103" s="526"/>
      <c r="BU103" s="526"/>
      <c r="BV103" s="526"/>
      <c r="BW103" s="526"/>
      <c r="BX103" s="526"/>
      <c r="BY103" s="526"/>
      <c r="BZ103" s="526"/>
      <c r="CA103" s="526"/>
      <c r="CB103" s="526"/>
      <c r="CC103" s="526"/>
      <c r="CD103" s="526"/>
      <c r="CE103" s="526"/>
      <c r="CF103" s="526"/>
      <c r="CG103" s="526"/>
      <c r="CH103" s="526"/>
      <c r="CI103" s="526"/>
      <c r="CJ103" s="526"/>
      <c r="CK103" s="526"/>
      <c r="CL103" s="526"/>
      <c r="CM103" s="526"/>
      <c r="CN103" s="526"/>
      <c r="CO103" s="526"/>
      <c r="CP103" s="526"/>
      <c r="CQ103" s="526"/>
      <c r="CR103" s="526"/>
      <c r="CS103" s="526"/>
      <c r="CT103" s="526"/>
      <c r="CU103" s="526"/>
      <c r="CV103" s="526"/>
      <c r="CW103" s="526"/>
      <c r="CX103" s="526"/>
      <c r="CY103" s="526"/>
      <c r="CZ103" s="526"/>
      <c r="DA103" s="526"/>
      <c r="DB103" s="526"/>
      <c r="DC103" s="526"/>
      <c r="DD103" s="526"/>
      <c r="DE103" s="526"/>
      <c r="DF103" s="526"/>
      <c r="DG103" s="526"/>
      <c r="DH103" s="526"/>
      <c r="DI103" s="526"/>
      <c r="DJ103" s="526"/>
      <c r="DK103" s="526"/>
      <c r="DL103" s="526"/>
      <c r="DM103" s="526"/>
      <c r="DN103" s="526"/>
      <c r="DO103" s="526"/>
      <c r="DP103" s="526"/>
      <c r="DQ103" s="526"/>
      <c r="DR103" s="526"/>
      <c r="DS103" s="526"/>
      <c r="DT103" s="526"/>
      <c r="DU103" s="526"/>
      <c r="DV103" s="526"/>
      <c r="DW103" s="526"/>
      <c r="DX103" s="526"/>
      <c r="DY103" s="526"/>
      <c r="DZ103" s="526"/>
      <c r="EA103" s="526"/>
      <c r="EB103" s="526"/>
      <c r="EC103" s="526"/>
      <c r="ED103" s="526"/>
      <c r="EE103" s="526"/>
      <c r="EF103" s="526"/>
      <c r="EG103" s="526"/>
      <c r="EH103" s="526"/>
      <c r="EI103" s="526"/>
      <c r="EJ103" s="526"/>
      <c r="EK103" s="526"/>
      <c r="EL103" s="526"/>
      <c r="EM103" s="526"/>
      <c r="EN103" s="526"/>
      <c r="EO103" s="526"/>
      <c r="EP103" s="526"/>
      <c r="EQ103" s="526"/>
      <c r="ER103" s="526"/>
      <c r="ES103" s="526"/>
      <c r="ET103" s="526"/>
      <c r="EU103" s="526"/>
      <c r="EV103" s="526"/>
      <c r="EW103" s="526"/>
      <c r="EX103" s="526"/>
      <c r="EY103" s="526"/>
      <c r="EZ103" s="526"/>
      <c r="FA103" s="526"/>
      <c r="FB103" s="526"/>
      <c r="FC103" s="526"/>
      <c r="FD103" s="526"/>
      <c r="FE103" s="526"/>
      <c r="FF103" s="526"/>
      <c r="FG103" s="526"/>
      <c r="FH103" s="526"/>
      <c r="FI103" s="526"/>
      <c r="FJ103" s="526"/>
      <c r="FK103" s="526"/>
      <c r="FL103" s="526"/>
      <c r="FM103" s="526"/>
      <c r="FN103" s="526"/>
      <c r="FO103" s="526"/>
      <c r="FP103" s="526"/>
      <c r="FQ103" s="526"/>
      <c r="FR103" s="526"/>
      <c r="FS103" s="526"/>
      <c r="FT103" s="526"/>
      <c r="FU103" s="526"/>
      <c r="FV103" s="526"/>
      <c r="FW103" s="526"/>
      <c r="FX103" s="526"/>
      <c r="FY103" s="526"/>
      <c r="FZ103" s="526"/>
      <c r="GA103" s="526"/>
      <c r="GB103" s="526"/>
      <c r="GC103" s="526"/>
      <c r="GD103" s="526"/>
      <c r="GE103" s="526"/>
      <c r="GF103" s="526"/>
      <c r="GG103" s="526"/>
      <c r="GH103" s="526"/>
      <c r="GI103" s="526"/>
      <c r="GJ103" s="526"/>
      <c r="GK103" s="526"/>
      <c r="GL103" s="526"/>
      <c r="GM103" s="526"/>
      <c r="GN103" s="526"/>
      <c r="GO103" s="526"/>
      <c r="GP103" s="526"/>
      <c r="GQ103" s="526"/>
      <c r="GR103" s="526"/>
      <c r="GS103" s="526"/>
      <c r="GT103" s="526"/>
      <c r="GU103" s="526"/>
      <c r="GV103" s="526"/>
      <c r="GW103" s="526"/>
      <c r="GX103" s="526"/>
      <c r="GY103" s="526"/>
      <c r="GZ103" s="526"/>
      <c r="HA103" s="526"/>
      <c r="HB103" s="526"/>
      <c r="HC103" s="526"/>
      <c r="HD103" s="526"/>
      <c r="HE103" s="526"/>
      <c r="HF103" s="526"/>
      <c r="HG103" s="526"/>
      <c r="HH103" s="526"/>
      <c r="HI103" s="526"/>
      <c r="HJ103" s="526"/>
      <c r="HK103" s="526"/>
      <c r="HL103" s="526"/>
      <c r="HM103" s="526"/>
      <c r="HN103" s="526"/>
      <c r="HO103" s="526"/>
      <c r="HP103" s="526"/>
      <c r="HQ103" s="526"/>
      <c r="HR103" s="526"/>
      <c r="HS103" s="526"/>
      <c r="HT103" s="526"/>
      <c r="HU103" s="526"/>
      <c r="HV103" s="526"/>
      <c r="HW103" s="526"/>
      <c r="HX103" s="526"/>
      <c r="HY103" s="526"/>
      <c r="HZ103" s="526"/>
      <c r="IA103" s="526"/>
      <c r="IB103" s="526"/>
      <c r="IC103" s="526"/>
      <c r="ID103" s="526"/>
      <c r="IE103" s="526"/>
      <c r="IF103" s="526"/>
      <c r="IG103" s="526"/>
      <c r="IH103" s="526"/>
      <c r="II103" s="526"/>
      <c r="IJ103" s="526"/>
      <c r="IK103" s="526"/>
      <c r="IL103" s="526"/>
      <c r="IM103" s="526"/>
      <c r="IN103" s="526"/>
      <c r="IO103" s="526"/>
      <c r="IP103" s="526"/>
      <c r="IQ103" s="526"/>
      <c r="IR103" s="526"/>
      <c r="IS103" s="526"/>
      <c r="IT103" s="526"/>
      <c r="IU103" s="526"/>
      <c r="IV103" s="526"/>
      <c r="IW103" s="526"/>
      <c r="IX103" s="526"/>
      <c r="IY103" s="526"/>
      <c r="IZ103" s="526"/>
      <c r="JA103" s="526"/>
      <c r="JB103" s="526"/>
      <c r="JC103" s="526"/>
      <c r="JD103" s="526"/>
      <c r="JE103" s="526"/>
      <c r="JF103" s="526"/>
      <c r="JG103" s="526"/>
      <c r="JH103" s="526"/>
      <c r="JI103" s="526"/>
      <c r="JJ103" s="526"/>
      <c r="JK103" s="526"/>
      <c r="JL103" s="526"/>
      <c r="JM103" s="526"/>
      <c r="JN103" s="526"/>
      <c r="JO103" s="526"/>
      <c r="JP103" s="526"/>
      <c r="JQ103" s="526"/>
      <c r="JR103" s="526"/>
      <c r="JS103" s="526"/>
      <c r="JT103" s="526"/>
      <c r="JU103" s="526"/>
      <c r="JV103" s="526"/>
      <c r="JW103" s="526"/>
      <c r="JX103" s="526"/>
      <c r="JY103" s="526"/>
      <c r="JZ103" s="526"/>
      <c r="KA103" s="526"/>
      <c r="KB103" s="526"/>
      <c r="KC103" s="526"/>
      <c r="KD103" s="526"/>
      <c r="KE103" s="526"/>
      <c r="KF103" s="526"/>
      <c r="KG103" s="526"/>
      <c r="KH103" s="526"/>
      <c r="KI103" s="526"/>
      <c r="KJ103" s="526"/>
      <c r="KK103" s="526"/>
      <c r="KL103" s="526"/>
      <c r="KM103" s="526"/>
      <c r="KN103" s="526"/>
      <c r="KO103" s="526"/>
      <c r="KP103" s="526"/>
      <c r="KQ103" s="526"/>
      <c r="KR103" s="526"/>
      <c r="KS103" s="526"/>
      <c r="KT103" s="526"/>
      <c r="KU103" s="526"/>
      <c r="KV103" s="526"/>
      <c r="KW103" s="526"/>
      <c r="KX103" s="526"/>
      <c r="KY103" s="526"/>
      <c r="KZ103" s="526"/>
      <c r="LA103" s="526"/>
      <c r="LB103" s="526"/>
      <c r="LC103" s="526"/>
      <c r="LD103" s="526"/>
      <c r="LE103" s="526"/>
      <c r="LF103" s="526"/>
      <c r="LG103" s="526"/>
      <c r="LH103" s="526"/>
      <c r="LI103" s="526"/>
      <c r="LJ103" s="526"/>
      <c r="LK103" s="526"/>
      <c r="LL103" s="526"/>
      <c r="LM103" s="526"/>
      <c r="LN103" s="526"/>
      <c r="LO103" s="526"/>
      <c r="LP103" s="526"/>
      <c r="LQ103" s="526"/>
      <c r="LR103" s="526"/>
      <c r="LS103" s="526"/>
      <c r="LT103" s="526"/>
      <c r="LU103" s="526"/>
      <c r="LV103" s="526"/>
      <c r="LW103" s="526"/>
      <c r="LX103" s="526"/>
      <c r="LY103" s="526"/>
      <c r="LZ103" s="526"/>
      <c r="MA103" s="526"/>
      <c r="MB103" s="526"/>
      <c r="MC103" s="526"/>
      <c r="MD103" s="526"/>
      <c r="ME103" s="526"/>
      <c r="MF103" s="526"/>
      <c r="MG103" s="526"/>
      <c r="MH103" s="526"/>
      <c r="MI103" s="526"/>
      <c r="MJ103" s="526"/>
      <c r="MK103" s="526"/>
      <c r="ML103" s="526"/>
      <c r="MM103" s="526"/>
      <c r="MN103" s="527"/>
    </row>
    <row r="104" spans="1:352" s="528" customFormat="1" ht="42.75" customHeight="1">
      <c r="A104" s="410"/>
      <c r="B104" s="548">
        <v>8</v>
      </c>
      <c r="C104" s="572"/>
      <c r="D104" s="567" t="s">
        <v>232</v>
      </c>
      <c r="E104" s="533" t="s">
        <v>205</v>
      </c>
      <c r="F104" s="533" t="s">
        <v>141</v>
      </c>
      <c r="G104" s="502"/>
      <c r="H104" s="548" t="s">
        <v>13</v>
      </c>
      <c r="I104" s="533" t="s">
        <v>14</v>
      </c>
      <c r="J104" s="568">
        <v>39636</v>
      </c>
      <c r="K104" s="502"/>
      <c r="L104" s="502" t="s">
        <v>13</v>
      </c>
      <c r="M104" s="247">
        <v>1</v>
      </c>
      <c r="N104" s="569"/>
      <c r="O104" s="570"/>
      <c r="P104" s="570"/>
      <c r="Q104" s="571" t="s">
        <v>1341</v>
      </c>
      <c r="R104" s="570" t="s">
        <v>1211</v>
      </c>
      <c r="S104" s="524"/>
      <c r="T104" s="539"/>
      <c r="U104" s="526"/>
      <c r="V104" s="526"/>
      <c r="W104" s="526"/>
      <c r="X104" s="526"/>
      <c r="Y104" s="526"/>
      <c r="Z104" s="526"/>
      <c r="AA104" s="526"/>
      <c r="AB104" s="526"/>
      <c r="AC104" s="526"/>
      <c r="AD104" s="526"/>
      <c r="AE104" s="526"/>
      <c r="AF104" s="526"/>
      <c r="AG104" s="526"/>
      <c r="AH104" s="526"/>
      <c r="AI104" s="526"/>
      <c r="AJ104" s="526"/>
      <c r="AK104" s="526"/>
      <c r="AL104" s="526"/>
      <c r="AM104" s="526"/>
      <c r="AN104" s="526"/>
      <c r="AO104" s="526"/>
      <c r="AP104" s="526"/>
      <c r="AQ104" s="526"/>
      <c r="AR104" s="526"/>
      <c r="AS104" s="526"/>
      <c r="AT104" s="526"/>
      <c r="AU104" s="526"/>
      <c r="AV104" s="526"/>
      <c r="AW104" s="526"/>
      <c r="AX104" s="526"/>
      <c r="AY104" s="526"/>
      <c r="AZ104" s="526"/>
      <c r="BA104" s="526"/>
      <c r="BB104" s="526"/>
      <c r="BC104" s="526"/>
      <c r="BD104" s="526"/>
      <c r="BE104" s="526"/>
      <c r="BF104" s="526"/>
      <c r="BG104" s="526"/>
      <c r="BH104" s="526"/>
      <c r="BI104" s="526"/>
      <c r="BJ104" s="526"/>
      <c r="BK104" s="526"/>
      <c r="BL104" s="526"/>
      <c r="BM104" s="526"/>
      <c r="BN104" s="526"/>
      <c r="BO104" s="526"/>
      <c r="BP104" s="526"/>
      <c r="BQ104" s="526"/>
      <c r="BR104" s="526"/>
      <c r="BS104" s="526"/>
      <c r="BT104" s="526"/>
      <c r="BU104" s="526"/>
      <c r="BV104" s="526"/>
      <c r="BW104" s="526"/>
      <c r="BX104" s="526"/>
      <c r="BY104" s="526"/>
      <c r="BZ104" s="526"/>
      <c r="CA104" s="526"/>
      <c r="CB104" s="526"/>
      <c r="CC104" s="526"/>
      <c r="CD104" s="526"/>
      <c r="CE104" s="526"/>
      <c r="CF104" s="526"/>
      <c r="CG104" s="526"/>
      <c r="CH104" s="526"/>
      <c r="CI104" s="526"/>
      <c r="CJ104" s="526"/>
      <c r="CK104" s="526"/>
      <c r="CL104" s="526"/>
      <c r="CM104" s="526"/>
      <c r="CN104" s="526"/>
      <c r="CO104" s="526"/>
      <c r="CP104" s="526"/>
      <c r="CQ104" s="526"/>
      <c r="CR104" s="526"/>
      <c r="CS104" s="526"/>
      <c r="CT104" s="526"/>
      <c r="CU104" s="526"/>
      <c r="CV104" s="526"/>
      <c r="CW104" s="526"/>
      <c r="CX104" s="526"/>
      <c r="CY104" s="526"/>
      <c r="CZ104" s="526"/>
      <c r="DA104" s="526"/>
      <c r="DB104" s="526"/>
      <c r="DC104" s="526"/>
      <c r="DD104" s="526"/>
      <c r="DE104" s="526"/>
      <c r="DF104" s="526"/>
      <c r="DG104" s="526"/>
      <c r="DH104" s="526"/>
      <c r="DI104" s="526"/>
      <c r="DJ104" s="526"/>
      <c r="DK104" s="526"/>
      <c r="DL104" s="526"/>
      <c r="DM104" s="526"/>
      <c r="DN104" s="526"/>
      <c r="DO104" s="526"/>
      <c r="DP104" s="526"/>
      <c r="DQ104" s="526"/>
      <c r="DR104" s="526"/>
      <c r="DS104" s="526"/>
      <c r="DT104" s="526"/>
      <c r="DU104" s="526"/>
      <c r="DV104" s="526"/>
      <c r="DW104" s="526"/>
      <c r="DX104" s="526"/>
      <c r="DY104" s="526"/>
      <c r="DZ104" s="526"/>
      <c r="EA104" s="526"/>
      <c r="EB104" s="526"/>
      <c r="EC104" s="526"/>
      <c r="ED104" s="526"/>
      <c r="EE104" s="526"/>
      <c r="EF104" s="526"/>
      <c r="EG104" s="526"/>
      <c r="EH104" s="526"/>
      <c r="EI104" s="526"/>
      <c r="EJ104" s="526"/>
      <c r="EK104" s="526"/>
      <c r="EL104" s="526"/>
      <c r="EM104" s="526"/>
      <c r="EN104" s="526"/>
      <c r="EO104" s="526"/>
      <c r="EP104" s="526"/>
      <c r="EQ104" s="526"/>
      <c r="ER104" s="526"/>
      <c r="ES104" s="526"/>
      <c r="ET104" s="526"/>
      <c r="EU104" s="526"/>
      <c r="EV104" s="526"/>
      <c r="EW104" s="526"/>
      <c r="EX104" s="526"/>
      <c r="EY104" s="526"/>
      <c r="EZ104" s="526"/>
      <c r="FA104" s="526"/>
      <c r="FB104" s="526"/>
      <c r="FC104" s="526"/>
      <c r="FD104" s="526"/>
      <c r="FE104" s="526"/>
      <c r="FF104" s="526"/>
      <c r="FG104" s="526"/>
      <c r="FH104" s="526"/>
      <c r="FI104" s="526"/>
      <c r="FJ104" s="526"/>
      <c r="FK104" s="526"/>
      <c r="FL104" s="526"/>
      <c r="FM104" s="526"/>
      <c r="FN104" s="526"/>
      <c r="FO104" s="526"/>
      <c r="FP104" s="526"/>
      <c r="FQ104" s="526"/>
      <c r="FR104" s="526"/>
      <c r="FS104" s="526"/>
      <c r="FT104" s="526"/>
      <c r="FU104" s="526"/>
      <c r="FV104" s="526"/>
      <c r="FW104" s="526"/>
      <c r="FX104" s="526"/>
      <c r="FY104" s="526"/>
      <c r="FZ104" s="526"/>
      <c r="GA104" s="526"/>
      <c r="GB104" s="526"/>
      <c r="GC104" s="526"/>
      <c r="GD104" s="526"/>
      <c r="GE104" s="526"/>
      <c r="GF104" s="526"/>
      <c r="GG104" s="526"/>
      <c r="GH104" s="526"/>
      <c r="GI104" s="526"/>
      <c r="GJ104" s="526"/>
      <c r="GK104" s="526"/>
      <c r="GL104" s="526"/>
      <c r="GM104" s="526"/>
      <c r="GN104" s="526"/>
      <c r="GO104" s="526"/>
      <c r="GP104" s="526"/>
      <c r="GQ104" s="526"/>
      <c r="GR104" s="526"/>
      <c r="GS104" s="526"/>
      <c r="GT104" s="526"/>
      <c r="GU104" s="526"/>
      <c r="GV104" s="526"/>
      <c r="GW104" s="526"/>
      <c r="GX104" s="526"/>
      <c r="GY104" s="526"/>
      <c r="GZ104" s="526"/>
      <c r="HA104" s="526"/>
      <c r="HB104" s="526"/>
      <c r="HC104" s="526"/>
      <c r="HD104" s="526"/>
      <c r="HE104" s="526"/>
      <c r="HF104" s="526"/>
      <c r="HG104" s="526"/>
      <c r="HH104" s="526"/>
      <c r="HI104" s="526"/>
      <c r="HJ104" s="526"/>
      <c r="HK104" s="526"/>
      <c r="HL104" s="526"/>
      <c r="HM104" s="526"/>
      <c r="HN104" s="526"/>
      <c r="HO104" s="526"/>
      <c r="HP104" s="526"/>
      <c r="HQ104" s="526"/>
      <c r="HR104" s="526"/>
      <c r="HS104" s="526"/>
      <c r="HT104" s="526"/>
      <c r="HU104" s="526"/>
      <c r="HV104" s="526"/>
      <c r="HW104" s="526"/>
      <c r="HX104" s="526"/>
      <c r="HY104" s="526"/>
      <c r="HZ104" s="526"/>
      <c r="IA104" s="526"/>
      <c r="IB104" s="526"/>
      <c r="IC104" s="526"/>
      <c r="ID104" s="526"/>
      <c r="IE104" s="526"/>
      <c r="IF104" s="526"/>
      <c r="IG104" s="526"/>
      <c r="IH104" s="526"/>
      <c r="II104" s="526"/>
      <c r="IJ104" s="526"/>
      <c r="IK104" s="526"/>
      <c r="IL104" s="526"/>
      <c r="IM104" s="526"/>
      <c r="IN104" s="526"/>
      <c r="IO104" s="526"/>
      <c r="IP104" s="526"/>
      <c r="IQ104" s="526"/>
      <c r="IR104" s="526"/>
      <c r="IS104" s="526"/>
      <c r="IT104" s="526"/>
      <c r="IU104" s="526"/>
      <c r="IV104" s="526"/>
      <c r="IW104" s="526"/>
      <c r="IX104" s="526"/>
      <c r="IY104" s="526"/>
      <c r="IZ104" s="526"/>
      <c r="JA104" s="526"/>
      <c r="JB104" s="526"/>
      <c r="JC104" s="526"/>
      <c r="JD104" s="526"/>
      <c r="JE104" s="526"/>
      <c r="JF104" s="526"/>
      <c r="JG104" s="526"/>
      <c r="JH104" s="526"/>
      <c r="JI104" s="526"/>
      <c r="JJ104" s="526"/>
      <c r="JK104" s="526"/>
      <c r="JL104" s="526"/>
      <c r="JM104" s="526"/>
      <c r="JN104" s="526"/>
      <c r="JO104" s="526"/>
      <c r="JP104" s="526"/>
      <c r="JQ104" s="526"/>
      <c r="JR104" s="526"/>
      <c r="JS104" s="526"/>
      <c r="JT104" s="526"/>
      <c r="JU104" s="526"/>
      <c r="JV104" s="526"/>
      <c r="JW104" s="526"/>
      <c r="JX104" s="526"/>
      <c r="JY104" s="526"/>
      <c r="JZ104" s="526"/>
      <c r="KA104" s="526"/>
      <c r="KB104" s="526"/>
      <c r="KC104" s="526"/>
      <c r="KD104" s="526"/>
      <c r="KE104" s="526"/>
      <c r="KF104" s="526"/>
      <c r="KG104" s="526"/>
      <c r="KH104" s="526"/>
      <c r="KI104" s="526"/>
      <c r="KJ104" s="526"/>
      <c r="KK104" s="526"/>
      <c r="KL104" s="526"/>
      <c r="KM104" s="526"/>
      <c r="KN104" s="526"/>
      <c r="KO104" s="526"/>
      <c r="KP104" s="526"/>
      <c r="KQ104" s="526"/>
      <c r="KR104" s="526"/>
      <c r="KS104" s="526"/>
      <c r="KT104" s="526"/>
      <c r="KU104" s="526"/>
      <c r="KV104" s="526"/>
      <c r="KW104" s="526"/>
      <c r="KX104" s="526"/>
      <c r="KY104" s="526"/>
      <c r="KZ104" s="526"/>
      <c r="LA104" s="526"/>
      <c r="LB104" s="526"/>
      <c r="LC104" s="526"/>
      <c r="LD104" s="526"/>
      <c r="LE104" s="526"/>
      <c r="LF104" s="526"/>
      <c r="LG104" s="526"/>
      <c r="LH104" s="526"/>
      <c r="LI104" s="526"/>
      <c r="LJ104" s="526"/>
      <c r="LK104" s="526"/>
      <c r="LL104" s="526"/>
      <c r="LM104" s="526"/>
      <c r="LN104" s="526"/>
      <c r="LO104" s="526"/>
      <c r="LP104" s="526"/>
      <c r="LQ104" s="526"/>
      <c r="LR104" s="526"/>
      <c r="LS104" s="526"/>
      <c r="LT104" s="526"/>
      <c r="LU104" s="526"/>
      <c r="LV104" s="526"/>
      <c r="LW104" s="526"/>
      <c r="LX104" s="526"/>
      <c r="LY104" s="526"/>
      <c r="LZ104" s="526"/>
      <c r="MA104" s="526"/>
      <c r="MB104" s="526"/>
      <c r="MC104" s="526"/>
      <c r="MD104" s="526"/>
      <c r="ME104" s="526"/>
      <c r="MF104" s="526"/>
      <c r="MG104" s="526"/>
      <c r="MH104" s="526"/>
      <c r="MI104" s="526"/>
      <c r="MJ104" s="526"/>
      <c r="MK104" s="526"/>
      <c r="ML104" s="526"/>
      <c r="MM104" s="526"/>
      <c r="MN104" s="527"/>
    </row>
    <row r="105" spans="1:352" s="528" customFormat="1" ht="42.75" customHeight="1">
      <c r="A105" s="410"/>
      <c r="B105" s="548">
        <v>9</v>
      </c>
      <c r="C105" s="573" t="s">
        <v>145</v>
      </c>
      <c r="D105" s="574" t="s">
        <v>262</v>
      </c>
      <c r="E105" s="533" t="s">
        <v>205</v>
      </c>
      <c r="F105" s="533" t="s">
        <v>147</v>
      </c>
      <c r="G105" s="502" t="s">
        <v>13</v>
      </c>
      <c r="H105" s="548"/>
      <c r="I105" s="533" t="s">
        <v>16</v>
      </c>
      <c r="J105" s="568">
        <v>77000</v>
      </c>
      <c r="K105" s="502"/>
      <c r="L105" s="502" t="s">
        <v>13</v>
      </c>
      <c r="M105" s="247">
        <v>1</v>
      </c>
      <c r="N105" s="569"/>
      <c r="O105" s="570"/>
      <c r="P105" s="570"/>
      <c r="Q105" s="502" t="s">
        <v>13</v>
      </c>
      <c r="R105" s="575" t="s">
        <v>1864</v>
      </c>
      <c r="S105" s="524"/>
      <c r="T105" s="539"/>
      <c r="U105" s="526"/>
      <c r="V105" s="526"/>
      <c r="W105" s="526"/>
      <c r="X105" s="526"/>
      <c r="Y105" s="526"/>
      <c r="Z105" s="526"/>
      <c r="AA105" s="526"/>
      <c r="AB105" s="526"/>
      <c r="AC105" s="526"/>
      <c r="AD105" s="526"/>
      <c r="AE105" s="526"/>
      <c r="AF105" s="526"/>
      <c r="AG105" s="526"/>
      <c r="AH105" s="526"/>
      <c r="AI105" s="526"/>
      <c r="AJ105" s="526"/>
      <c r="AK105" s="526"/>
      <c r="AL105" s="526"/>
      <c r="AM105" s="526"/>
      <c r="AN105" s="526"/>
      <c r="AO105" s="526"/>
      <c r="AP105" s="526"/>
      <c r="AQ105" s="526"/>
      <c r="AR105" s="526"/>
      <c r="AS105" s="526"/>
      <c r="AT105" s="526"/>
      <c r="AU105" s="526"/>
      <c r="AV105" s="526"/>
      <c r="AW105" s="526"/>
      <c r="AX105" s="526"/>
      <c r="AY105" s="526"/>
      <c r="AZ105" s="526"/>
      <c r="BA105" s="526"/>
      <c r="BB105" s="526"/>
      <c r="BC105" s="526"/>
      <c r="BD105" s="526"/>
      <c r="BE105" s="526"/>
      <c r="BF105" s="526"/>
      <c r="BG105" s="526"/>
      <c r="BH105" s="526"/>
      <c r="BI105" s="526"/>
      <c r="BJ105" s="526"/>
      <c r="BK105" s="526"/>
      <c r="BL105" s="526"/>
      <c r="BM105" s="526"/>
      <c r="BN105" s="526"/>
      <c r="BO105" s="526"/>
      <c r="BP105" s="526"/>
      <c r="BQ105" s="526"/>
      <c r="BR105" s="526"/>
      <c r="BS105" s="526"/>
      <c r="BT105" s="526"/>
      <c r="BU105" s="526"/>
      <c r="BV105" s="526"/>
      <c r="BW105" s="526"/>
      <c r="BX105" s="526"/>
      <c r="BY105" s="526"/>
      <c r="BZ105" s="526"/>
      <c r="CA105" s="526"/>
      <c r="CB105" s="526"/>
      <c r="CC105" s="526"/>
      <c r="CD105" s="526"/>
      <c r="CE105" s="526"/>
      <c r="CF105" s="526"/>
      <c r="CG105" s="526"/>
      <c r="CH105" s="526"/>
      <c r="CI105" s="526"/>
      <c r="CJ105" s="526"/>
      <c r="CK105" s="526"/>
      <c r="CL105" s="526"/>
      <c r="CM105" s="526"/>
      <c r="CN105" s="526"/>
      <c r="CO105" s="526"/>
      <c r="CP105" s="526"/>
      <c r="CQ105" s="526"/>
      <c r="CR105" s="526"/>
      <c r="CS105" s="526"/>
      <c r="CT105" s="526"/>
      <c r="CU105" s="526"/>
      <c r="CV105" s="526"/>
      <c r="CW105" s="526"/>
      <c r="CX105" s="526"/>
      <c r="CY105" s="526"/>
      <c r="CZ105" s="526"/>
      <c r="DA105" s="526"/>
      <c r="DB105" s="526"/>
      <c r="DC105" s="526"/>
      <c r="DD105" s="526"/>
      <c r="DE105" s="526"/>
      <c r="DF105" s="526"/>
      <c r="DG105" s="526"/>
      <c r="DH105" s="526"/>
      <c r="DI105" s="526"/>
      <c r="DJ105" s="526"/>
      <c r="DK105" s="526"/>
      <c r="DL105" s="526"/>
      <c r="DM105" s="526"/>
      <c r="DN105" s="526"/>
      <c r="DO105" s="526"/>
      <c r="DP105" s="526"/>
      <c r="DQ105" s="526"/>
      <c r="DR105" s="526"/>
      <c r="DS105" s="526"/>
      <c r="DT105" s="526"/>
      <c r="DU105" s="526"/>
      <c r="DV105" s="526"/>
      <c r="DW105" s="526"/>
      <c r="DX105" s="526"/>
      <c r="DY105" s="526"/>
      <c r="DZ105" s="526"/>
      <c r="EA105" s="526"/>
      <c r="EB105" s="526"/>
      <c r="EC105" s="526"/>
      <c r="ED105" s="526"/>
      <c r="EE105" s="526"/>
      <c r="EF105" s="526"/>
      <c r="EG105" s="526"/>
      <c r="EH105" s="526"/>
      <c r="EI105" s="526"/>
      <c r="EJ105" s="526"/>
      <c r="EK105" s="526"/>
      <c r="EL105" s="526"/>
      <c r="EM105" s="526"/>
      <c r="EN105" s="526"/>
      <c r="EO105" s="526"/>
      <c r="EP105" s="526"/>
      <c r="EQ105" s="526"/>
      <c r="ER105" s="526"/>
      <c r="ES105" s="526"/>
      <c r="ET105" s="526"/>
      <c r="EU105" s="526"/>
      <c r="EV105" s="526"/>
      <c r="EW105" s="526"/>
      <c r="EX105" s="526"/>
      <c r="EY105" s="526"/>
      <c r="EZ105" s="526"/>
      <c r="FA105" s="526"/>
      <c r="FB105" s="526"/>
      <c r="FC105" s="526"/>
      <c r="FD105" s="526"/>
      <c r="FE105" s="526"/>
      <c r="FF105" s="526"/>
      <c r="FG105" s="526"/>
      <c r="FH105" s="526"/>
      <c r="FI105" s="526"/>
      <c r="FJ105" s="526"/>
      <c r="FK105" s="526"/>
      <c r="FL105" s="526"/>
      <c r="FM105" s="526"/>
      <c r="FN105" s="526"/>
      <c r="FO105" s="526"/>
      <c r="FP105" s="526"/>
      <c r="FQ105" s="526"/>
      <c r="FR105" s="526"/>
      <c r="FS105" s="526"/>
      <c r="FT105" s="526"/>
      <c r="FU105" s="526"/>
      <c r="FV105" s="526"/>
      <c r="FW105" s="526"/>
      <c r="FX105" s="526"/>
      <c r="FY105" s="526"/>
      <c r="FZ105" s="526"/>
      <c r="GA105" s="526"/>
      <c r="GB105" s="526"/>
      <c r="GC105" s="526"/>
      <c r="GD105" s="526"/>
      <c r="GE105" s="526"/>
      <c r="GF105" s="526"/>
      <c r="GG105" s="526"/>
      <c r="GH105" s="526"/>
      <c r="GI105" s="526"/>
      <c r="GJ105" s="526"/>
      <c r="GK105" s="526"/>
      <c r="GL105" s="526"/>
      <c r="GM105" s="526"/>
      <c r="GN105" s="526"/>
      <c r="GO105" s="526"/>
      <c r="GP105" s="526"/>
      <c r="GQ105" s="526"/>
      <c r="GR105" s="526"/>
      <c r="GS105" s="526"/>
      <c r="GT105" s="526"/>
      <c r="GU105" s="526"/>
      <c r="GV105" s="526"/>
      <c r="GW105" s="526"/>
      <c r="GX105" s="526"/>
      <c r="GY105" s="526"/>
      <c r="GZ105" s="526"/>
      <c r="HA105" s="526"/>
      <c r="HB105" s="526"/>
      <c r="HC105" s="526"/>
      <c r="HD105" s="526"/>
      <c r="HE105" s="526"/>
      <c r="HF105" s="526"/>
      <c r="HG105" s="526"/>
      <c r="HH105" s="526"/>
      <c r="HI105" s="526"/>
      <c r="HJ105" s="526"/>
      <c r="HK105" s="526"/>
      <c r="HL105" s="526"/>
      <c r="HM105" s="526"/>
      <c r="HN105" s="526"/>
      <c r="HO105" s="526"/>
      <c r="HP105" s="526"/>
      <c r="HQ105" s="526"/>
      <c r="HR105" s="526"/>
      <c r="HS105" s="526"/>
      <c r="HT105" s="526"/>
      <c r="HU105" s="526"/>
      <c r="HV105" s="526"/>
      <c r="HW105" s="526"/>
      <c r="HX105" s="526"/>
      <c r="HY105" s="526"/>
      <c r="HZ105" s="526"/>
      <c r="IA105" s="526"/>
      <c r="IB105" s="526"/>
      <c r="IC105" s="526"/>
      <c r="ID105" s="526"/>
      <c r="IE105" s="526"/>
      <c r="IF105" s="526"/>
      <c r="IG105" s="526"/>
      <c r="IH105" s="526"/>
      <c r="II105" s="526"/>
      <c r="IJ105" s="526"/>
      <c r="IK105" s="526"/>
      <c r="IL105" s="526"/>
      <c r="IM105" s="526"/>
      <c r="IN105" s="526"/>
      <c r="IO105" s="526"/>
      <c r="IP105" s="526"/>
      <c r="IQ105" s="526"/>
      <c r="IR105" s="526"/>
      <c r="IS105" s="526"/>
      <c r="IT105" s="526"/>
      <c r="IU105" s="526"/>
      <c r="IV105" s="526"/>
      <c r="IW105" s="526"/>
      <c r="IX105" s="526"/>
      <c r="IY105" s="526"/>
      <c r="IZ105" s="526"/>
      <c r="JA105" s="526"/>
      <c r="JB105" s="526"/>
      <c r="JC105" s="526"/>
      <c r="JD105" s="526"/>
      <c r="JE105" s="526"/>
      <c r="JF105" s="526"/>
      <c r="JG105" s="526"/>
      <c r="JH105" s="526"/>
      <c r="JI105" s="526"/>
      <c r="JJ105" s="526"/>
      <c r="JK105" s="526"/>
      <c r="JL105" s="526"/>
      <c r="JM105" s="526"/>
      <c r="JN105" s="526"/>
      <c r="JO105" s="526"/>
      <c r="JP105" s="526"/>
      <c r="JQ105" s="526"/>
      <c r="JR105" s="526"/>
      <c r="JS105" s="526"/>
      <c r="JT105" s="526"/>
      <c r="JU105" s="526"/>
      <c r="JV105" s="526"/>
      <c r="JW105" s="526"/>
      <c r="JX105" s="526"/>
      <c r="JY105" s="526"/>
      <c r="JZ105" s="526"/>
      <c r="KA105" s="526"/>
      <c r="KB105" s="526"/>
      <c r="KC105" s="526"/>
      <c r="KD105" s="526"/>
      <c r="KE105" s="526"/>
      <c r="KF105" s="526"/>
      <c r="KG105" s="526"/>
      <c r="KH105" s="526"/>
      <c r="KI105" s="526"/>
      <c r="KJ105" s="526"/>
      <c r="KK105" s="526"/>
      <c r="KL105" s="526"/>
      <c r="KM105" s="526"/>
      <c r="KN105" s="526"/>
      <c r="KO105" s="526"/>
      <c r="KP105" s="526"/>
      <c r="KQ105" s="526"/>
      <c r="KR105" s="526"/>
      <c r="KS105" s="526"/>
      <c r="KT105" s="526"/>
      <c r="KU105" s="526"/>
      <c r="KV105" s="526"/>
      <c r="KW105" s="526"/>
      <c r="KX105" s="526"/>
      <c r="KY105" s="526"/>
      <c r="KZ105" s="526"/>
      <c r="LA105" s="526"/>
      <c r="LB105" s="526"/>
      <c r="LC105" s="526"/>
      <c r="LD105" s="526"/>
      <c r="LE105" s="526"/>
      <c r="LF105" s="526"/>
      <c r="LG105" s="526"/>
      <c r="LH105" s="526"/>
      <c r="LI105" s="526"/>
      <c r="LJ105" s="526"/>
      <c r="LK105" s="526"/>
      <c r="LL105" s="526"/>
      <c r="LM105" s="526"/>
      <c r="LN105" s="526"/>
      <c r="LO105" s="526"/>
      <c r="LP105" s="526"/>
      <c r="LQ105" s="526"/>
      <c r="LR105" s="526"/>
      <c r="LS105" s="526"/>
      <c r="LT105" s="526"/>
      <c r="LU105" s="526"/>
      <c r="LV105" s="526"/>
      <c r="LW105" s="526"/>
      <c r="LX105" s="526"/>
      <c r="LY105" s="526"/>
      <c r="LZ105" s="526"/>
      <c r="MA105" s="526"/>
      <c r="MB105" s="526"/>
      <c r="MC105" s="526"/>
      <c r="MD105" s="526"/>
      <c r="ME105" s="526"/>
      <c r="MF105" s="526"/>
      <c r="MG105" s="526"/>
      <c r="MH105" s="526"/>
      <c r="MI105" s="526"/>
      <c r="MJ105" s="526"/>
      <c r="MK105" s="526"/>
      <c r="ML105" s="526"/>
      <c r="MM105" s="526"/>
      <c r="MN105" s="527"/>
    </row>
    <row r="106" spans="1:352" s="528" customFormat="1" ht="42.75" customHeight="1">
      <c r="A106" s="410"/>
      <c r="B106" s="548">
        <v>10</v>
      </c>
      <c r="C106" s="576" t="s">
        <v>1607</v>
      </c>
      <c r="D106" s="567" t="s">
        <v>1179</v>
      </c>
      <c r="E106" s="533" t="s">
        <v>205</v>
      </c>
      <c r="F106" s="533" t="s">
        <v>144</v>
      </c>
      <c r="G106" s="502" t="s">
        <v>13</v>
      </c>
      <c r="H106" s="502"/>
      <c r="I106" s="533" t="s">
        <v>20</v>
      </c>
      <c r="J106" s="568">
        <v>75000</v>
      </c>
      <c r="K106" s="502"/>
      <c r="L106" s="502" t="s">
        <v>13</v>
      </c>
      <c r="M106" s="247">
        <v>1</v>
      </c>
      <c r="N106" s="569"/>
      <c r="O106" s="570"/>
      <c r="P106" s="570"/>
      <c r="Q106" s="511" t="s">
        <v>1314</v>
      </c>
      <c r="R106" s="504" t="s">
        <v>1313</v>
      </c>
      <c r="S106" s="524"/>
      <c r="T106" s="539"/>
      <c r="U106" s="526"/>
      <c r="V106" s="526"/>
      <c r="W106" s="526"/>
      <c r="X106" s="526"/>
      <c r="Y106" s="526"/>
      <c r="Z106" s="526"/>
      <c r="AA106" s="526"/>
      <c r="AB106" s="526"/>
      <c r="AC106" s="526"/>
      <c r="AD106" s="526"/>
      <c r="AE106" s="526"/>
      <c r="AF106" s="526"/>
      <c r="AG106" s="526"/>
      <c r="AH106" s="526"/>
      <c r="AI106" s="526"/>
      <c r="AJ106" s="526"/>
      <c r="AK106" s="526"/>
      <c r="AL106" s="526"/>
      <c r="AM106" s="526"/>
      <c r="AN106" s="526"/>
      <c r="AO106" s="526"/>
      <c r="AP106" s="526"/>
      <c r="AQ106" s="526"/>
      <c r="AR106" s="526"/>
      <c r="AS106" s="526"/>
      <c r="AT106" s="526"/>
      <c r="AU106" s="526"/>
      <c r="AV106" s="526"/>
      <c r="AW106" s="526"/>
      <c r="AX106" s="526"/>
      <c r="AY106" s="526"/>
      <c r="AZ106" s="526"/>
      <c r="BA106" s="526"/>
      <c r="BB106" s="526"/>
      <c r="BC106" s="526"/>
      <c r="BD106" s="526"/>
      <c r="BE106" s="526"/>
      <c r="BF106" s="526"/>
      <c r="BG106" s="526"/>
      <c r="BH106" s="526"/>
      <c r="BI106" s="526"/>
      <c r="BJ106" s="526"/>
      <c r="BK106" s="526"/>
      <c r="BL106" s="526"/>
      <c r="BM106" s="526"/>
      <c r="BN106" s="526"/>
      <c r="BO106" s="526"/>
      <c r="BP106" s="526"/>
      <c r="BQ106" s="526"/>
      <c r="BR106" s="526"/>
      <c r="BS106" s="526"/>
      <c r="BT106" s="526"/>
      <c r="BU106" s="526"/>
      <c r="BV106" s="526"/>
      <c r="BW106" s="526"/>
      <c r="BX106" s="526"/>
      <c r="BY106" s="526"/>
      <c r="BZ106" s="526"/>
      <c r="CA106" s="526"/>
      <c r="CB106" s="526"/>
      <c r="CC106" s="526"/>
      <c r="CD106" s="526"/>
      <c r="CE106" s="526"/>
      <c r="CF106" s="526"/>
      <c r="CG106" s="526"/>
      <c r="CH106" s="526"/>
      <c r="CI106" s="526"/>
      <c r="CJ106" s="526"/>
      <c r="CK106" s="526"/>
      <c r="CL106" s="526"/>
      <c r="CM106" s="526"/>
      <c r="CN106" s="526"/>
      <c r="CO106" s="526"/>
      <c r="CP106" s="526"/>
      <c r="CQ106" s="526"/>
      <c r="CR106" s="526"/>
      <c r="CS106" s="526"/>
      <c r="CT106" s="526"/>
      <c r="CU106" s="526"/>
      <c r="CV106" s="526"/>
      <c r="CW106" s="526"/>
      <c r="CX106" s="526"/>
      <c r="CY106" s="526"/>
      <c r="CZ106" s="526"/>
      <c r="DA106" s="526"/>
      <c r="DB106" s="526"/>
      <c r="DC106" s="526"/>
      <c r="DD106" s="526"/>
      <c r="DE106" s="526"/>
      <c r="DF106" s="526"/>
      <c r="DG106" s="526"/>
      <c r="DH106" s="526"/>
      <c r="DI106" s="526"/>
      <c r="DJ106" s="526"/>
      <c r="DK106" s="526"/>
      <c r="DL106" s="526"/>
      <c r="DM106" s="526"/>
      <c r="DN106" s="526"/>
      <c r="DO106" s="526"/>
      <c r="DP106" s="526"/>
      <c r="DQ106" s="526"/>
      <c r="DR106" s="526"/>
      <c r="DS106" s="526"/>
      <c r="DT106" s="526"/>
      <c r="DU106" s="526"/>
      <c r="DV106" s="526"/>
      <c r="DW106" s="526"/>
      <c r="DX106" s="526"/>
      <c r="DY106" s="526"/>
      <c r="DZ106" s="526"/>
      <c r="EA106" s="526"/>
      <c r="EB106" s="526"/>
      <c r="EC106" s="526"/>
      <c r="ED106" s="526"/>
      <c r="EE106" s="526"/>
      <c r="EF106" s="526"/>
      <c r="EG106" s="526"/>
      <c r="EH106" s="526"/>
      <c r="EI106" s="526"/>
      <c r="EJ106" s="526"/>
      <c r="EK106" s="526"/>
      <c r="EL106" s="526"/>
      <c r="EM106" s="526"/>
      <c r="EN106" s="526"/>
      <c r="EO106" s="526"/>
      <c r="EP106" s="526"/>
      <c r="EQ106" s="526"/>
      <c r="ER106" s="526"/>
      <c r="ES106" s="526"/>
      <c r="ET106" s="526"/>
      <c r="EU106" s="526"/>
      <c r="EV106" s="526"/>
      <c r="EW106" s="526"/>
      <c r="EX106" s="526"/>
      <c r="EY106" s="526"/>
      <c r="EZ106" s="526"/>
      <c r="FA106" s="526"/>
      <c r="FB106" s="526"/>
      <c r="FC106" s="526"/>
      <c r="FD106" s="526"/>
      <c r="FE106" s="526"/>
      <c r="FF106" s="526"/>
      <c r="FG106" s="526"/>
      <c r="FH106" s="526"/>
      <c r="FI106" s="526"/>
      <c r="FJ106" s="526"/>
      <c r="FK106" s="526"/>
      <c r="FL106" s="526"/>
      <c r="FM106" s="526"/>
      <c r="FN106" s="526"/>
      <c r="FO106" s="526"/>
      <c r="FP106" s="526"/>
      <c r="FQ106" s="526"/>
      <c r="FR106" s="526"/>
      <c r="FS106" s="526"/>
      <c r="FT106" s="526"/>
      <c r="FU106" s="526"/>
      <c r="FV106" s="526"/>
      <c r="FW106" s="526"/>
      <c r="FX106" s="526"/>
      <c r="FY106" s="526"/>
      <c r="FZ106" s="526"/>
      <c r="GA106" s="526"/>
      <c r="GB106" s="526"/>
      <c r="GC106" s="526"/>
      <c r="GD106" s="526"/>
      <c r="GE106" s="526"/>
      <c r="GF106" s="526"/>
      <c r="GG106" s="526"/>
      <c r="GH106" s="526"/>
      <c r="GI106" s="526"/>
      <c r="GJ106" s="526"/>
      <c r="GK106" s="526"/>
      <c r="GL106" s="526"/>
      <c r="GM106" s="526"/>
      <c r="GN106" s="526"/>
      <c r="GO106" s="526"/>
      <c r="GP106" s="526"/>
      <c r="GQ106" s="526"/>
      <c r="GR106" s="526"/>
      <c r="GS106" s="526"/>
      <c r="GT106" s="526"/>
      <c r="GU106" s="526"/>
      <c r="GV106" s="526"/>
      <c r="GW106" s="526"/>
      <c r="GX106" s="526"/>
      <c r="GY106" s="526"/>
      <c r="GZ106" s="526"/>
      <c r="HA106" s="526"/>
      <c r="HB106" s="526"/>
      <c r="HC106" s="526"/>
      <c r="HD106" s="526"/>
      <c r="HE106" s="526"/>
      <c r="HF106" s="526"/>
      <c r="HG106" s="526"/>
      <c r="HH106" s="526"/>
      <c r="HI106" s="526"/>
      <c r="HJ106" s="526"/>
      <c r="HK106" s="526"/>
      <c r="HL106" s="526"/>
      <c r="HM106" s="526"/>
      <c r="HN106" s="526"/>
      <c r="HO106" s="526"/>
      <c r="HP106" s="526"/>
      <c r="HQ106" s="526"/>
      <c r="HR106" s="526"/>
      <c r="HS106" s="526"/>
      <c r="HT106" s="526"/>
      <c r="HU106" s="526"/>
      <c r="HV106" s="526"/>
      <c r="HW106" s="526"/>
      <c r="HX106" s="526"/>
      <c r="HY106" s="526"/>
      <c r="HZ106" s="526"/>
      <c r="IA106" s="526"/>
      <c r="IB106" s="526"/>
      <c r="IC106" s="526"/>
      <c r="ID106" s="526"/>
      <c r="IE106" s="526"/>
      <c r="IF106" s="526"/>
      <c r="IG106" s="526"/>
      <c r="IH106" s="526"/>
      <c r="II106" s="526"/>
      <c r="IJ106" s="526"/>
      <c r="IK106" s="526"/>
      <c r="IL106" s="526"/>
      <c r="IM106" s="526"/>
      <c r="IN106" s="526"/>
      <c r="IO106" s="526"/>
      <c r="IP106" s="526"/>
      <c r="IQ106" s="526"/>
      <c r="IR106" s="526"/>
      <c r="IS106" s="526"/>
      <c r="IT106" s="526"/>
      <c r="IU106" s="526"/>
      <c r="IV106" s="526"/>
      <c r="IW106" s="526"/>
      <c r="IX106" s="526"/>
      <c r="IY106" s="526"/>
      <c r="IZ106" s="526"/>
      <c r="JA106" s="526"/>
      <c r="JB106" s="526"/>
      <c r="JC106" s="526"/>
      <c r="JD106" s="526"/>
      <c r="JE106" s="526"/>
      <c r="JF106" s="526"/>
      <c r="JG106" s="526"/>
      <c r="JH106" s="526"/>
      <c r="JI106" s="526"/>
      <c r="JJ106" s="526"/>
      <c r="JK106" s="526"/>
      <c r="JL106" s="526"/>
      <c r="JM106" s="526"/>
      <c r="JN106" s="526"/>
      <c r="JO106" s="526"/>
      <c r="JP106" s="526"/>
      <c r="JQ106" s="526"/>
      <c r="JR106" s="526"/>
      <c r="JS106" s="526"/>
      <c r="JT106" s="526"/>
      <c r="JU106" s="526"/>
      <c r="JV106" s="526"/>
      <c r="JW106" s="526"/>
      <c r="JX106" s="526"/>
      <c r="JY106" s="526"/>
      <c r="JZ106" s="526"/>
      <c r="KA106" s="526"/>
      <c r="KB106" s="526"/>
      <c r="KC106" s="526"/>
      <c r="KD106" s="526"/>
      <c r="KE106" s="526"/>
      <c r="KF106" s="526"/>
      <c r="KG106" s="526"/>
      <c r="KH106" s="526"/>
      <c r="KI106" s="526"/>
      <c r="KJ106" s="526"/>
      <c r="KK106" s="526"/>
      <c r="KL106" s="526"/>
      <c r="KM106" s="526"/>
      <c r="KN106" s="526"/>
      <c r="KO106" s="526"/>
      <c r="KP106" s="526"/>
      <c r="KQ106" s="526"/>
      <c r="KR106" s="526"/>
      <c r="KS106" s="526"/>
      <c r="KT106" s="526"/>
      <c r="KU106" s="526"/>
      <c r="KV106" s="526"/>
      <c r="KW106" s="526"/>
      <c r="KX106" s="526"/>
      <c r="KY106" s="526"/>
      <c r="KZ106" s="526"/>
      <c r="LA106" s="526"/>
      <c r="LB106" s="526"/>
      <c r="LC106" s="526"/>
      <c r="LD106" s="526"/>
      <c r="LE106" s="526"/>
      <c r="LF106" s="526"/>
      <c r="LG106" s="526"/>
      <c r="LH106" s="526"/>
      <c r="LI106" s="526"/>
      <c r="LJ106" s="526"/>
      <c r="LK106" s="526"/>
      <c r="LL106" s="526"/>
      <c r="LM106" s="526"/>
      <c r="LN106" s="526"/>
      <c r="LO106" s="526"/>
      <c r="LP106" s="526"/>
      <c r="LQ106" s="526"/>
      <c r="LR106" s="526"/>
      <c r="LS106" s="526"/>
      <c r="LT106" s="526"/>
      <c r="LU106" s="526"/>
      <c r="LV106" s="526"/>
      <c r="LW106" s="526"/>
      <c r="LX106" s="526"/>
      <c r="LY106" s="526"/>
      <c r="LZ106" s="526"/>
      <c r="MA106" s="526"/>
      <c r="MB106" s="526"/>
      <c r="MC106" s="526"/>
      <c r="MD106" s="526"/>
      <c r="ME106" s="526"/>
      <c r="MF106" s="526"/>
      <c r="MG106" s="526"/>
      <c r="MH106" s="526"/>
      <c r="MI106" s="526"/>
      <c r="MJ106" s="526"/>
      <c r="MK106" s="526"/>
      <c r="ML106" s="526"/>
      <c r="MM106" s="526"/>
      <c r="MN106" s="527"/>
    </row>
    <row r="107" spans="1:352" s="528" customFormat="1" ht="42.75" customHeight="1">
      <c r="A107" s="410"/>
      <c r="B107" s="548">
        <v>11</v>
      </c>
      <c r="C107" s="577"/>
      <c r="D107" s="567" t="s">
        <v>1165</v>
      </c>
      <c r="E107" s="533" t="s">
        <v>205</v>
      </c>
      <c r="F107" s="533" t="s">
        <v>144</v>
      </c>
      <c r="G107" s="502" t="s">
        <v>13</v>
      </c>
      <c r="H107" s="502"/>
      <c r="I107" s="533" t="s">
        <v>20</v>
      </c>
      <c r="J107" s="568">
        <v>28572</v>
      </c>
      <c r="K107" s="502"/>
      <c r="L107" s="502" t="s">
        <v>13</v>
      </c>
      <c r="M107" s="247">
        <v>1</v>
      </c>
      <c r="N107" s="569"/>
      <c r="O107" s="570"/>
      <c r="P107" s="570"/>
      <c r="Q107" s="511" t="s">
        <v>1312</v>
      </c>
      <c r="R107" s="504" t="s">
        <v>1211</v>
      </c>
      <c r="S107" s="524"/>
      <c r="T107" s="539"/>
      <c r="U107" s="526"/>
      <c r="V107" s="526"/>
      <c r="W107" s="526"/>
      <c r="X107" s="526"/>
      <c r="Y107" s="526"/>
      <c r="Z107" s="526"/>
      <c r="AA107" s="526"/>
      <c r="AB107" s="526"/>
      <c r="AC107" s="526"/>
      <c r="AD107" s="526"/>
      <c r="AE107" s="526"/>
      <c r="AF107" s="526"/>
      <c r="AG107" s="526"/>
      <c r="AH107" s="526"/>
      <c r="AI107" s="526"/>
      <c r="AJ107" s="526"/>
      <c r="AK107" s="526"/>
      <c r="AL107" s="526"/>
      <c r="AM107" s="526"/>
      <c r="AN107" s="526"/>
      <c r="AO107" s="526"/>
      <c r="AP107" s="526"/>
      <c r="AQ107" s="526"/>
      <c r="AR107" s="526"/>
      <c r="AS107" s="526"/>
      <c r="AT107" s="526"/>
      <c r="AU107" s="526"/>
      <c r="AV107" s="526"/>
      <c r="AW107" s="526"/>
      <c r="AX107" s="526"/>
      <c r="AY107" s="526"/>
      <c r="AZ107" s="526"/>
      <c r="BA107" s="526"/>
      <c r="BB107" s="526"/>
      <c r="BC107" s="526"/>
      <c r="BD107" s="526"/>
      <c r="BE107" s="526"/>
      <c r="BF107" s="526"/>
      <c r="BG107" s="526"/>
      <c r="BH107" s="526"/>
      <c r="BI107" s="526"/>
      <c r="BJ107" s="526"/>
      <c r="BK107" s="526"/>
      <c r="BL107" s="526"/>
      <c r="BM107" s="526"/>
      <c r="BN107" s="526"/>
      <c r="BO107" s="526"/>
      <c r="BP107" s="526"/>
      <c r="BQ107" s="526"/>
      <c r="BR107" s="526"/>
      <c r="BS107" s="526"/>
      <c r="BT107" s="526"/>
      <c r="BU107" s="526"/>
      <c r="BV107" s="526"/>
      <c r="BW107" s="526"/>
      <c r="BX107" s="526"/>
      <c r="BY107" s="526"/>
      <c r="BZ107" s="526"/>
      <c r="CA107" s="526"/>
      <c r="CB107" s="526"/>
      <c r="CC107" s="526"/>
      <c r="CD107" s="526"/>
      <c r="CE107" s="526"/>
      <c r="CF107" s="526"/>
      <c r="CG107" s="526"/>
      <c r="CH107" s="526"/>
      <c r="CI107" s="526"/>
      <c r="CJ107" s="526"/>
      <c r="CK107" s="526"/>
      <c r="CL107" s="526"/>
      <c r="CM107" s="526"/>
      <c r="CN107" s="526"/>
      <c r="CO107" s="526"/>
      <c r="CP107" s="526"/>
      <c r="CQ107" s="526"/>
      <c r="CR107" s="526"/>
      <c r="CS107" s="526"/>
      <c r="CT107" s="526"/>
      <c r="CU107" s="526"/>
      <c r="CV107" s="526"/>
      <c r="CW107" s="526"/>
      <c r="CX107" s="526"/>
      <c r="CY107" s="526"/>
      <c r="CZ107" s="526"/>
      <c r="DA107" s="526"/>
      <c r="DB107" s="526"/>
      <c r="DC107" s="526"/>
      <c r="DD107" s="526"/>
      <c r="DE107" s="526"/>
      <c r="DF107" s="526"/>
      <c r="DG107" s="526"/>
      <c r="DH107" s="526"/>
      <c r="DI107" s="526"/>
      <c r="DJ107" s="526"/>
      <c r="DK107" s="526"/>
      <c r="DL107" s="526"/>
      <c r="DM107" s="526"/>
      <c r="DN107" s="526"/>
      <c r="DO107" s="526"/>
      <c r="DP107" s="526"/>
      <c r="DQ107" s="526"/>
      <c r="DR107" s="526"/>
      <c r="DS107" s="526"/>
      <c r="DT107" s="526"/>
      <c r="DU107" s="526"/>
      <c r="DV107" s="526"/>
      <c r="DW107" s="526"/>
      <c r="DX107" s="526"/>
      <c r="DY107" s="526"/>
      <c r="DZ107" s="526"/>
      <c r="EA107" s="526"/>
      <c r="EB107" s="526"/>
      <c r="EC107" s="526"/>
      <c r="ED107" s="526"/>
      <c r="EE107" s="526"/>
      <c r="EF107" s="526"/>
      <c r="EG107" s="526"/>
      <c r="EH107" s="526"/>
      <c r="EI107" s="526"/>
      <c r="EJ107" s="526"/>
      <c r="EK107" s="526"/>
      <c r="EL107" s="526"/>
      <c r="EM107" s="526"/>
      <c r="EN107" s="526"/>
      <c r="EO107" s="526"/>
      <c r="EP107" s="526"/>
      <c r="EQ107" s="526"/>
      <c r="ER107" s="526"/>
      <c r="ES107" s="526"/>
      <c r="ET107" s="526"/>
      <c r="EU107" s="526"/>
      <c r="EV107" s="526"/>
      <c r="EW107" s="526"/>
      <c r="EX107" s="526"/>
      <c r="EY107" s="526"/>
      <c r="EZ107" s="526"/>
      <c r="FA107" s="526"/>
      <c r="FB107" s="526"/>
      <c r="FC107" s="526"/>
      <c r="FD107" s="526"/>
      <c r="FE107" s="526"/>
      <c r="FF107" s="526"/>
      <c r="FG107" s="526"/>
      <c r="FH107" s="526"/>
      <c r="FI107" s="526"/>
      <c r="FJ107" s="526"/>
      <c r="FK107" s="526"/>
      <c r="FL107" s="526"/>
      <c r="FM107" s="526"/>
      <c r="FN107" s="526"/>
      <c r="FO107" s="526"/>
      <c r="FP107" s="526"/>
      <c r="FQ107" s="526"/>
      <c r="FR107" s="526"/>
      <c r="FS107" s="526"/>
      <c r="FT107" s="526"/>
      <c r="FU107" s="526"/>
      <c r="FV107" s="526"/>
      <c r="FW107" s="526"/>
      <c r="FX107" s="526"/>
      <c r="FY107" s="526"/>
      <c r="FZ107" s="526"/>
      <c r="GA107" s="526"/>
      <c r="GB107" s="526"/>
      <c r="GC107" s="526"/>
      <c r="GD107" s="526"/>
      <c r="GE107" s="526"/>
      <c r="GF107" s="526"/>
      <c r="GG107" s="526"/>
      <c r="GH107" s="526"/>
      <c r="GI107" s="526"/>
      <c r="GJ107" s="526"/>
      <c r="GK107" s="526"/>
      <c r="GL107" s="526"/>
      <c r="GM107" s="526"/>
      <c r="GN107" s="526"/>
      <c r="GO107" s="526"/>
      <c r="GP107" s="526"/>
      <c r="GQ107" s="526"/>
      <c r="GR107" s="526"/>
      <c r="GS107" s="526"/>
      <c r="GT107" s="526"/>
      <c r="GU107" s="526"/>
      <c r="GV107" s="526"/>
      <c r="GW107" s="526"/>
      <c r="GX107" s="526"/>
      <c r="GY107" s="526"/>
      <c r="GZ107" s="526"/>
      <c r="HA107" s="526"/>
      <c r="HB107" s="526"/>
      <c r="HC107" s="526"/>
      <c r="HD107" s="526"/>
      <c r="HE107" s="526"/>
      <c r="HF107" s="526"/>
      <c r="HG107" s="526"/>
      <c r="HH107" s="526"/>
      <c r="HI107" s="526"/>
      <c r="HJ107" s="526"/>
      <c r="HK107" s="526"/>
      <c r="HL107" s="526"/>
      <c r="HM107" s="526"/>
      <c r="HN107" s="526"/>
      <c r="HO107" s="526"/>
      <c r="HP107" s="526"/>
      <c r="HQ107" s="526"/>
      <c r="HR107" s="526"/>
      <c r="HS107" s="526"/>
      <c r="HT107" s="526"/>
      <c r="HU107" s="526"/>
      <c r="HV107" s="526"/>
      <c r="HW107" s="526"/>
      <c r="HX107" s="526"/>
      <c r="HY107" s="526"/>
      <c r="HZ107" s="526"/>
      <c r="IA107" s="526"/>
      <c r="IB107" s="526"/>
      <c r="IC107" s="526"/>
      <c r="ID107" s="526"/>
      <c r="IE107" s="526"/>
      <c r="IF107" s="526"/>
      <c r="IG107" s="526"/>
      <c r="IH107" s="526"/>
      <c r="II107" s="526"/>
      <c r="IJ107" s="526"/>
      <c r="IK107" s="526"/>
      <c r="IL107" s="526"/>
      <c r="IM107" s="526"/>
      <c r="IN107" s="526"/>
      <c r="IO107" s="526"/>
      <c r="IP107" s="526"/>
      <c r="IQ107" s="526"/>
      <c r="IR107" s="526"/>
      <c r="IS107" s="526"/>
      <c r="IT107" s="526"/>
      <c r="IU107" s="526"/>
      <c r="IV107" s="526"/>
      <c r="IW107" s="526"/>
      <c r="IX107" s="526"/>
      <c r="IY107" s="526"/>
      <c r="IZ107" s="526"/>
      <c r="JA107" s="526"/>
      <c r="JB107" s="526"/>
      <c r="JC107" s="526"/>
      <c r="JD107" s="526"/>
      <c r="JE107" s="526"/>
      <c r="JF107" s="526"/>
      <c r="JG107" s="526"/>
      <c r="JH107" s="526"/>
      <c r="JI107" s="526"/>
      <c r="JJ107" s="526"/>
      <c r="JK107" s="526"/>
      <c r="JL107" s="526"/>
      <c r="JM107" s="526"/>
      <c r="JN107" s="526"/>
      <c r="JO107" s="526"/>
      <c r="JP107" s="526"/>
      <c r="JQ107" s="526"/>
      <c r="JR107" s="526"/>
      <c r="JS107" s="526"/>
      <c r="JT107" s="526"/>
      <c r="JU107" s="526"/>
      <c r="JV107" s="526"/>
      <c r="JW107" s="526"/>
      <c r="JX107" s="526"/>
      <c r="JY107" s="526"/>
      <c r="JZ107" s="526"/>
      <c r="KA107" s="526"/>
      <c r="KB107" s="526"/>
      <c r="KC107" s="526"/>
      <c r="KD107" s="526"/>
      <c r="KE107" s="526"/>
      <c r="KF107" s="526"/>
      <c r="KG107" s="526"/>
      <c r="KH107" s="526"/>
      <c r="KI107" s="526"/>
      <c r="KJ107" s="526"/>
      <c r="KK107" s="526"/>
      <c r="KL107" s="526"/>
      <c r="KM107" s="526"/>
      <c r="KN107" s="526"/>
      <c r="KO107" s="526"/>
      <c r="KP107" s="526"/>
      <c r="KQ107" s="526"/>
      <c r="KR107" s="526"/>
      <c r="KS107" s="526"/>
      <c r="KT107" s="526"/>
      <c r="KU107" s="526"/>
      <c r="KV107" s="526"/>
      <c r="KW107" s="526"/>
      <c r="KX107" s="526"/>
      <c r="KY107" s="526"/>
      <c r="KZ107" s="526"/>
      <c r="LA107" s="526"/>
      <c r="LB107" s="526"/>
      <c r="LC107" s="526"/>
      <c r="LD107" s="526"/>
      <c r="LE107" s="526"/>
      <c r="LF107" s="526"/>
      <c r="LG107" s="526"/>
      <c r="LH107" s="526"/>
      <c r="LI107" s="526"/>
      <c r="LJ107" s="526"/>
      <c r="LK107" s="526"/>
      <c r="LL107" s="526"/>
      <c r="LM107" s="526"/>
      <c r="LN107" s="526"/>
      <c r="LO107" s="526"/>
      <c r="LP107" s="526"/>
      <c r="LQ107" s="526"/>
      <c r="LR107" s="526"/>
      <c r="LS107" s="526"/>
      <c r="LT107" s="526"/>
      <c r="LU107" s="526"/>
      <c r="LV107" s="526"/>
      <c r="LW107" s="526"/>
      <c r="LX107" s="526"/>
      <c r="LY107" s="526"/>
      <c r="LZ107" s="526"/>
      <c r="MA107" s="526"/>
      <c r="MB107" s="526"/>
      <c r="MC107" s="526"/>
      <c r="MD107" s="526"/>
      <c r="ME107" s="526"/>
      <c r="MF107" s="526"/>
      <c r="MG107" s="526"/>
      <c r="MH107" s="526"/>
      <c r="MI107" s="526"/>
      <c r="MJ107" s="526"/>
      <c r="MK107" s="526"/>
      <c r="ML107" s="526"/>
      <c r="MM107" s="526"/>
      <c r="MN107" s="527"/>
    </row>
    <row r="108" spans="1:352" s="528" customFormat="1" ht="42.75" customHeight="1">
      <c r="A108" s="410"/>
      <c r="B108" s="548">
        <v>12</v>
      </c>
      <c r="C108" s="566" t="s">
        <v>1608</v>
      </c>
      <c r="D108" s="567" t="s">
        <v>1315</v>
      </c>
      <c r="E108" s="533" t="s">
        <v>205</v>
      </c>
      <c r="F108" s="533" t="s">
        <v>155</v>
      </c>
      <c r="G108" s="502" t="s">
        <v>13</v>
      </c>
      <c r="H108" s="502"/>
      <c r="I108" s="533" t="s">
        <v>20</v>
      </c>
      <c r="J108" s="568">
        <v>27995</v>
      </c>
      <c r="K108" s="502"/>
      <c r="L108" s="502" t="s">
        <v>13</v>
      </c>
      <c r="M108" s="247">
        <v>1</v>
      </c>
      <c r="N108" s="569"/>
      <c r="O108" s="570"/>
      <c r="P108" s="570"/>
      <c r="Q108" s="578" t="s">
        <v>1319</v>
      </c>
      <c r="R108" s="504" t="s">
        <v>1318</v>
      </c>
      <c r="S108" s="524"/>
      <c r="T108" s="539"/>
      <c r="U108" s="526"/>
      <c r="V108" s="526"/>
      <c r="W108" s="526"/>
      <c r="X108" s="526"/>
      <c r="Y108" s="526"/>
      <c r="Z108" s="526"/>
      <c r="AA108" s="526"/>
      <c r="AB108" s="526"/>
      <c r="AC108" s="526"/>
      <c r="AD108" s="526"/>
      <c r="AE108" s="526"/>
      <c r="AF108" s="526"/>
      <c r="AG108" s="526"/>
      <c r="AH108" s="526"/>
      <c r="AI108" s="526"/>
      <c r="AJ108" s="526"/>
      <c r="AK108" s="526"/>
      <c r="AL108" s="526"/>
      <c r="AM108" s="526"/>
      <c r="AN108" s="526"/>
      <c r="AO108" s="526"/>
      <c r="AP108" s="526"/>
      <c r="AQ108" s="526"/>
      <c r="AR108" s="526"/>
      <c r="AS108" s="526"/>
      <c r="AT108" s="526"/>
      <c r="AU108" s="526"/>
      <c r="AV108" s="526"/>
      <c r="AW108" s="526"/>
      <c r="AX108" s="526"/>
      <c r="AY108" s="526"/>
      <c r="AZ108" s="526"/>
      <c r="BA108" s="526"/>
      <c r="BB108" s="526"/>
      <c r="BC108" s="526"/>
      <c r="BD108" s="526"/>
      <c r="BE108" s="526"/>
      <c r="BF108" s="526"/>
      <c r="BG108" s="526"/>
      <c r="BH108" s="526"/>
      <c r="BI108" s="526"/>
      <c r="BJ108" s="526"/>
      <c r="BK108" s="526"/>
      <c r="BL108" s="526"/>
      <c r="BM108" s="526"/>
      <c r="BN108" s="526"/>
      <c r="BO108" s="526"/>
      <c r="BP108" s="526"/>
      <c r="BQ108" s="526"/>
      <c r="BR108" s="526"/>
      <c r="BS108" s="526"/>
      <c r="BT108" s="526"/>
      <c r="BU108" s="526"/>
      <c r="BV108" s="526"/>
      <c r="BW108" s="526"/>
      <c r="BX108" s="526"/>
      <c r="BY108" s="526"/>
      <c r="BZ108" s="526"/>
      <c r="CA108" s="526"/>
      <c r="CB108" s="526"/>
      <c r="CC108" s="526"/>
      <c r="CD108" s="526"/>
      <c r="CE108" s="526"/>
      <c r="CF108" s="526"/>
      <c r="CG108" s="526"/>
      <c r="CH108" s="526"/>
      <c r="CI108" s="526"/>
      <c r="CJ108" s="526"/>
      <c r="CK108" s="526"/>
      <c r="CL108" s="526"/>
      <c r="CM108" s="526"/>
      <c r="CN108" s="526"/>
      <c r="CO108" s="526"/>
      <c r="CP108" s="526"/>
      <c r="CQ108" s="526"/>
      <c r="CR108" s="526"/>
      <c r="CS108" s="526"/>
      <c r="CT108" s="526"/>
      <c r="CU108" s="526"/>
      <c r="CV108" s="526"/>
      <c r="CW108" s="526"/>
      <c r="CX108" s="526"/>
      <c r="CY108" s="526"/>
      <c r="CZ108" s="526"/>
      <c r="DA108" s="526"/>
      <c r="DB108" s="526"/>
      <c r="DC108" s="526"/>
      <c r="DD108" s="526"/>
      <c r="DE108" s="526"/>
      <c r="DF108" s="526"/>
      <c r="DG108" s="526"/>
      <c r="DH108" s="526"/>
      <c r="DI108" s="526"/>
      <c r="DJ108" s="526"/>
      <c r="DK108" s="526"/>
      <c r="DL108" s="526"/>
      <c r="DM108" s="526"/>
      <c r="DN108" s="526"/>
      <c r="DO108" s="526"/>
      <c r="DP108" s="526"/>
      <c r="DQ108" s="526"/>
      <c r="DR108" s="526"/>
      <c r="DS108" s="526"/>
      <c r="DT108" s="526"/>
      <c r="DU108" s="526"/>
      <c r="DV108" s="526"/>
      <c r="DW108" s="526"/>
      <c r="DX108" s="526"/>
      <c r="DY108" s="526"/>
      <c r="DZ108" s="526"/>
      <c r="EA108" s="526"/>
      <c r="EB108" s="526"/>
      <c r="EC108" s="526"/>
      <c r="ED108" s="526"/>
      <c r="EE108" s="526"/>
      <c r="EF108" s="526"/>
      <c r="EG108" s="526"/>
      <c r="EH108" s="526"/>
      <c r="EI108" s="526"/>
      <c r="EJ108" s="526"/>
      <c r="EK108" s="526"/>
      <c r="EL108" s="526"/>
      <c r="EM108" s="526"/>
      <c r="EN108" s="526"/>
      <c r="EO108" s="526"/>
      <c r="EP108" s="526"/>
      <c r="EQ108" s="526"/>
      <c r="ER108" s="526"/>
      <c r="ES108" s="526"/>
      <c r="ET108" s="526"/>
      <c r="EU108" s="526"/>
      <c r="EV108" s="526"/>
      <c r="EW108" s="526"/>
      <c r="EX108" s="526"/>
      <c r="EY108" s="526"/>
      <c r="EZ108" s="526"/>
      <c r="FA108" s="526"/>
      <c r="FB108" s="526"/>
      <c r="FC108" s="526"/>
      <c r="FD108" s="526"/>
      <c r="FE108" s="526"/>
      <c r="FF108" s="526"/>
      <c r="FG108" s="526"/>
      <c r="FH108" s="526"/>
      <c r="FI108" s="526"/>
      <c r="FJ108" s="526"/>
      <c r="FK108" s="526"/>
      <c r="FL108" s="526"/>
      <c r="FM108" s="526"/>
      <c r="FN108" s="526"/>
      <c r="FO108" s="526"/>
      <c r="FP108" s="526"/>
      <c r="FQ108" s="526"/>
      <c r="FR108" s="526"/>
      <c r="FS108" s="526"/>
      <c r="FT108" s="526"/>
      <c r="FU108" s="526"/>
      <c r="FV108" s="526"/>
      <c r="FW108" s="526"/>
      <c r="FX108" s="526"/>
      <c r="FY108" s="526"/>
      <c r="FZ108" s="526"/>
      <c r="GA108" s="526"/>
      <c r="GB108" s="526"/>
      <c r="GC108" s="526"/>
      <c r="GD108" s="526"/>
      <c r="GE108" s="526"/>
      <c r="GF108" s="526"/>
      <c r="GG108" s="526"/>
      <c r="GH108" s="526"/>
      <c r="GI108" s="526"/>
      <c r="GJ108" s="526"/>
      <c r="GK108" s="526"/>
      <c r="GL108" s="526"/>
      <c r="GM108" s="526"/>
      <c r="GN108" s="526"/>
      <c r="GO108" s="526"/>
      <c r="GP108" s="526"/>
      <c r="GQ108" s="526"/>
      <c r="GR108" s="526"/>
      <c r="GS108" s="526"/>
      <c r="GT108" s="526"/>
      <c r="GU108" s="526"/>
      <c r="GV108" s="526"/>
      <c r="GW108" s="526"/>
      <c r="GX108" s="526"/>
      <c r="GY108" s="526"/>
      <c r="GZ108" s="526"/>
      <c r="HA108" s="526"/>
      <c r="HB108" s="526"/>
      <c r="HC108" s="526"/>
      <c r="HD108" s="526"/>
      <c r="HE108" s="526"/>
      <c r="HF108" s="526"/>
      <c r="HG108" s="526"/>
      <c r="HH108" s="526"/>
      <c r="HI108" s="526"/>
      <c r="HJ108" s="526"/>
      <c r="HK108" s="526"/>
      <c r="HL108" s="526"/>
      <c r="HM108" s="526"/>
      <c r="HN108" s="526"/>
      <c r="HO108" s="526"/>
      <c r="HP108" s="526"/>
      <c r="HQ108" s="526"/>
      <c r="HR108" s="526"/>
      <c r="HS108" s="526"/>
      <c r="HT108" s="526"/>
      <c r="HU108" s="526"/>
      <c r="HV108" s="526"/>
      <c r="HW108" s="526"/>
      <c r="HX108" s="526"/>
      <c r="HY108" s="526"/>
      <c r="HZ108" s="526"/>
      <c r="IA108" s="526"/>
      <c r="IB108" s="526"/>
      <c r="IC108" s="526"/>
      <c r="ID108" s="526"/>
      <c r="IE108" s="526"/>
      <c r="IF108" s="526"/>
      <c r="IG108" s="526"/>
      <c r="IH108" s="526"/>
      <c r="II108" s="526"/>
      <c r="IJ108" s="526"/>
      <c r="IK108" s="526"/>
      <c r="IL108" s="526"/>
      <c r="IM108" s="526"/>
      <c r="IN108" s="526"/>
      <c r="IO108" s="526"/>
      <c r="IP108" s="526"/>
      <c r="IQ108" s="526"/>
      <c r="IR108" s="526"/>
      <c r="IS108" s="526"/>
      <c r="IT108" s="526"/>
      <c r="IU108" s="526"/>
      <c r="IV108" s="526"/>
      <c r="IW108" s="526"/>
      <c r="IX108" s="526"/>
      <c r="IY108" s="526"/>
      <c r="IZ108" s="526"/>
      <c r="JA108" s="526"/>
      <c r="JB108" s="526"/>
      <c r="JC108" s="526"/>
      <c r="JD108" s="526"/>
      <c r="JE108" s="526"/>
      <c r="JF108" s="526"/>
      <c r="JG108" s="526"/>
      <c r="JH108" s="526"/>
      <c r="JI108" s="526"/>
      <c r="JJ108" s="526"/>
      <c r="JK108" s="526"/>
      <c r="JL108" s="526"/>
      <c r="JM108" s="526"/>
      <c r="JN108" s="526"/>
      <c r="JO108" s="526"/>
      <c r="JP108" s="526"/>
      <c r="JQ108" s="526"/>
      <c r="JR108" s="526"/>
      <c r="JS108" s="526"/>
      <c r="JT108" s="526"/>
      <c r="JU108" s="526"/>
      <c r="JV108" s="526"/>
      <c r="JW108" s="526"/>
      <c r="JX108" s="526"/>
      <c r="JY108" s="526"/>
      <c r="JZ108" s="526"/>
      <c r="KA108" s="526"/>
      <c r="KB108" s="526"/>
      <c r="KC108" s="526"/>
      <c r="KD108" s="526"/>
      <c r="KE108" s="526"/>
      <c r="KF108" s="526"/>
      <c r="KG108" s="526"/>
      <c r="KH108" s="526"/>
      <c r="KI108" s="526"/>
      <c r="KJ108" s="526"/>
      <c r="KK108" s="526"/>
      <c r="KL108" s="526"/>
      <c r="KM108" s="526"/>
      <c r="KN108" s="526"/>
      <c r="KO108" s="526"/>
      <c r="KP108" s="526"/>
      <c r="KQ108" s="526"/>
      <c r="KR108" s="526"/>
      <c r="KS108" s="526"/>
      <c r="KT108" s="526"/>
      <c r="KU108" s="526"/>
      <c r="KV108" s="526"/>
      <c r="KW108" s="526"/>
      <c r="KX108" s="526"/>
      <c r="KY108" s="526"/>
      <c r="KZ108" s="526"/>
      <c r="LA108" s="526"/>
      <c r="LB108" s="526"/>
      <c r="LC108" s="526"/>
      <c r="LD108" s="526"/>
      <c r="LE108" s="526"/>
      <c r="LF108" s="526"/>
      <c r="LG108" s="526"/>
      <c r="LH108" s="526"/>
      <c r="LI108" s="526"/>
      <c r="LJ108" s="526"/>
      <c r="LK108" s="526"/>
      <c r="LL108" s="526"/>
      <c r="LM108" s="526"/>
      <c r="LN108" s="526"/>
      <c r="LO108" s="526"/>
      <c r="LP108" s="526"/>
      <c r="LQ108" s="526"/>
      <c r="LR108" s="526"/>
      <c r="LS108" s="526"/>
      <c r="LT108" s="526"/>
      <c r="LU108" s="526"/>
      <c r="LV108" s="526"/>
      <c r="LW108" s="526"/>
      <c r="LX108" s="526"/>
      <c r="LY108" s="526"/>
      <c r="LZ108" s="526"/>
      <c r="MA108" s="526"/>
      <c r="MB108" s="526"/>
      <c r="MC108" s="526"/>
      <c r="MD108" s="526"/>
      <c r="ME108" s="526"/>
      <c r="MF108" s="526"/>
      <c r="MG108" s="526"/>
      <c r="MH108" s="526"/>
      <c r="MI108" s="526"/>
      <c r="MJ108" s="526"/>
      <c r="MK108" s="526"/>
      <c r="ML108" s="526"/>
      <c r="MM108" s="526"/>
      <c r="MN108" s="527"/>
    </row>
    <row r="109" spans="1:352" s="528" customFormat="1" ht="42.75" customHeight="1">
      <c r="A109" s="410"/>
      <c r="B109" s="548">
        <v>13</v>
      </c>
      <c r="C109" s="572"/>
      <c r="D109" s="567" t="s">
        <v>143</v>
      </c>
      <c r="E109" s="533" t="s">
        <v>205</v>
      </c>
      <c r="F109" s="533" t="s">
        <v>155</v>
      </c>
      <c r="G109" s="548" t="s">
        <v>13</v>
      </c>
      <c r="H109" s="502"/>
      <c r="I109" s="533" t="s">
        <v>20</v>
      </c>
      <c r="J109" s="568">
        <v>20000</v>
      </c>
      <c r="K109" s="502"/>
      <c r="L109" s="502" t="s">
        <v>13</v>
      </c>
      <c r="M109" s="247">
        <v>1</v>
      </c>
      <c r="N109" s="569"/>
      <c r="O109" s="570"/>
      <c r="P109" s="570"/>
      <c r="Q109" s="578" t="s">
        <v>1316</v>
      </c>
      <c r="R109" s="504" t="s">
        <v>1317</v>
      </c>
      <c r="S109" s="524"/>
      <c r="T109" s="539"/>
      <c r="U109" s="526"/>
      <c r="V109" s="526"/>
      <c r="W109" s="526"/>
      <c r="X109" s="526"/>
      <c r="Y109" s="526"/>
      <c r="Z109" s="526"/>
      <c r="AA109" s="526"/>
      <c r="AB109" s="526"/>
      <c r="AC109" s="526"/>
      <c r="AD109" s="526"/>
      <c r="AE109" s="526"/>
      <c r="AF109" s="526"/>
      <c r="AG109" s="526"/>
      <c r="AH109" s="526"/>
      <c r="AI109" s="526"/>
      <c r="AJ109" s="526"/>
      <c r="AK109" s="526"/>
      <c r="AL109" s="526"/>
      <c r="AM109" s="526"/>
      <c r="AN109" s="526"/>
      <c r="AO109" s="526"/>
      <c r="AP109" s="526"/>
      <c r="AQ109" s="526"/>
      <c r="AR109" s="526"/>
      <c r="AS109" s="526"/>
      <c r="AT109" s="526"/>
      <c r="AU109" s="526"/>
      <c r="AV109" s="526"/>
      <c r="AW109" s="526"/>
      <c r="AX109" s="526"/>
      <c r="AY109" s="526"/>
      <c r="AZ109" s="526"/>
      <c r="BA109" s="526"/>
      <c r="BB109" s="526"/>
      <c r="BC109" s="526"/>
      <c r="BD109" s="526"/>
      <c r="BE109" s="526"/>
      <c r="BF109" s="526"/>
      <c r="BG109" s="526"/>
      <c r="BH109" s="526"/>
      <c r="BI109" s="526"/>
      <c r="BJ109" s="526"/>
      <c r="BK109" s="526"/>
      <c r="BL109" s="526"/>
      <c r="BM109" s="526"/>
      <c r="BN109" s="526"/>
      <c r="BO109" s="526"/>
      <c r="BP109" s="526"/>
      <c r="BQ109" s="526"/>
      <c r="BR109" s="526"/>
      <c r="BS109" s="526"/>
      <c r="BT109" s="526"/>
      <c r="BU109" s="526"/>
      <c r="BV109" s="526"/>
      <c r="BW109" s="526"/>
      <c r="BX109" s="526"/>
      <c r="BY109" s="526"/>
      <c r="BZ109" s="526"/>
      <c r="CA109" s="526"/>
      <c r="CB109" s="526"/>
      <c r="CC109" s="526"/>
      <c r="CD109" s="526"/>
      <c r="CE109" s="526"/>
      <c r="CF109" s="526"/>
      <c r="CG109" s="526"/>
      <c r="CH109" s="526"/>
      <c r="CI109" s="526"/>
      <c r="CJ109" s="526"/>
      <c r="CK109" s="526"/>
      <c r="CL109" s="526"/>
      <c r="CM109" s="526"/>
      <c r="CN109" s="526"/>
      <c r="CO109" s="526"/>
      <c r="CP109" s="526"/>
      <c r="CQ109" s="526"/>
      <c r="CR109" s="526"/>
      <c r="CS109" s="526"/>
      <c r="CT109" s="526"/>
      <c r="CU109" s="526"/>
      <c r="CV109" s="526"/>
      <c r="CW109" s="526"/>
      <c r="CX109" s="526"/>
      <c r="CY109" s="526"/>
      <c r="CZ109" s="526"/>
      <c r="DA109" s="526"/>
      <c r="DB109" s="526"/>
      <c r="DC109" s="526"/>
      <c r="DD109" s="526"/>
      <c r="DE109" s="526"/>
      <c r="DF109" s="526"/>
      <c r="DG109" s="526"/>
      <c r="DH109" s="526"/>
      <c r="DI109" s="526"/>
      <c r="DJ109" s="526"/>
      <c r="DK109" s="526"/>
      <c r="DL109" s="526"/>
      <c r="DM109" s="526"/>
      <c r="DN109" s="526"/>
      <c r="DO109" s="526"/>
      <c r="DP109" s="526"/>
      <c r="DQ109" s="526"/>
      <c r="DR109" s="526"/>
      <c r="DS109" s="526"/>
      <c r="DT109" s="526"/>
      <c r="DU109" s="526"/>
      <c r="DV109" s="526"/>
      <c r="DW109" s="526"/>
      <c r="DX109" s="526"/>
      <c r="DY109" s="526"/>
      <c r="DZ109" s="526"/>
      <c r="EA109" s="526"/>
      <c r="EB109" s="526"/>
      <c r="EC109" s="526"/>
      <c r="ED109" s="526"/>
      <c r="EE109" s="526"/>
      <c r="EF109" s="526"/>
      <c r="EG109" s="526"/>
      <c r="EH109" s="526"/>
      <c r="EI109" s="526"/>
      <c r="EJ109" s="526"/>
      <c r="EK109" s="526"/>
      <c r="EL109" s="526"/>
      <c r="EM109" s="526"/>
      <c r="EN109" s="526"/>
      <c r="EO109" s="526"/>
      <c r="EP109" s="526"/>
      <c r="EQ109" s="526"/>
      <c r="ER109" s="526"/>
      <c r="ES109" s="526"/>
      <c r="ET109" s="526"/>
      <c r="EU109" s="526"/>
      <c r="EV109" s="526"/>
      <c r="EW109" s="526"/>
      <c r="EX109" s="526"/>
      <c r="EY109" s="526"/>
      <c r="EZ109" s="526"/>
      <c r="FA109" s="526"/>
      <c r="FB109" s="526"/>
      <c r="FC109" s="526"/>
      <c r="FD109" s="526"/>
      <c r="FE109" s="526"/>
      <c r="FF109" s="526"/>
      <c r="FG109" s="526"/>
      <c r="FH109" s="526"/>
      <c r="FI109" s="526"/>
      <c r="FJ109" s="526"/>
      <c r="FK109" s="526"/>
      <c r="FL109" s="526"/>
      <c r="FM109" s="526"/>
      <c r="FN109" s="526"/>
      <c r="FO109" s="526"/>
      <c r="FP109" s="526"/>
      <c r="FQ109" s="526"/>
      <c r="FR109" s="526"/>
      <c r="FS109" s="526"/>
      <c r="FT109" s="526"/>
      <c r="FU109" s="526"/>
      <c r="FV109" s="526"/>
      <c r="FW109" s="526"/>
      <c r="FX109" s="526"/>
      <c r="FY109" s="526"/>
      <c r="FZ109" s="526"/>
      <c r="GA109" s="526"/>
      <c r="GB109" s="526"/>
      <c r="GC109" s="526"/>
      <c r="GD109" s="526"/>
      <c r="GE109" s="526"/>
      <c r="GF109" s="526"/>
      <c r="GG109" s="526"/>
      <c r="GH109" s="526"/>
      <c r="GI109" s="526"/>
      <c r="GJ109" s="526"/>
      <c r="GK109" s="526"/>
      <c r="GL109" s="526"/>
      <c r="GM109" s="526"/>
      <c r="GN109" s="526"/>
      <c r="GO109" s="526"/>
      <c r="GP109" s="526"/>
      <c r="GQ109" s="526"/>
      <c r="GR109" s="526"/>
      <c r="GS109" s="526"/>
      <c r="GT109" s="526"/>
      <c r="GU109" s="526"/>
      <c r="GV109" s="526"/>
      <c r="GW109" s="526"/>
      <c r="GX109" s="526"/>
      <c r="GY109" s="526"/>
      <c r="GZ109" s="526"/>
      <c r="HA109" s="526"/>
      <c r="HB109" s="526"/>
      <c r="HC109" s="526"/>
      <c r="HD109" s="526"/>
      <c r="HE109" s="526"/>
      <c r="HF109" s="526"/>
      <c r="HG109" s="526"/>
      <c r="HH109" s="526"/>
      <c r="HI109" s="526"/>
      <c r="HJ109" s="526"/>
      <c r="HK109" s="526"/>
      <c r="HL109" s="526"/>
      <c r="HM109" s="526"/>
      <c r="HN109" s="526"/>
      <c r="HO109" s="526"/>
      <c r="HP109" s="526"/>
      <c r="HQ109" s="526"/>
      <c r="HR109" s="526"/>
      <c r="HS109" s="526"/>
      <c r="HT109" s="526"/>
      <c r="HU109" s="526"/>
      <c r="HV109" s="526"/>
      <c r="HW109" s="526"/>
      <c r="HX109" s="526"/>
      <c r="HY109" s="526"/>
      <c r="HZ109" s="526"/>
      <c r="IA109" s="526"/>
      <c r="IB109" s="526"/>
      <c r="IC109" s="526"/>
      <c r="ID109" s="526"/>
      <c r="IE109" s="526"/>
      <c r="IF109" s="526"/>
      <c r="IG109" s="526"/>
      <c r="IH109" s="526"/>
      <c r="II109" s="526"/>
      <c r="IJ109" s="526"/>
      <c r="IK109" s="526"/>
      <c r="IL109" s="526"/>
      <c r="IM109" s="526"/>
      <c r="IN109" s="526"/>
      <c r="IO109" s="526"/>
      <c r="IP109" s="526"/>
      <c r="IQ109" s="526"/>
      <c r="IR109" s="526"/>
      <c r="IS109" s="526"/>
      <c r="IT109" s="526"/>
      <c r="IU109" s="526"/>
      <c r="IV109" s="526"/>
      <c r="IW109" s="526"/>
      <c r="IX109" s="526"/>
      <c r="IY109" s="526"/>
      <c r="IZ109" s="526"/>
      <c r="JA109" s="526"/>
      <c r="JB109" s="526"/>
      <c r="JC109" s="526"/>
      <c r="JD109" s="526"/>
      <c r="JE109" s="526"/>
      <c r="JF109" s="526"/>
      <c r="JG109" s="526"/>
      <c r="JH109" s="526"/>
      <c r="JI109" s="526"/>
      <c r="JJ109" s="526"/>
      <c r="JK109" s="526"/>
      <c r="JL109" s="526"/>
      <c r="JM109" s="526"/>
      <c r="JN109" s="526"/>
      <c r="JO109" s="526"/>
      <c r="JP109" s="526"/>
      <c r="JQ109" s="526"/>
      <c r="JR109" s="526"/>
      <c r="JS109" s="526"/>
      <c r="JT109" s="526"/>
      <c r="JU109" s="526"/>
      <c r="JV109" s="526"/>
      <c r="JW109" s="526"/>
      <c r="JX109" s="526"/>
      <c r="JY109" s="526"/>
      <c r="JZ109" s="526"/>
      <c r="KA109" s="526"/>
      <c r="KB109" s="526"/>
      <c r="KC109" s="526"/>
      <c r="KD109" s="526"/>
      <c r="KE109" s="526"/>
      <c r="KF109" s="526"/>
      <c r="KG109" s="526"/>
      <c r="KH109" s="526"/>
      <c r="KI109" s="526"/>
      <c r="KJ109" s="526"/>
      <c r="KK109" s="526"/>
      <c r="KL109" s="526"/>
      <c r="KM109" s="526"/>
      <c r="KN109" s="526"/>
      <c r="KO109" s="526"/>
      <c r="KP109" s="526"/>
      <c r="KQ109" s="526"/>
      <c r="KR109" s="526"/>
      <c r="KS109" s="526"/>
      <c r="KT109" s="526"/>
      <c r="KU109" s="526"/>
      <c r="KV109" s="526"/>
      <c r="KW109" s="526"/>
      <c r="KX109" s="526"/>
      <c r="KY109" s="526"/>
      <c r="KZ109" s="526"/>
      <c r="LA109" s="526"/>
      <c r="LB109" s="526"/>
      <c r="LC109" s="526"/>
      <c r="LD109" s="526"/>
      <c r="LE109" s="526"/>
      <c r="LF109" s="526"/>
      <c r="LG109" s="526"/>
      <c r="LH109" s="526"/>
      <c r="LI109" s="526"/>
      <c r="LJ109" s="526"/>
      <c r="LK109" s="526"/>
      <c r="LL109" s="526"/>
      <c r="LM109" s="526"/>
      <c r="LN109" s="526"/>
      <c r="LO109" s="526"/>
      <c r="LP109" s="526"/>
      <c r="LQ109" s="526"/>
      <c r="LR109" s="526"/>
      <c r="LS109" s="526"/>
      <c r="LT109" s="526"/>
      <c r="LU109" s="526"/>
      <c r="LV109" s="526"/>
      <c r="LW109" s="526"/>
      <c r="LX109" s="526"/>
      <c r="LY109" s="526"/>
      <c r="LZ109" s="526"/>
      <c r="MA109" s="526"/>
      <c r="MB109" s="526"/>
      <c r="MC109" s="526"/>
      <c r="MD109" s="526"/>
      <c r="ME109" s="526"/>
      <c r="MF109" s="526"/>
      <c r="MG109" s="526"/>
      <c r="MH109" s="526"/>
      <c r="MI109" s="526"/>
      <c r="MJ109" s="526"/>
      <c r="MK109" s="526"/>
      <c r="ML109" s="526"/>
      <c r="MM109" s="526"/>
      <c r="MN109" s="527"/>
    </row>
    <row r="110" spans="1:352" s="528" customFormat="1" ht="42.75" customHeight="1">
      <c r="A110" s="410"/>
      <c r="B110" s="548">
        <v>14</v>
      </c>
      <c r="C110" s="573" t="s">
        <v>156</v>
      </c>
      <c r="D110" s="574" t="s">
        <v>149</v>
      </c>
      <c r="E110" s="533" t="s">
        <v>205</v>
      </c>
      <c r="F110" s="533" t="s">
        <v>157</v>
      </c>
      <c r="G110" s="548" t="s">
        <v>13</v>
      </c>
      <c r="H110" s="502"/>
      <c r="I110" s="533" t="s">
        <v>20</v>
      </c>
      <c r="J110" s="568">
        <v>46103</v>
      </c>
      <c r="K110" s="502"/>
      <c r="L110" s="502" t="s">
        <v>13</v>
      </c>
      <c r="M110" s="247">
        <v>1</v>
      </c>
      <c r="N110" s="569"/>
      <c r="O110" s="570"/>
      <c r="P110" s="570"/>
      <c r="Q110" s="571" t="s">
        <v>1341</v>
      </c>
      <c r="R110" s="570" t="s">
        <v>1211</v>
      </c>
      <c r="S110" s="524"/>
      <c r="T110" s="539"/>
      <c r="U110" s="526"/>
      <c r="V110" s="526"/>
      <c r="W110" s="526"/>
      <c r="X110" s="526"/>
      <c r="Y110" s="526"/>
      <c r="Z110" s="526"/>
      <c r="AA110" s="526"/>
      <c r="AB110" s="526"/>
      <c r="AC110" s="526"/>
      <c r="AD110" s="526"/>
      <c r="AE110" s="526"/>
      <c r="AF110" s="526"/>
      <c r="AG110" s="526"/>
      <c r="AH110" s="526"/>
      <c r="AI110" s="526"/>
      <c r="AJ110" s="526"/>
      <c r="AK110" s="526"/>
      <c r="AL110" s="526"/>
      <c r="AM110" s="526"/>
      <c r="AN110" s="526"/>
      <c r="AO110" s="526"/>
      <c r="AP110" s="526"/>
      <c r="AQ110" s="526"/>
      <c r="AR110" s="526"/>
      <c r="AS110" s="526"/>
      <c r="AT110" s="526"/>
      <c r="AU110" s="526"/>
      <c r="AV110" s="526"/>
      <c r="AW110" s="526"/>
      <c r="AX110" s="526"/>
      <c r="AY110" s="526"/>
      <c r="AZ110" s="526"/>
      <c r="BA110" s="526"/>
      <c r="BB110" s="526"/>
      <c r="BC110" s="526"/>
      <c r="BD110" s="526"/>
      <c r="BE110" s="526"/>
      <c r="BF110" s="526"/>
      <c r="BG110" s="526"/>
      <c r="BH110" s="526"/>
      <c r="BI110" s="526"/>
      <c r="BJ110" s="526"/>
      <c r="BK110" s="526"/>
      <c r="BL110" s="526"/>
      <c r="BM110" s="526"/>
      <c r="BN110" s="526"/>
      <c r="BO110" s="526"/>
      <c r="BP110" s="526"/>
      <c r="BQ110" s="526"/>
      <c r="BR110" s="526"/>
      <c r="BS110" s="526"/>
      <c r="BT110" s="526"/>
      <c r="BU110" s="526"/>
      <c r="BV110" s="526"/>
      <c r="BW110" s="526"/>
      <c r="BX110" s="526"/>
      <c r="BY110" s="526"/>
      <c r="BZ110" s="526"/>
      <c r="CA110" s="526"/>
      <c r="CB110" s="526"/>
      <c r="CC110" s="526"/>
      <c r="CD110" s="526"/>
      <c r="CE110" s="526"/>
      <c r="CF110" s="526"/>
      <c r="CG110" s="526"/>
      <c r="CH110" s="526"/>
      <c r="CI110" s="526"/>
      <c r="CJ110" s="526"/>
      <c r="CK110" s="526"/>
      <c r="CL110" s="526"/>
      <c r="CM110" s="526"/>
      <c r="CN110" s="526"/>
      <c r="CO110" s="526"/>
      <c r="CP110" s="526"/>
      <c r="CQ110" s="526"/>
      <c r="CR110" s="526"/>
      <c r="CS110" s="526"/>
      <c r="CT110" s="526"/>
      <c r="CU110" s="526"/>
      <c r="CV110" s="526"/>
      <c r="CW110" s="526"/>
      <c r="CX110" s="526"/>
      <c r="CY110" s="526"/>
      <c r="CZ110" s="526"/>
      <c r="DA110" s="526"/>
      <c r="DB110" s="526"/>
      <c r="DC110" s="526"/>
      <c r="DD110" s="526"/>
      <c r="DE110" s="526"/>
      <c r="DF110" s="526"/>
      <c r="DG110" s="526"/>
      <c r="DH110" s="526"/>
      <c r="DI110" s="526"/>
      <c r="DJ110" s="526"/>
      <c r="DK110" s="526"/>
      <c r="DL110" s="526"/>
      <c r="DM110" s="526"/>
      <c r="DN110" s="526"/>
      <c r="DO110" s="526"/>
      <c r="DP110" s="526"/>
      <c r="DQ110" s="526"/>
      <c r="DR110" s="526"/>
      <c r="DS110" s="526"/>
      <c r="DT110" s="526"/>
      <c r="DU110" s="526"/>
      <c r="DV110" s="526"/>
      <c r="DW110" s="526"/>
      <c r="DX110" s="526"/>
      <c r="DY110" s="526"/>
      <c r="DZ110" s="526"/>
      <c r="EA110" s="526"/>
      <c r="EB110" s="526"/>
      <c r="EC110" s="526"/>
      <c r="ED110" s="526"/>
      <c r="EE110" s="526"/>
      <c r="EF110" s="526"/>
      <c r="EG110" s="526"/>
      <c r="EH110" s="526"/>
      <c r="EI110" s="526"/>
      <c r="EJ110" s="526"/>
      <c r="EK110" s="526"/>
      <c r="EL110" s="526"/>
      <c r="EM110" s="526"/>
      <c r="EN110" s="526"/>
      <c r="EO110" s="526"/>
      <c r="EP110" s="526"/>
      <c r="EQ110" s="526"/>
      <c r="ER110" s="526"/>
      <c r="ES110" s="526"/>
      <c r="ET110" s="526"/>
      <c r="EU110" s="526"/>
      <c r="EV110" s="526"/>
      <c r="EW110" s="526"/>
      <c r="EX110" s="526"/>
      <c r="EY110" s="526"/>
      <c r="EZ110" s="526"/>
      <c r="FA110" s="526"/>
      <c r="FB110" s="526"/>
      <c r="FC110" s="526"/>
      <c r="FD110" s="526"/>
      <c r="FE110" s="526"/>
      <c r="FF110" s="526"/>
      <c r="FG110" s="526"/>
      <c r="FH110" s="526"/>
      <c r="FI110" s="526"/>
      <c r="FJ110" s="526"/>
      <c r="FK110" s="526"/>
      <c r="FL110" s="526"/>
      <c r="FM110" s="526"/>
      <c r="FN110" s="526"/>
      <c r="FO110" s="526"/>
      <c r="FP110" s="526"/>
      <c r="FQ110" s="526"/>
      <c r="FR110" s="526"/>
      <c r="FS110" s="526"/>
      <c r="FT110" s="526"/>
      <c r="FU110" s="526"/>
      <c r="FV110" s="526"/>
      <c r="FW110" s="526"/>
      <c r="FX110" s="526"/>
      <c r="FY110" s="526"/>
      <c r="FZ110" s="526"/>
      <c r="GA110" s="526"/>
      <c r="GB110" s="526"/>
      <c r="GC110" s="526"/>
      <c r="GD110" s="526"/>
      <c r="GE110" s="526"/>
      <c r="GF110" s="526"/>
      <c r="GG110" s="526"/>
      <c r="GH110" s="526"/>
      <c r="GI110" s="526"/>
      <c r="GJ110" s="526"/>
      <c r="GK110" s="526"/>
      <c r="GL110" s="526"/>
      <c r="GM110" s="526"/>
      <c r="GN110" s="526"/>
      <c r="GO110" s="526"/>
      <c r="GP110" s="526"/>
      <c r="GQ110" s="526"/>
      <c r="GR110" s="526"/>
      <c r="GS110" s="526"/>
      <c r="GT110" s="526"/>
      <c r="GU110" s="526"/>
      <c r="GV110" s="526"/>
      <c r="GW110" s="526"/>
      <c r="GX110" s="526"/>
      <c r="GY110" s="526"/>
      <c r="GZ110" s="526"/>
      <c r="HA110" s="526"/>
      <c r="HB110" s="526"/>
      <c r="HC110" s="526"/>
      <c r="HD110" s="526"/>
      <c r="HE110" s="526"/>
      <c r="HF110" s="526"/>
      <c r="HG110" s="526"/>
      <c r="HH110" s="526"/>
      <c r="HI110" s="526"/>
      <c r="HJ110" s="526"/>
      <c r="HK110" s="526"/>
      <c r="HL110" s="526"/>
      <c r="HM110" s="526"/>
      <c r="HN110" s="526"/>
      <c r="HO110" s="526"/>
      <c r="HP110" s="526"/>
      <c r="HQ110" s="526"/>
      <c r="HR110" s="526"/>
      <c r="HS110" s="526"/>
      <c r="HT110" s="526"/>
      <c r="HU110" s="526"/>
      <c r="HV110" s="526"/>
      <c r="HW110" s="526"/>
      <c r="HX110" s="526"/>
      <c r="HY110" s="526"/>
      <c r="HZ110" s="526"/>
      <c r="IA110" s="526"/>
      <c r="IB110" s="526"/>
      <c r="IC110" s="526"/>
      <c r="ID110" s="526"/>
      <c r="IE110" s="526"/>
      <c r="IF110" s="526"/>
      <c r="IG110" s="526"/>
      <c r="IH110" s="526"/>
      <c r="II110" s="526"/>
      <c r="IJ110" s="526"/>
      <c r="IK110" s="526"/>
      <c r="IL110" s="526"/>
      <c r="IM110" s="526"/>
      <c r="IN110" s="526"/>
      <c r="IO110" s="526"/>
      <c r="IP110" s="526"/>
      <c r="IQ110" s="526"/>
      <c r="IR110" s="526"/>
      <c r="IS110" s="526"/>
      <c r="IT110" s="526"/>
      <c r="IU110" s="526"/>
      <c r="IV110" s="526"/>
      <c r="IW110" s="526"/>
      <c r="IX110" s="526"/>
      <c r="IY110" s="526"/>
      <c r="IZ110" s="526"/>
      <c r="JA110" s="526"/>
      <c r="JB110" s="526"/>
      <c r="JC110" s="526"/>
      <c r="JD110" s="526"/>
      <c r="JE110" s="526"/>
      <c r="JF110" s="526"/>
      <c r="JG110" s="526"/>
      <c r="JH110" s="526"/>
      <c r="JI110" s="526"/>
      <c r="JJ110" s="526"/>
      <c r="JK110" s="526"/>
      <c r="JL110" s="526"/>
      <c r="JM110" s="526"/>
      <c r="JN110" s="526"/>
      <c r="JO110" s="526"/>
      <c r="JP110" s="526"/>
      <c r="JQ110" s="526"/>
      <c r="JR110" s="526"/>
      <c r="JS110" s="526"/>
      <c r="JT110" s="526"/>
      <c r="JU110" s="526"/>
      <c r="JV110" s="526"/>
      <c r="JW110" s="526"/>
      <c r="JX110" s="526"/>
      <c r="JY110" s="526"/>
      <c r="JZ110" s="526"/>
      <c r="KA110" s="526"/>
      <c r="KB110" s="526"/>
      <c r="KC110" s="526"/>
      <c r="KD110" s="526"/>
      <c r="KE110" s="526"/>
      <c r="KF110" s="526"/>
      <c r="KG110" s="526"/>
      <c r="KH110" s="526"/>
      <c r="KI110" s="526"/>
      <c r="KJ110" s="526"/>
      <c r="KK110" s="526"/>
      <c r="KL110" s="526"/>
      <c r="KM110" s="526"/>
      <c r="KN110" s="526"/>
      <c r="KO110" s="526"/>
      <c r="KP110" s="526"/>
      <c r="KQ110" s="526"/>
      <c r="KR110" s="526"/>
      <c r="KS110" s="526"/>
      <c r="KT110" s="526"/>
      <c r="KU110" s="526"/>
      <c r="KV110" s="526"/>
      <c r="KW110" s="526"/>
      <c r="KX110" s="526"/>
      <c r="KY110" s="526"/>
      <c r="KZ110" s="526"/>
      <c r="LA110" s="526"/>
      <c r="LB110" s="526"/>
      <c r="LC110" s="526"/>
      <c r="LD110" s="526"/>
      <c r="LE110" s="526"/>
      <c r="LF110" s="526"/>
      <c r="LG110" s="526"/>
      <c r="LH110" s="526"/>
      <c r="LI110" s="526"/>
      <c r="LJ110" s="526"/>
      <c r="LK110" s="526"/>
      <c r="LL110" s="526"/>
      <c r="LM110" s="526"/>
      <c r="LN110" s="526"/>
      <c r="LO110" s="526"/>
      <c r="LP110" s="526"/>
      <c r="LQ110" s="526"/>
      <c r="LR110" s="526"/>
      <c r="LS110" s="526"/>
      <c r="LT110" s="526"/>
      <c r="LU110" s="526"/>
      <c r="LV110" s="526"/>
      <c r="LW110" s="526"/>
      <c r="LX110" s="526"/>
      <c r="LY110" s="526"/>
      <c r="LZ110" s="526"/>
      <c r="MA110" s="526"/>
      <c r="MB110" s="526"/>
      <c r="MC110" s="526"/>
      <c r="MD110" s="526"/>
      <c r="ME110" s="526"/>
      <c r="MF110" s="526"/>
      <c r="MG110" s="526"/>
      <c r="MH110" s="526"/>
      <c r="MI110" s="526"/>
      <c r="MJ110" s="526"/>
      <c r="MK110" s="526"/>
      <c r="ML110" s="526"/>
      <c r="MM110" s="526"/>
      <c r="MN110" s="527"/>
    </row>
    <row r="111" spans="1:352" s="528" customFormat="1" ht="42.75" customHeight="1">
      <c r="A111" s="410"/>
      <c r="B111" s="548">
        <v>15</v>
      </c>
      <c r="C111" s="573" t="s">
        <v>1306</v>
      </c>
      <c r="D111" s="567" t="s">
        <v>152</v>
      </c>
      <c r="E111" s="533" t="s">
        <v>205</v>
      </c>
      <c r="F111" s="533" t="s">
        <v>158</v>
      </c>
      <c r="G111" s="502" t="s">
        <v>13</v>
      </c>
      <c r="H111" s="502"/>
      <c r="I111" s="533" t="s">
        <v>20</v>
      </c>
      <c r="J111" s="568">
        <v>36000</v>
      </c>
      <c r="K111" s="502"/>
      <c r="L111" s="502" t="s">
        <v>13</v>
      </c>
      <c r="M111" s="247">
        <v>1</v>
      </c>
      <c r="N111" s="569"/>
      <c r="O111" s="570"/>
      <c r="P111" s="570"/>
      <c r="Q111" s="579" t="s">
        <v>1212</v>
      </c>
      <c r="R111" s="504" t="s">
        <v>1307</v>
      </c>
      <c r="S111" s="524"/>
      <c r="T111" s="539"/>
      <c r="U111" s="526"/>
      <c r="V111" s="526"/>
      <c r="W111" s="526"/>
      <c r="X111" s="526"/>
      <c r="Y111" s="526"/>
      <c r="Z111" s="526"/>
      <c r="AA111" s="526"/>
      <c r="AB111" s="526"/>
      <c r="AC111" s="526"/>
      <c r="AD111" s="526"/>
      <c r="AE111" s="526"/>
      <c r="AF111" s="526"/>
      <c r="AG111" s="526"/>
      <c r="AH111" s="526"/>
      <c r="AI111" s="526"/>
      <c r="AJ111" s="526"/>
      <c r="AK111" s="526"/>
      <c r="AL111" s="526"/>
      <c r="AM111" s="526"/>
      <c r="AN111" s="526"/>
      <c r="AO111" s="526"/>
      <c r="AP111" s="526"/>
      <c r="AQ111" s="526"/>
      <c r="AR111" s="526"/>
      <c r="AS111" s="526"/>
      <c r="AT111" s="526"/>
      <c r="AU111" s="526"/>
      <c r="AV111" s="526"/>
      <c r="AW111" s="526"/>
      <c r="AX111" s="526"/>
      <c r="AY111" s="526"/>
      <c r="AZ111" s="526"/>
      <c r="BA111" s="526"/>
      <c r="BB111" s="526"/>
      <c r="BC111" s="526"/>
      <c r="BD111" s="526"/>
      <c r="BE111" s="526"/>
      <c r="BF111" s="526"/>
      <c r="BG111" s="526"/>
      <c r="BH111" s="526"/>
      <c r="BI111" s="526"/>
      <c r="BJ111" s="526"/>
      <c r="BK111" s="526"/>
      <c r="BL111" s="526"/>
      <c r="BM111" s="526"/>
      <c r="BN111" s="526"/>
      <c r="BO111" s="526"/>
      <c r="BP111" s="526"/>
      <c r="BQ111" s="526"/>
      <c r="BR111" s="526"/>
      <c r="BS111" s="526"/>
      <c r="BT111" s="526"/>
      <c r="BU111" s="526"/>
      <c r="BV111" s="526"/>
      <c r="BW111" s="526"/>
      <c r="BX111" s="526"/>
      <c r="BY111" s="526"/>
      <c r="BZ111" s="526"/>
      <c r="CA111" s="526"/>
      <c r="CB111" s="526"/>
      <c r="CC111" s="526"/>
      <c r="CD111" s="526"/>
      <c r="CE111" s="526"/>
      <c r="CF111" s="526"/>
      <c r="CG111" s="526"/>
      <c r="CH111" s="526"/>
      <c r="CI111" s="526"/>
      <c r="CJ111" s="526"/>
      <c r="CK111" s="526"/>
      <c r="CL111" s="526"/>
      <c r="CM111" s="526"/>
      <c r="CN111" s="526"/>
      <c r="CO111" s="526"/>
      <c r="CP111" s="526"/>
      <c r="CQ111" s="526"/>
      <c r="CR111" s="526"/>
      <c r="CS111" s="526"/>
      <c r="CT111" s="526"/>
      <c r="CU111" s="526"/>
      <c r="CV111" s="526"/>
      <c r="CW111" s="526"/>
      <c r="CX111" s="526"/>
      <c r="CY111" s="526"/>
      <c r="CZ111" s="526"/>
      <c r="DA111" s="526"/>
      <c r="DB111" s="526"/>
      <c r="DC111" s="526"/>
      <c r="DD111" s="526"/>
      <c r="DE111" s="526"/>
      <c r="DF111" s="526"/>
      <c r="DG111" s="526"/>
      <c r="DH111" s="526"/>
      <c r="DI111" s="526"/>
      <c r="DJ111" s="526"/>
      <c r="DK111" s="526"/>
      <c r="DL111" s="526"/>
      <c r="DM111" s="526"/>
      <c r="DN111" s="526"/>
      <c r="DO111" s="526"/>
      <c r="DP111" s="526"/>
      <c r="DQ111" s="526"/>
      <c r="DR111" s="526"/>
      <c r="DS111" s="526"/>
      <c r="DT111" s="526"/>
      <c r="DU111" s="526"/>
      <c r="DV111" s="526"/>
      <c r="DW111" s="526"/>
      <c r="DX111" s="526"/>
      <c r="DY111" s="526"/>
      <c r="DZ111" s="526"/>
      <c r="EA111" s="526"/>
      <c r="EB111" s="526"/>
      <c r="EC111" s="526"/>
      <c r="ED111" s="526"/>
      <c r="EE111" s="526"/>
      <c r="EF111" s="526"/>
      <c r="EG111" s="526"/>
      <c r="EH111" s="526"/>
      <c r="EI111" s="526"/>
      <c r="EJ111" s="526"/>
      <c r="EK111" s="526"/>
      <c r="EL111" s="526"/>
      <c r="EM111" s="526"/>
      <c r="EN111" s="526"/>
      <c r="EO111" s="526"/>
      <c r="EP111" s="526"/>
      <c r="EQ111" s="526"/>
      <c r="ER111" s="526"/>
      <c r="ES111" s="526"/>
      <c r="ET111" s="526"/>
      <c r="EU111" s="526"/>
      <c r="EV111" s="526"/>
      <c r="EW111" s="526"/>
      <c r="EX111" s="526"/>
      <c r="EY111" s="526"/>
      <c r="EZ111" s="526"/>
      <c r="FA111" s="526"/>
      <c r="FB111" s="526"/>
      <c r="FC111" s="526"/>
      <c r="FD111" s="526"/>
      <c r="FE111" s="526"/>
      <c r="FF111" s="526"/>
      <c r="FG111" s="526"/>
      <c r="FH111" s="526"/>
      <c r="FI111" s="526"/>
      <c r="FJ111" s="526"/>
      <c r="FK111" s="526"/>
      <c r="FL111" s="526"/>
      <c r="FM111" s="526"/>
      <c r="FN111" s="526"/>
      <c r="FO111" s="526"/>
      <c r="FP111" s="526"/>
      <c r="FQ111" s="526"/>
      <c r="FR111" s="526"/>
      <c r="FS111" s="526"/>
      <c r="FT111" s="526"/>
      <c r="FU111" s="526"/>
      <c r="FV111" s="526"/>
      <c r="FW111" s="526"/>
      <c r="FX111" s="526"/>
      <c r="FY111" s="526"/>
      <c r="FZ111" s="526"/>
      <c r="GA111" s="526"/>
      <c r="GB111" s="526"/>
      <c r="GC111" s="526"/>
      <c r="GD111" s="526"/>
      <c r="GE111" s="526"/>
      <c r="GF111" s="526"/>
      <c r="GG111" s="526"/>
      <c r="GH111" s="526"/>
      <c r="GI111" s="526"/>
      <c r="GJ111" s="526"/>
      <c r="GK111" s="526"/>
      <c r="GL111" s="526"/>
      <c r="GM111" s="526"/>
      <c r="GN111" s="526"/>
      <c r="GO111" s="526"/>
      <c r="GP111" s="526"/>
      <c r="GQ111" s="526"/>
      <c r="GR111" s="526"/>
      <c r="GS111" s="526"/>
      <c r="GT111" s="526"/>
      <c r="GU111" s="526"/>
      <c r="GV111" s="526"/>
      <c r="GW111" s="526"/>
      <c r="GX111" s="526"/>
      <c r="GY111" s="526"/>
      <c r="GZ111" s="526"/>
      <c r="HA111" s="526"/>
      <c r="HB111" s="526"/>
      <c r="HC111" s="526"/>
      <c r="HD111" s="526"/>
      <c r="HE111" s="526"/>
      <c r="HF111" s="526"/>
      <c r="HG111" s="526"/>
      <c r="HH111" s="526"/>
      <c r="HI111" s="526"/>
      <c r="HJ111" s="526"/>
      <c r="HK111" s="526"/>
      <c r="HL111" s="526"/>
      <c r="HM111" s="526"/>
      <c r="HN111" s="526"/>
      <c r="HO111" s="526"/>
      <c r="HP111" s="526"/>
      <c r="HQ111" s="526"/>
      <c r="HR111" s="526"/>
      <c r="HS111" s="526"/>
      <c r="HT111" s="526"/>
      <c r="HU111" s="526"/>
      <c r="HV111" s="526"/>
      <c r="HW111" s="526"/>
      <c r="HX111" s="526"/>
      <c r="HY111" s="526"/>
      <c r="HZ111" s="526"/>
      <c r="IA111" s="526"/>
      <c r="IB111" s="526"/>
      <c r="IC111" s="526"/>
      <c r="ID111" s="526"/>
      <c r="IE111" s="526"/>
      <c r="IF111" s="526"/>
      <c r="IG111" s="526"/>
      <c r="IH111" s="526"/>
      <c r="II111" s="526"/>
      <c r="IJ111" s="526"/>
      <c r="IK111" s="526"/>
      <c r="IL111" s="526"/>
      <c r="IM111" s="526"/>
      <c r="IN111" s="526"/>
      <c r="IO111" s="526"/>
      <c r="IP111" s="526"/>
      <c r="IQ111" s="526"/>
      <c r="IR111" s="526"/>
      <c r="IS111" s="526"/>
      <c r="IT111" s="526"/>
      <c r="IU111" s="526"/>
      <c r="IV111" s="526"/>
      <c r="IW111" s="526"/>
      <c r="IX111" s="526"/>
      <c r="IY111" s="526"/>
      <c r="IZ111" s="526"/>
      <c r="JA111" s="526"/>
      <c r="JB111" s="526"/>
      <c r="JC111" s="526"/>
      <c r="JD111" s="526"/>
      <c r="JE111" s="526"/>
      <c r="JF111" s="526"/>
      <c r="JG111" s="526"/>
      <c r="JH111" s="526"/>
      <c r="JI111" s="526"/>
      <c r="JJ111" s="526"/>
      <c r="JK111" s="526"/>
      <c r="JL111" s="526"/>
      <c r="JM111" s="526"/>
      <c r="JN111" s="526"/>
      <c r="JO111" s="526"/>
      <c r="JP111" s="526"/>
      <c r="JQ111" s="526"/>
      <c r="JR111" s="526"/>
      <c r="JS111" s="526"/>
      <c r="JT111" s="526"/>
      <c r="JU111" s="526"/>
      <c r="JV111" s="526"/>
      <c r="JW111" s="526"/>
      <c r="JX111" s="526"/>
      <c r="JY111" s="526"/>
      <c r="JZ111" s="526"/>
      <c r="KA111" s="526"/>
      <c r="KB111" s="526"/>
      <c r="KC111" s="526"/>
      <c r="KD111" s="526"/>
      <c r="KE111" s="526"/>
      <c r="KF111" s="526"/>
      <c r="KG111" s="526"/>
      <c r="KH111" s="526"/>
      <c r="KI111" s="526"/>
      <c r="KJ111" s="526"/>
      <c r="KK111" s="526"/>
      <c r="KL111" s="526"/>
      <c r="KM111" s="526"/>
      <c r="KN111" s="526"/>
      <c r="KO111" s="526"/>
      <c r="KP111" s="526"/>
      <c r="KQ111" s="526"/>
      <c r="KR111" s="526"/>
      <c r="KS111" s="526"/>
      <c r="KT111" s="526"/>
      <c r="KU111" s="526"/>
      <c r="KV111" s="526"/>
      <c r="KW111" s="526"/>
      <c r="KX111" s="526"/>
      <c r="KY111" s="526"/>
      <c r="KZ111" s="526"/>
      <c r="LA111" s="526"/>
      <c r="LB111" s="526"/>
      <c r="LC111" s="526"/>
      <c r="LD111" s="526"/>
      <c r="LE111" s="526"/>
      <c r="LF111" s="526"/>
      <c r="LG111" s="526"/>
      <c r="LH111" s="526"/>
      <c r="LI111" s="526"/>
      <c r="LJ111" s="526"/>
      <c r="LK111" s="526"/>
      <c r="LL111" s="526"/>
      <c r="LM111" s="526"/>
      <c r="LN111" s="526"/>
      <c r="LO111" s="526"/>
      <c r="LP111" s="526"/>
      <c r="LQ111" s="526"/>
      <c r="LR111" s="526"/>
      <c r="LS111" s="526"/>
      <c r="LT111" s="526"/>
      <c r="LU111" s="526"/>
      <c r="LV111" s="526"/>
      <c r="LW111" s="526"/>
      <c r="LX111" s="526"/>
      <c r="LY111" s="526"/>
      <c r="LZ111" s="526"/>
      <c r="MA111" s="526"/>
      <c r="MB111" s="526"/>
      <c r="MC111" s="526"/>
      <c r="MD111" s="526"/>
      <c r="ME111" s="526"/>
      <c r="MF111" s="526"/>
      <c r="MG111" s="526"/>
      <c r="MH111" s="526"/>
      <c r="MI111" s="526"/>
      <c r="MJ111" s="526"/>
      <c r="MK111" s="526"/>
      <c r="ML111" s="526"/>
      <c r="MM111" s="526"/>
      <c r="MN111" s="527"/>
    </row>
    <row r="112" spans="1:352" s="528" customFormat="1" ht="42.75" customHeight="1">
      <c r="A112" s="410"/>
      <c r="B112" s="548">
        <v>16</v>
      </c>
      <c r="C112" s="573" t="s">
        <v>1609</v>
      </c>
      <c r="D112" s="574" t="s">
        <v>160</v>
      </c>
      <c r="E112" s="533" t="s">
        <v>205</v>
      </c>
      <c r="F112" s="533" t="s">
        <v>162</v>
      </c>
      <c r="G112" s="548" t="s">
        <v>13</v>
      </c>
      <c r="H112" s="548"/>
      <c r="I112" s="533" t="s">
        <v>20</v>
      </c>
      <c r="J112" s="568">
        <v>20000</v>
      </c>
      <c r="K112" s="502"/>
      <c r="L112" s="502" t="s">
        <v>13</v>
      </c>
      <c r="M112" s="247">
        <v>1</v>
      </c>
      <c r="N112" s="569"/>
      <c r="O112" s="570"/>
      <c r="P112" s="570"/>
      <c r="Q112" s="580" t="s">
        <v>1212</v>
      </c>
      <c r="R112" s="504" t="s">
        <v>1308</v>
      </c>
      <c r="S112" s="524"/>
      <c r="T112" s="539"/>
      <c r="U112" s="526"/>
      <c r="V112" s="526"/>
      <c r="W112" s="526"/>
      <c r="X112" s="526"/>
      <c r="Y112" s="526"/>
      <c r="Z112" s="526"/>
      <c r="AA112" s="526"/>
      <c r="AB112" s="526"/>
      <c r="AC112" s="526"/>
      <c r="AD112" s="526"/>
      <c r="AE112" s="526"/>
      <c r="AF112" s="526"/>
      <c r="AG112" s="526"/>
      <c r="AH112" s="526"/>
      <c r="AI112" s="526"/>
      <c r="AJ112" s="526"/>
      <c r="AK112" s="526"/>
      <c r="AL112" s="526"/>
      <c r="AM112" s="526"/>
      <c r="AN112" s="526"/>
      <c r="AO112" s="526"/>
      <c r="AP112" s="526"/>
      <c r="AQ112" s="526"/>
      <c r="AR112" s="526"/>
      <c r="AS112" s="526"/>
      <c r="AT112" s="526"/>
      <c r="AU112" s="526"/>
      <c r="AV112" s="526"/>
      <c r="AW112" s="526"/>
      <c r="AX112" s="526"/>
      <c r="AY112" s="526"/>
      <c r="AZ112" s="526"/>
      <c r="BA112" s="526"/>
      <c r="BB112" s="526"/>
      <c r="BC112" s="526"/>
      <c r="BD112" s="526"/>
      <c r="BE112" s="526"/>
      <c r="BF112" s="526"/>
      <c r="BG112" s="526"/>
      <c r="BH112" s="526"/>
      <c r="BI112" s="526"/>
      <c r="BJ112" s="526"/>
      <c r="BK112" s="526"/>
      <c r="BL112" s="526"/>
      <c r="BM112" s="526"/>
      <c r="BN112" s="526"/>
      <c r="BO112" s="526"/>
      <c r="BP112" s="526"/>
      <c r="BQ112" s="526"/>
      <c r="BR112" s="526"/>
      <c r="BS112" s="526"/>
      <c r="BT112" s="526"/>
      <c r="BU112" s="526"/>
      <c r="BV112" s="526"/>
      <c r="BW112" s="526"/>
      <c r="BX112" s="526"/>
      <c r="BY112" s="526"/>
      <c r="BZ112" s="526"/>
      <c r="CA112" s="526"/>
      <c r="CB112" s="526"/>
      <c r="CC112" s="526"/>
      <c r="CD112" s="526"/>
      <c r="CE112" s="526"/>
      <c r="CF112" s="526"/>
      <c r="CG112" s="526"/>
      <c r="CH112" s="526"/>
      <c r="CI112" s="526"/>
      <c r="CJ112" s="526"/>
      <c r="CK112" s="526"/>
      <c r="CL112" s="526"/>
      <c r="CM112" s="526"/>
      <c r="CN112" s="526"/>
      <c r="CO112" s="526"/>
      <c r="CP112" s="526"/>
      <c r="CQ112" s="526"/>
      <c r="CR112" s="526"/>
      <c r="CS112" s="526"/>
      <c r="CT112" s="526"/>
      <c r="CU112" s="526"/>
      <c r="CV112" s="526"/>
      <c r="CW112" s="526"/>
      <c r="CX112" s="526"/>
      <c r="CY112" s="526"/>
      <c r="CZ112" s="526"/>
      <c r="DA112" s="526"/>
      <c r="DB112" s="526"/>
      <c r="DC112" s="526"/>
      <c r="DD112" s="526"/>
      <c r="DE112" s="526"/>
      <c r="DF112" s="526"/>
      <c r="DG112" s="526"/>
      <c r="DH112" s="526"/>
      <c r="DI112" s="526"/>
      <c r="DJ112" s="526"/>
      <c r="DK112" s="526"/>
      <c r="DL112" s="526"/>
      <c r="DM112" s="526"/>
      <c r="DN112" s="526"/>
      <c r="DO112" s="526"/>
      <c r="DP112" s="526"/>
      <c r="DQ112" s="526"/>
      <c r="DR112" s="526"/>
      <c r="DS112" s="526"/>
      <c r="DT112" s="526"/>
      <c r="DU112" s="526"/>
      <c r="DV112" s="526"/>
      <c r="DW112" s="526"/>
      <c r="DX112" s="526"/>
      <c r="DY112" s="526"/>
      <c r="DZ112" s="526"/>
      <c r="EA112" s="526"/>
      <c r="EB112" s="526"/>
      <c r="EC112" s="526"/>
      <c r="ED112" s="526"/>
      <c r="EE112" s="526"/>
      <c r="EF112" s="526"/>
      <c r="EG112" s="526"/>
      <c r="EH112" s="526"/>
      <c r="EI112" s="526"/>
      <c r="EJ112" s="526"/>
      <c r="EK112" s="526"/>
      <c r="EL112" s="526"/>
      <c r="EM112" s="526"/>
      <c r="EN112" s="526"/>
      <c r="EO112" s="526"/>
      <c r="EP112" s="526"/>
      <c r="EQ112" s="526"/>
      <c r="ER112" s="526"/>
      <c r="ES112" s="526"/>
      <c r="ET112" s="526"/>
      <c r="EU112" s="526"/>
      <c r="EV112" s="526"/>
      <c r="EW112" s="526"/>
      <c r="EX112" s="526"/>
      <c r="EY112" s="526"/>
      <c r="EZ112" s="526"/>
      <c r="FA112" s="526"/>
      <c r="FB112" s="526"/>
      <c r="FC112" s="526"/>
      <c r="FD112" s="526"/>
      <c r="FE112" s="526"/>
      <c r="FF112" s="526"/>
      <c r="FG112" s="526"/>
      <c r="FH112" s="526"/>
      <c r="FI112" s="526"/>
      <c r="FJ112" s="526"/>
      <c r="FK112" s="526"/>
      <c r="FL112" s="526"/>
      <c r="FM112" s="526"/>
      <c r="FN112" s="526"/>
      <c r="FO112" s="526"/>
      <c r="FP112" s="526"/>
      <c r="FQ112" s="526"/>
      <c r="FR112" s="526"/>
      <c r="FS112" s="526"/>
      <c r="FT112" s="526"/>
      <c r="FU112" s="526"/>
      <c r="FV112" s="526"/>
      <c r="FW112" s="526"/>
      <c r="FX112" s="526"/>
      <c r="FY112" s="526"/>
      <c r="FZ112" s="526"/>
      <c r="GA112" s="526"/>
      <c r="GB112" s="526"/>
      <c r="GC112" s="526"/>
      <c r="GD112" s="526"/>
      <c r="GE112" s="526"/>
      <c r="GF112" s="526"/>
      <c r="GG112" s="526"/>
      <c r="GH112" s="526"/>
      <c r="GI112" s="526"/>
      <c r="GJ112" s="526"/>
      <c r="GK112" s="526"/>
      <c r="GL112" s="526"/>
      <c r="GM112" s="526"/>
      <c r="GN112" s="526"/>
      <c r="GO112" s="526"/>
      <c r="GP112" s="526"/>
      <c r="GQ112" s="526"/>
      <c r="GR112" s="526"/>
      <c r="GS112" s="526"/>
      <c r="GT112" s="526"/>
      <c r="GU112" s="526"/>
      <c r="GV112" s="526"/>
      <c r="GW112" s="526"/>
      <c r="GX112" s="526"/>
      <c r="GY112" s="526"/>
      <c r="GZ112" s="526"/>
      <c r="HA112" s="526"/>
      <c r="HB112" s="526"/>
      <c r="HC112" s="526"/>
      <c r="HD112" s="526"/>
      <c r="HE112" s="526"/>
      <c r="HF112" s="526"/>
      <c r="HG112" s="526"/>
      <c r="HH112" s="526"/>
      <c r="HI112" s="526"/>
      <c r="HJ112" s="526"/>
      <c r="HK112" s="526"/>
      <c r="HL112" s="526"/>
      <c r="HM112" s="526"/>
      <c r="HN112" s="526"/>
      <c r="HO112" s="526"/>
      <c r="HP112" s="526"/>
      <c r="HQ112" s="526"/>
      <c r="HR112" s="526"/>
      <c r="HS112" s="526"/>
      <c r="HT112" s="526"/>
      <c r="HU112" s="526"/>
      <c r="HV112" s="526"/>
      <c r="HW112" s="526"/>
      <c r="HX112" s="526"/>
      <c r="HY112" s="526"/>
      <c r="HZ112" s="526"/>
      <c r="IA112" s="526"/>
      <c r="IB112" s="526"/>
      <c r="IC112" s="526"/>
      <c r="ID112" s="526"/>
      <c r="IE112" s="526"/>
      <c r="IF112" s="526"/>
      <c r="IG112" s="526"/>
      <c r="IH112" s="526"/>
      <c r="II112" s="526"/>
      <c r="IJ112" s="526"/>
      <c r="IK112" s="526"/>
      <c r="IL112" s="526"/>
      <c r="IM112" s="526"/>
      <c r="IN112" s="526"/>
      <c r="IO112" s="526"/>
      <c r="IP112" s="526"/>
      <c r="IQ112" s="526"/>
      <c r="IR112" s="526"/>
      <c r="IS112" s="526"/>
      <c r="IT112" s="526"/>
      <c r="IU112" s="526"/>
      <c r="IV112" s="526"/>
      <c r="IW112" s="526"/>
      <c r="IX112" s="526"/>
      <c r="IY112" s="526"/>
      <c r="IZ112" s="526"/>
      <c r="JA112" s="526"/>
      <c r="JB112" s="526"/>
      <c r="JC112" s="526"/>
      <c r="JD112" s="526"/>
      <c r="JE112" s="526"/>
      <c r="JF112" s="526"/>
      <c r="JG112" s="526"/>
      <c r="JH112" s="526"/>
      <c r="JI112" s="526"/>
      <c r="JJ112" s="526"/>
      <c r="JK112" s="526"/>
      <c r="JL112" s="526"/>
      <c r="JM112" s="526"/>
      <c r="JN112" s="526"/>
      <c r="JO112" s="526"/>
      <c r="JP112" s="526"/>
      <c r="JQ112" s="526"/>
      <c r="JR112" s="526"/>
      <c r="JS112" s="526"/>
      <c r="JT112" s="526"/>
      <c r="JU112" s="526"/>
      <c r="JV112" s="526"/>
      <c r="JW112" s="526"/>
      <c r="JX112" s="526"/>
      <c r="JY112" s="526"/>
      <c r="JZ112" s="526"/>
      <c r="KA112" s="526"/>
      <c r="KB112" s="526"/>
      <c r="KC112" s="526"/>
      <c r="KD112" s="526"/>
      <c r="KE112" s="526"/>
      <c r="KF112" s="526"/>
      <c r="KG112" s="526"/>
      <c r="KH112" s="526"/>
      <c r="KI112" s="526"/>
      <c r="KJ112" s="526"/>
      <c r="KK112" s="526"/>
      <c r="KL112" s="526"/>
      <c r="KM112" s="526"/>
      <c r="KN112" s="526"/>
      <c r="KO112" s="526"/>
      <c r="KP112" s="526"/>
      <c r="KQ112" s="526"/>
      <c r="KR112" s="526"/>
      <c r="KS112" s="526"/>
      <c r="KT112" s="526"/>
      <c r="KU112" s="526"/>
      <c r="KV112" s="526"/>
      <c r="KW112" s="526"/>
      <c r="KX112" s="526"/>
      <c r="KY112" s="526"/>
      <c r="KZ112" s="526"/>
      <c r="LA112" s="526"/>
      <c r="LB112" s="526"/>
      <c r="LC112" s="526"/>
      <c r="LD112" s="526"/>
      <c r="LE112" s="526"/>
      <c r="LF112" s="526"/>
      <c r="LG112" s="526"/>
      <c r="LH112" s="526"/>
      <c r="LI112" s="526"/>
      <c r="LJ112" s="526"/>
      <c r="LK112" s="526"/>
      <c r="LL112" s="526"/>
      <c r="LM112" s="526"/>
      <c r="LN112" s="526"/>
      <c r="LO112" s="526"/>
      <c r="LP112" s="526"/>
      <c r="LQ112" s="526"/>
      <c r="LR112" s="526"/>
      <c r="LS112" s="526"/>
      <c r="LT112" s="526"/>
      <c r="LU112" s="526"/>
      <c r="LV112" s="526"/>
      <c r="LW112" s="526"/>
      <c r="LX112" s="526"/>
      <c r="LY112" s="526"/>
      <c r="LZ112" s="526"/>
      <c r="MA112" s="526"/>
      <c r="MB112" s="526"/>
      <c r="MC112" s="526"/>
      <c r="MD112" s="526"/>
      <c r="ME112" s="526"/>
      <c r="MF112" s="526"/>
      <c r="MG112" s="526"/>
      <c r="MH112" s="526"/>
      <c r="MI112" s="526"/>
      <c r="MJ112" s="526"/>
      <c r="MK112" s="526"/>
      <c r="ML112" s="526"/>
      <c r="MM112" s="526"/>
      <c r="MN112" s="527"/>
    </row>
    <row r="113" spans="1:352" s="528" customFormat="1" ht="42.75" customHeight="1">
      <c r="A113" s="410"/>
      <c r="B113" s="548">
        <v>17</v>
      </c>
      <c r="C113" s="581" t="s">
        <v>1610</v>
      </c>
      <c r="D113" s="567" t="s">
        <v>1309</v>
      </c>
      <c r="E113" s="533" t="s">
        <v>205</v>
      </c>
      <c r="F113" s="533" t="s">
        <v>164</v>
      </c>
      <c r="G113" s="548" t="s">
        <v>13</v>
      </c>
      <c r="H113" s="548"/>
      <c r="I113" s="533" t="s">
        <v>22</v>
      </c>
      <c r="J113" s="568">
        <v>110000</v>
      </c>
      <c r="K113" s="502"/>
      <c r="L113" s="502" t="s">
        <v>13</v>
      </c>
      <c r="M113" s="247">
        <v>1</v>
      </c>
      <c r="N113" s="569"/>
      <c r="O113" s="570"/>
      <c r="P113" s="582"/>
      <c r="Q113" s="570" t="s">
        <v>866</v>
      </c>
      <c r="R113" s="583" t="s">
        <v>711</v>
      </c>
      <c r="S113" s="524"/>
      <c r="T113" s="539"/>
      <c r="U113" s="526"/>
      <c r="V113" s="526"/>
      <c r="W113" s="526"/>
      <c r="X113" s="526"/>
      <c r="Y113" s="526"/>
      <c r="Z113" s="526"/>
      <c r="AA113" s="526"/>
      <c r="AB113" s="526"/>
      <c r="AC113" s="526"/>
      <c r="AD113" s="526"/>
      <c r="AE113" s="526"/>
      <c r="AF113" s="526"/>
      <c r="AG113" s="526"/>
      <c r="AH113" s="526"/>
      <c r="AI113" s="526"/>
      <c r="AJ113" s="526"/>
      <c r="AK113" s="526"/>
      <c r="AL113" s="526"/>
      <c r="AM113" s="526"/>
      <c r="AN113" s="526"/>
      <c r="AO113" s="526"/>
      <c r="AP113" s="526"/>
      <c r="AQ113" s="526"/>
      <c r="AR113" s="526"/>
      <c r="AS113" s="526"/>
      <c r="AT113" s="526"/>
      <c r="AU113" s="526"/>
      <c r="AV113" s="526"/>
      <c r="AW113" s="526"/>
      <c r="AX113" s="526"/>
      <c r="AY113" s="526"/>
      <c r="AZ113" s="526"/>
      <c r="BA113" s="526"/>
      <c r="BB113" s="526"/>
      <c r="BC113" s="526"/>
      <c r="BD113" s="526"/>
      <c r="BE113" s="526"/>
      <c r="BF113" s="526"/>
      <c r="BG113" s="526"/>
      <c r="BH113" s="526"/>
      <c r="BI113" s="526"/>
      <c r="BJ113" s="526"/>
      <c r="BK113" s="526"/>
      <c r="BL113" s="526"/>
      <c r="BM113" s="526"/>
      <c r="BN113" s="526"/>
      <c r="BO113" s="526"/>
      <c r="BP113" s="526"/>
      <c r="BQ113" s="526"/>
      <c r="BR113" s="526"/>
      <c r="BS113" s="526"/>
      <c r="BT113" s="526"/>
      <c r="BU113" s="526"/>
      <c r="BV113" s="526"/>
      <c r="BW113" s="526"/>
      <c r="BX113" s="526"/>
      <c r="BY113" s="526"/>
      <c r="BZ113" s="526"/>
      <c r="CA113" s="526"/>
      <c r="CB113" s="526"/>
      <c r="CC113" s="526"/>
      <c r="CD113" s="526"/>
      <c r="CE113" s="526"/>
      <c r="CF113" s="526"/>
      <c r="CG113" s="526"/>
      <c r="CH113" s="526"/>
      <c r="CI113" s="526"/>
      <c r="CJ113" s="526"/>
      <c r="CK113" s="526"/>
      <c r="CL113" s="526"/>
      <c r="CM113" s="526"/>
      <c r="CN113" s="526"/>
      <c r="CO113" s="526"/>
      <c r="CP113" s="526"/>
      <c r="CQ113" s="526"/>
      <c r="CR113" s="526"/>
      <c r="CS113" s="526"/>
      <c r="CT113" s="526"/>
      <c r="CU113" s="526"/>
      <c r="CV113" s="526"/>
      <c r="CW113" s="526"/>
      <c r="CX113" s="526"/>
      <c r="CY113" s="526"/>
      <c r="CZ113" s="526"/>
      <c r="DA113" s="526"/>
      <c r="DB113" s="526"/>
      <c r="DC113" s="526"/>
      <c r="DD113" s="526"/>
      <c r="DE113" s="526"/>
      <c r="DF113" s="526"/>
      <c r="DG113" s="526"/>
      <c r="DH113" s="526"/>
      <c r="DI113" s="526"/>
      <c r="DJ113" s="526"/>
      <c r="DK113" s="526"/>
      <c r="DL113" s="526"/>
      <c r="DM113" s="526"/>
      <c r="DN113" s="526"/>
      <c r="DO113" s="526"/>
      <c r="DP113" s="526"/>
      <c r="DQ113" s="526"/>
      <c r="DR113" s="526"/>
      <c r="DS113" s="526"/>
      <c r="DT113" s="526"/>
      <c r="DU113" s="526"/>
      <c r="DV113" s="526"/>
      <c r="DW113" s="526"/>
      <c r="DX113" s="526"/>
      <c r="DY113" s="526"/>
      <c r="DZ113" s="526"/>
      <c r="EA113" s="526"/>
      <c r="EB113" s="526"/>
      <c r="EC113" s="526"/>
      <c r="ED113" s="526"/>
      <c r="EE113" s="526"/>
      <c r="EF113" s="526"/>
      <c r="EG113" s="526"/>
      <c r="EH113" s="526"/>
      <c r="EI113" s="526"/>
      <c r="EJ113" s="526"/>
      <c r="EK113" s="526"/>
      <c r="EL113" s="526"/>
      <c r="EM113" s="526"/>
      <c r="EN113" s="526"/>
      <c r="EO113" s="526"/>
      <c r="EP113" s="526"/>
      <c r="EQ113" s="526"/>
      <c r="ER113" s="526"/>
      <c r="ES113" s="526"/>
      <c r="ET113" s="526"/>
      <c r="EU113" s="526"/>
      <c r="EV113" s="526"/>
      <c r="EW113" s="526"/>
      <c r="EX113" s="526"/>
      <c r="EY113" s="526"/>
      <c r="EZ113" s="526"/>
      <c r="FA113" s="526"/>
      <c r="FB113" s="526"/>
      <c r="FC113" s="526"/>
      <c r="FD113" s="526"/>
      <c r="FE113" s="526"/>
      <c r="FF113" s="526"/>
      <c r="FG113" s="526"/>
      <c r="FH113" s="526"/>
      <c r="FI113" s="526"/>
      <c r="FJ113" s="526"/>
      <c r="FK113" s="526"/>
      <c r="FL113" s="526"/>
      <c r="FM113" s="526"/>
      <c r="FN113" s="526"/>
      <c r="FO113" s="526"/>
      <c r="FP113" s="526"/>
      <c r="FQ113" s="526"/>
      <c r="FR113" s="526"/>
      <c r="FS113" s="526"/>
      <c r="FT113" s="526"/>
      <c r="FU113" s="526"/>
      <c r="FV113" s="526"/>
      <c r="FW113" s="526"/>
      <c r="FX113" s="526"/>
      <c r="FY113" s="526"/>
      <c r="FZ113" s="526"/>
      <c r="GA113" s="526"/>
      <c r="GB113" s="526"/>
      <c r="GC113" s="526"/>
      <c r="GD113" s="526"/>
      <c r="GE113" s="526"/>
      <c r="GF113" s="526"/>
      <c r="GG113" s="526"/>
      <c r="GH113" s="526"/>
      <c r="GI113" s="526"/>
      <c r="GJ113" s="526"/>
      <c r="GK113" s="526"/>
      <c r="GL113" s="526"/>
      <c r="GM113" s="526"/>
      <c r="GN113" s="526"/>
      <c r="GO113" s="526"/>
      <c r="GP113" s="526"/>
      <c r="GQ113" s="526"/>
      <c r="GR113" s="526"/>
      <c r="GS113" s="526"/>
      <c r="GT113" s="526"/>
      <c r="GU113" s="526"/>
      <c r="GV113" s="526"/>
      <c r="GW113" s="526"/>
      <c r="GX113" s="526"/>
      <c r="GY113" s="526"/>
      <c r="GZ113" s="526"/>
      <c r="HA113" s="526"/>
      <c r="HB113" s="526"/>
      <c r="HC113" s="526"/>
      <c r="HD113" s="526"/>
      <c r="HE113" s="526"/>
      <c r="HF113" s="526"/>
      <c r="HG113" s="526"/>
      <c r="HH113" s="526"/>
      <c r="HI113" s="526"/>
      <c r="HJ113" s="526"/>
      <c r="HK113" s="526"/>
      <c r="HL113" s="526"/>
      <c r="HM113" s="526"/>
      <c r="HN113" s="526"/>
      <c r="HO113" s="526"/>
      <c r="HP113" s="526"/>
      <c r="HQ113" s="526"/>
      <c r="HR113" s="526"/>
      <c r="HS113" s="526"/>
      <c r="HT113" s="526"/>
      <c r="HU113" s="526"/>
      <c r="HV113" s="526"/>
      <c r="HW113" s="526"/>
      <c r="HX113" s="526"/>
      <c r="HY113" s="526"/>
      <c r="HZ113" s="526"/>
      <c r="IA113" s="526"/>
      <c r="IB113" s="526"/>
      <c r="IC113" s="526"/>
      <c r="ID113" s="526"/>
      <c r="IE113" s="526"/>
      <c r="IF113" s="526"/>
      <c r="IG113" s="526"/>
      <c r="IH113" s="526"/>
      <c r="II113" s="526"/>
      <c r="IJ113" s="526"/>
      <c r="IK113" s="526"/>
      <c r="IL113" s="526"/>
      <c r="IM113" s="526"/>
      <c r="IN113" s="526"/>
      <c r="IO113" s="526"/>
      <c r="IP113" s="526"/>
      <c r="IQ113" s="526"/>
      <c r="IR113" s="526"/>
      <c r="IS113" s="526"/>
      <c r="IT113" s="526"/>
      <c r="IU113" s="526"/>
      <c r="IV113" s="526"/>
      <c r="IW113" s="526"/>
      <c r="IX113" s="526"/>
      <c r="IY113" s="526"/>
      <c r="IZ113" s="526"/>
      <c r="JA113" s="526"/>
      <c r="JB113" s="526"/>
      <c r="JC113" s="526"/>
      <c r="JD113" s="526"/>
      <c r="JE113" s="526"/>
      <c r="JF113" s="526"/>
      <c r="JG113" s="526"/>
      <c r="JH113" s="526"/>
      <c r="JI113" s="526"/>
      <c r="JJ113" s="526"/>
      <c r="JK113" s="526"/>
      <c r="JL113" s="526"/>
      <c r="JM113" s="526"/>
      <c r="JN113" s="526"/>
      <c r="JO113" s="526"/>
      <c r="JP113" s="526"/>
      <c r="JQ113" s="526"/>
      <c r="JR113" s="526"/>
      <c r="JS113" s="526"/>
      <c r="JT113" s="526"/>
      <c r="JU113" s="526"/>
      <c r="JV113" s="526"/>
      <c r="JW113" s="526"/>
      <c r="JX113" s="526"/>
      <c r="JY113" s="526"/>
      <c r="JZ113" s="526"/>
      <c r="KA113" s="526"/>
      <c r="KB113" s="526"/>
      <c r="KC113" s="526"/>
      <c r="KD113" s="526"/>
      <c r="KE113" s="526"/>
      <c r="KF113" s="526"/>
      <c r="KG113" s="526"/>
      <c r="KH113" s="526"/>
      <c r="KI113" s="526"/>
      <c r="KJ113" s="526"/>
      <c r="KK113" s="526"/>
      <c r="KL113" s="526"/>
      <c r="KM113" s="526"/>
      <c r="KN113" s="526"/>
      <c r="KO113" s="526"/>
      <c r="KP113" s="526"/>
      <c r="KQ113" s="526"/>
      <c r="KR113" s="526"/>
      <c r="KS113" s="526"/>
      <c r="KT113" s="526"/>
      <c r="KU113" s="526"/>
      <c r="KV113" s="526"/>
      <c r="KW113" s="526"/>
      <c r="KX113" s="526"/>
      <c r="KY113" s="526"/>
      <c r="KZ113" s="526"/>
      <c r="LA113" s="526"/>
      <c r="LB113" s="526"/>
      <c r="LC113" s="526"/>
      <c r="LD113" s="526"/>
      <c r="LE113" s="526"/>
      <c r="LF113" s="526"/>
      <c r="LG113" s="526"/>
      <c r="LH113" s="526"/>
      <c r="LI113" s="526"/>
      <c r="LJ113" s="526"/>
      <c r="LK113" s="526"/>
      <c r="LL113" s="526"/>
      <c r="LM113" s="526"/>
      <c r="LN113" s="526"/>
      <c r="LO113" s="526"/>
      <c r="LP113" s="526"/>
      <c r="LQ113" s="526"/>
      <c r="LR113" s="526"/>
      <c r="LS113" s="526"/>
      <c r="LT113" s="526"/>
      <c r="LU113" s="526"/>
      <c r="LV113" s="526"/>
      <c r="LW113" s="526"/>
      <c r="LX113" s="526"/>
      <c r="LY113" s="526"/>
      <c r="LZ113" s="526"/>
      <c r="MA113" s="526"/>
      <c r="MB113" s="526"/>
      <c r="MC113" s="526"/>
      <c r="MD113" s="526"/>
      <c r="ME113" s="526"/>
      <c r="MF113" s="526"/>
      <c r="MG113" s="526"/>
      <c r="MH113" s="526"/>
      <c r="MI113" s="526"/>
      <c r="MJ113" s="526"/>
      <c r="MK113" s="526"/>
      <c r="ML113" s="526"/>
      <c r="MM113" s="526"/>
      <c r="MN113" s="527"/>
    </row>
    <row r="114" spans="1:352" s="528" customFormat="1" ht="42.75" customHeight="1">
      <c r="A114" s="410"/>
      <c r="B114" s="548">
        <v>18</v>
      </c>
      <c r="C114" s="573" t="s">
        <v>165</v>
      </c>
      <c r="D114" s="534" t="s">
        <v>149</v>
      </c>
      <c r="E114" s="533" t="s">
        <v>205</v>
      </c>
      <c r="F114" s="533" t="s">
        <v>166</v>
      </c>
      <c r="G114" s="548" t="s">
        <v>13</v>
      </c>
      <c r="H114" s="548"/>
      <c r="I114" s="533" t="s">
        <v>20</v>
      </c>
      <c r="J114" s="568">
        <v>70000</v>
      </c>
      <c r="K114" s="502"/>
      <c r="L114" s="502" t="s">
        <v>13</v>
      </c>
      <c r="M114" s="247">
        <v>1</v>
      </c>
      <c r="N114" s="569"/>
      <c r="O114" s="570"/>
      <c r="P114" s="570"/>
      <c r="Q114" s="502" t="s">
        <v>13</v>
      </c>
      <c r="R114" s="571" t="s">
        <v>564</v>
      </c>
      <c r="S114" s="524"/>
      <c r="T114" s="539"/>
      <c r="U114" s="526"/>
      <c r="V114" s="526"/>
      <c r="W114" s="526"/>
      <c r="X114" s="526"/>
      <c r="Y114" s="526"/>
      <c r="Z114" s="526"/>
      <c r="AA114" s="526"/>
      <c r="AB114" s="526"/>
      <c r="AC114" s="526"/>
      <c r="AD114" s="526"/>
      <c r="AE114" s="526"/>
      <c r="AF114" s="526"/>
      <c r="AG114" s="526"/>
      <c r="AH114" s="526"/>
      <c r="AI114" s="526"/>
      <c r="AJ114" s="526"/>
      <c r="AK114" s="526"/>
      <c r="AL114" s="526"/>
      <c r="AM114" s="526"/>
      <c r="AN114" s="526"/>
      <c r="AO114" s="526"/>
      <c r="AP114" s="526"/>
      <c r="AQ114" s="526"/>
      <c r="AR114" s="526"/>
      <c r="AS114" s="526"/>
      <c r="AT114" s="526"/>
      <c r="AU114" s="526"/>
      <c r="AV114" s="526"/>
      <c r="AW114" s="526"/>
      <c r="AX114" s="526"/>
      <c r="AY114" s="526"/>
      <c r="AZ114" s="526"/>
      <c r="BA114" s="526"/>
      <c r="BB114" s="526"/>
      <c r="BC114" s="526"/>
      <c r="BD114" s="526"/>
      <c r="BE114" s="526"/>
      <c r="BF114" s="526"/>
      <c r="BG114" s="526"/>
      <c r="BH114" s="526"/>
      <c r="BI114" s="526"/>
      <c r="BJ114" s="526"/>
      <c r="BK114" s="526"/>
      <c r="BL114" s="526"/>
      <c r="BM114" s="526"/>
      <c r="BN114" s="526"/>
      <c r="BO114" s="526"/>
      <c r="BP114" s="526"/>
      <c r="BQ114" s="526"/>
      <c r="BR114" s="526"/>
      <c r="BS114" s="526"/>
      <c r="BT114" s="526"/>
      <c r="BU114" s="526"/>
      <c r="BV114" s="526"/>
      <c r="BW114" s="526"/>
      <c r="BX114" s="526"/>
      <c r="BY114" s="526"/>
      <c r="BZ114" s="526"/>
      <c r="CA114" s="526"/>
      <c r="CB114" s="526"/>
      <c r="CC114" s="526"/>
      <c r="CD114" s="526"/>
      <c r="CE114" s="526"/>
      <c r="CF114" s="526"/>
      <c r="CG114" s="526"/>
      <c r="CH114" s="526"/>
      <c r="CI114" s="526"/>
      <c r="CJ114" s="526"/>
      <c r="CK114" s="526"/>
      <c r="CL114" s="526"/>
      <c r="CM114" s="526"/>
      <c r="CN114" s="526"/>
      <c r="CO114" s="526"/>
      <c r="CP114" s="526"/>
      <c r="CQ114" s="526"/>
      <c r="CR114" s="526"/>
      <c r="CS114" s="526"/>
      <c r="CT114" s="526"/>
      <c r="CU114" s="526"/>
      <c r="CV114" s="526"/>
      <c r="CW114" s="526"/>
      <c r="CX114" s="526"/>
      <c r="CY114" s="526"/>
      <c r="CZ114" s="526"/>
      <c r="DA114" s="526"/>
      <c r="DB114" s="526"/>
      <c r="DC114" s="526"/>
      <c r="DD114" s="526"/>
      <c r="DE114" s="526"/>
      <c r="DF114" s="526"/>
      <c r="DG114" s="526"/>
      <c r="DH114" s="526"/>
      <c r="DI114" s="526"/>
      <c r="DJ114" s="526"/>
      <c r="DK114" s="526"/>
      <c r="DL114" s="526"/>
      <c r="DM114" s="526"/>
      <c r="DN114" s="526"/>
      <c r="DO114" s="526"/>
      <c r="DP114" s="526"/>
      <c r="DQ114" s="526"/>
      <c r="DR114" s="526"/>
      <c r="DS114" s="526"/>
      <c r="DT114" s="526"/>
      <c r="DU114" s="526"/>
      <c r="DV114" s="526"/>
      <c r="DW114" s="526"/>
      <c r="DX114" s="526"/>
      <c r="DY114" s="526"/>
      <c r="DZ114" s="526"/>
      <c r="EA114" s="526"/>
      <c r="EB114" s="526"/>
      <c r="EC114" s="526"/>
      <c r="ED114" s="526"/>
      <c r="EE114" s="526"/>
      <c r="EF114" s="526"/>
      <c r="EG114" s="526"/>
      <c r="EH114" s="526"/>
      <c r="EI114" s="526"/>
      <c r="EJ114" s="526"/>
      <c r="EK114" s="526"/>
      <c r="EL114" s="526"/>
      <c r="EM114" s="526"/>
      <c r="EN114" s="526"/>
      <c r="EO114" s="526"/>
      <c r="EP114" s="526"/>
      <c r="EQ114" s="526"/>
      <c r="ER114" s="526"/>
      <c r="ES114" s="526"/>
      <c r="ET114" s="526"/>
      <c r="EU114" s="526"/>
      <c r="EV114" s="526"/>
      <c r="EW114" s="526"/>
      <c r="EX114" s="526"/>
      <c r="EY114" s="526"/>
      <c r="EZ114" s="526"/>
      <c r="FA114" s="526"/>
      <c r="FB114" s="526"/>
      <c r="FC114" s="526"/>
      <c r="FD114" s="526"/>
      <c r="FE114" s="526"/>
      <c r="FF114" s="526"/>
      <c r="FG114" s="526"/>
      <c r="FH114" s="526"/>
      <c r="FI114" s="526"/>
      <c r="FJ114" s="526"/>
      <c r="FK114" s="526"/>
      <c r="FL114" s="526"/>
      <c r="FM114" s="526"/>
      <c r="FN114" s="526"/>
      <c r="FO114" s="526"/>
      <c r="FP114" s="526"/>
      <c r="FQ114" s="526"/>
      <c r="FR114" s="526"/>
      <c r="FS114" s="526"/>
      <c r="FT114" s="526"/>
      <c r="FU114" s="526"/>
      <c r="FV114" s="526"/>
      <c r="FW114" s="526"/>
      <c r="FX114" s="526"/>
      <c r="FY114" s="526"/>
      <c r="FZ114" s="526"/>
      <c r="GA114" s="526"/>
      <c r="GB114" s="526"/>
      <c r="GC114" s="526"/>
      <c r="GD114" s="526"/>
      <c r="GE114" s="526"/>
      <c r="GF114" s="526"/>
      <c r="GG114" s="526"/>
      <c r="GH114" s="526"/>
      <c r="GI114" s="526"/>
      <c r="GJ114" s="526"/>
      <c r="GK114" s="526"/>
      <c r="GL114" s="526"/>
      <c r="GM114" s="526"/>
      <c r="GN114" s="526"/>
      <c r="GO114" s="526"/>
      <c r="GP114" s="526"/>
      <c r="GQ114" s="526"/>
      <c r="GR114" s="526"/>
      <c r="GS114" s="526"/>
      <c r="GT114" s="526"/>
      <c r="GU114" s="526"/>
      <c r="GV114" s="526"/>
      <c r="GW114" s="526"/>
      <c r="GX114" s="526"/>
      <c r="GY114" s="526"/>
      <c r="GZ114" s="526"/>
      <c r="HA114" s="526"/>
      <c r="HB114" s="526"/>
      <c r="HC114" s="526"/>
      <c r="HD114" s="526"/>
      <c r="HE114" s="526"/>
      <c r="HF114" s="526"/>
      <c r="HG114" s="526"/>
      <c r="HH114" s="526"/>
      <c r="HI114" s="526"/>
      <c r="HJ114" s="526"/>
      <c r="HK114" s="526"/>
      <c r="HL114" s="526"/>
      <c r="HM114" s="526"/>
      <c r="HN114" s="526"/>
      <c r="HO114" s="526"/>
      <c r="HP114" s="526"/>
      <c r="HQ114" s="526"/>
      <c r="HR114" s="526"/>
      <c r="HS114" s="526"/>
      <c r="HT114" s="526"/>
      <c r="HU114" s="526"/>
      <c r="HV114" s="526"/>
      <c r="HW114" s="526"/>
      <c r="HX114" s="526"/>
      <c r="HY114" s="526"/>
      <c r="HZ114" s="526"/>
      <c r="IA114" s="526"/>
      <c r="IB114" s="526"/>
      <c r="IC114" s="526"/>
      <c r="ID114" s="526"/>
      <c r="IE114" s="526"/>
      <c r="IF114" s="526"/>
      <c r="IG114" s="526"/>
      <c r="IH114" s="526"/>
      <c r="II114" s="526"/>
      <c r="IJ114" s="526"/>
      <c r="IK114" s="526"/>
      <c r="IL114" s="526"/>
      <c r="IM114" s="526"/>
      <c r="IN114" s="526"/>
      <c r="IO114" s="526"/>
      <c r="IP114" s="526"/>
      <c r="IQ114" s="526"/>
      <c r="IR114" s="526"/>
      <c r="IS114" s="526"/>
      <c r="IT114" s="526"/>
      <c r="IU114" s="526"/>
      <c r="IV114" s="526"/>
      <c r="IW114" s="526"/>
      <c r="IX114" s="526"/>
      <c r="IY114" s="526"/>
      <c r="IZ114" s="526"/>
      <c r="JA114" s="526"/>
      <c r="JB114" s="526"/>
      <c r="JC114" s="526"/>
      <c r="JD114" s="526"/>
      <c r="JE114" s="526"/>
      <c r="JF114" s="526"/>
      <c r="JG114" s="526"/>
      <c r="JH114" s="526"/>
      <c r="JI114" s="526"/>
      <c r="JJ114" s="526"/>
      <c r="JK114" s="526"/>
      <c r="JL114" s="526"/>
      <c r="JM114" s="526"/>
      <c r="JN114" s="526"/>
      <c r="JO114" s="526"/>
      <c r="JP114" s="526"/>
      <c r="JQ114" s="526"/>
      <c r="JR114" s="526"/>
      <c r="JS114" s="526"/>
      <c r="JT114" s="526"/>
      <c r="JU114" s="526"/>
      <c r="JV114" s="526"/>
      <c r="JW114" s="526"/>
      <c r="JX114" s="526"/>
      <c r="JY114" s="526"/>
      <c r="JZ114" s="526"/>
      <c r="KA114" s="526"/>
      <c r="KB114" s="526"/>
      <c r="KC114" s="526"/>
      <c r="KD114" s="526"/>
      <c r="KE114" s="526"/>
      <c r="KF114" s="526"/>
      <c r="KG114" s="526"/>
      <c r="KH114" s="526"/>
      <c r="KI114" s="526"/>
      <c r="KJ114" s="526"/>
      <c r="KK114" s="526"/>
      <c r="KL114" s="526"/>
      <c r="KM114" s="526"/>
      <c r="KN114" s="526"/>
      <c r="KO114" s="526"/>
      <c r="KP114" s="526"/>
      <c r="KQ114" s="526"/>
      <c r="KR114" s="526"/>
      <c r="KS114" s="526"/>
      <c r="KT114" s="526"/>
      <c r="KU114" s="526"/>
      <c r="KV114" s="526"/>
      <c r="KW114" s="526"/>
      <c r="KX114" s="526"/>
      <c r="KY114" s="526"/>
      <c r="KZ114" s="526"/>
      <c r="LA114" s="526"/>
      <c r="LB114" s="526"/>
      <c r="LC114" s="526"/>
      <c r="LD114" s="526"/>
      <c r="LE114" s="526"/>
      <c r="LF114" s="526"/>
      <c r="LG114" s="526"/>
      <c r="LH114" s="526"/>
      <c r="LI114" s="526"/>
      <c r="LJ114" s="526"/>
      <c r="LK114" s="526"/>
      <c r="LL114" s="526"/>
      <c r="LM114" s="526"/>
      <c r="LN114" s="526"/>
      <c r="LO114" s="526"/>
      <c r="LP114" s="526"/>
      <c r="LQ114" s="526"/>
      <c r="LR114" s="526"/>
      <c r="LS114" s="526"/>
      <c r="LT114" s="526"/>
      <c r="LU114" s="526"/>
      <c r="LV114" s="526"/>
      <c r="LW114" s="526"/>
      <c r="LX114" s="526"/>
      <c r="LY114" s="526"/>
      <c r="LZ114" s="526"/>
      <c r="MA114" s="526"/>
      <c r="MB114" s="526"/>
      <c r="MC114" s="526"/>
      <c r="MD114" s="526"/>
      <c r="ME114" s="526"/>
      <c r="MF114" s="526"/>
      <c r="MG114" s="526"/>
      <c r="MH114" s="526"/>
      <c r="MI114" s="526"/>
      <c r="MJ114" s="526"/>
      <c r="MK114" s="526"/>
      <c r="ML114" s="526"/>
      <c r="MM114" s="526"/>
      <c r="MN114" s="527"/>
    </row>
    <row r="115" spans="1:352" s="528" customFormat="1" ht="42.75" customHeight="1">
      <c r="A115" s="410"/>
      <c r="B115" s="548">
        <v>19</v>
      </c>
      <c r="C115" s="573" t="s">
        <v>175</v>
      </c>
      <c r="D115" s="574" t="s">
        <v>1282</v>
      </c>
      <c r="E115" s="533" t="s">
        <v>205</v>
      </c>
      <c r="F115" s="533" t="s">
        <v>169</v>
      </c>
      <c r="G115" s="548"/>
      <c r="H115" s="548" t="s">
        <v>13</v>
      </c>
      <c r="I115" s="533" t="s">
        <v>170</v>
      </c>
      <c r="J115" s="568">
        <v>70000</v>
      </c>
      <c r="K115" s="502"/>
      <c r="L115" s="502" t="s">
        <v>13</v>
      </c>
      <c r="M115" s="247">
        <v>1</v>
      </c>
      <c r="N115" s="569"/>
      <c r="O115" s="570"/>
      <c r="P115" s="570"/>
      <c r="Q115" s="571" t="s">
        <v>1283</v>
      </c>
      <c r="R115" s="570" t="s">
        <v>25</v>
      </c>
      <c r="S115" s="524"/>
      <c r="T115" s="539"/>
      <c r="U115" s="526"/>
      <c r="V115" s="526"/>
      <c r="W115" s="526"/>
      <c r="X115" s="526"/>
      <c r="Y115" s="526"/>
      <c r="Z115" s="526"/>
      <c r="AA115" s="526"/>
      <c r="AB115" s="526"/>
      <c r="AC115" s="526"/>
      <c r="AD115" s="526"/>
      <c r="AE115" s="526"/>
      <c r="AF115" s="526"/>
      <c r="AG115" s="526"/>
      <c r="AH115" s="526"/>
      <c r="AI115" s="526"/>
      <c r="AJ115" s="526"/>
      <c r="AK115" s="526"/>
      <c r="AL115" s="526"/>
      <c r="AM115" s="526"/>
      <c r="AN115" s="526"/>
      <c r="AO115" s="526"/>
      <c r="AP115" s="526"/>
      <c r="AQ115" s="526"/>
      <c r="AR115" s="526"/>
      <c r="AS115" s="526"/>
      <c r="AT115" s="526"/>
      <c r="AU115" s="526"/>
      <c r="AV115" s="526"/>
      <c r="AW115" s="526"/>
      <c r="AX115" s="526"/>
      <c r="AY115" s="526"/>
      <c r="AZ115" s="526"/>
      <c r="BA115" s="526"/>
      <c r="BB115" s="526"/>
      <c r="BC115" s="526"/>
      <c r="BD115" s="526"/>
      <c r="BE115" s="526"/>
      <c r="BF115" s="526"/>
      <c r="BG115" s="526"/>
      <c r="BH115" s="526"/>
      <c r="BI115" s="526"/>
      <c r="BJ115" s="526"/>
      <c r="BK115" s="526"/>
      <c r="BL115" s="526"/>
      <c r="BM115" s="526"/>
      <c r="BN115" s="526"/>
      <c r="BO115" s="526"/>
      <c r="BP115" s="526"/>
      <c r="BQ115" s="526"/>
      <c r="BR115" s="526"/>
      <c r="BS115" s="526"/>
      <c r="BT115" s="526"/>
      <c r="BU115" s="526"/>
      <c r="BV115" s="526"/>
      <c r="BW115" s="526"/>
      <c r="BX115" s="526"/>
      <c r="BY115" s="526"/>
      <c r="BZ115" s="526"/>
      <c r="CA115" s="526"/>
      <c r="CB115" s="526"/>
      <c r="CC115" s="526"/>
      <c r="CD115" s="526"/>
      <c r="CE115" s="526"/>
      <c r="CF115" s="526"/>
      <c r="CG115" s="526"/>
      <c r="CH115" s="526"/>
      <c r="CI115" s="526"/>
      <c r="CJ115" s="526"/>
      <c r="CK115" s="526"/>
      <c r="CL115" s="526"/>
      <c r="CM115" s="526"/>
      <c r="CN115" s="526"/>
      <c r="CO115" s="526"/>
      <c r="CP115" s="526"/>
      <c r="CQ115" s="526"/>
      <c r="CR115" s="526"/>
      <c r="CS115" s="526"/>
      <c r="CT115" s="526"/>
      <c r="CU115" s="526"/>
      <c r="CV115" s="526"/>
      <c r="CW115" s="526"/>
      <c r="CX115" s="526"/>
      <c r="CY115" s="526"/>
      <c r="CZ115" s="526"/>
      <c r="DA115" s="526"/>
      <c r="DB115" s="526"/>
      <c r="DC115" s="526"/>
      <c r="DD115" s="526"/>
      <c r="DE115" s="526"/>
      <c r="DF115" s="526"/>
      <c r="DG115" s="526"/>
      <c r="DH115" s="526"/>
      <c r="DI115" s="526"/>
      <c r="DJ115" s="526"/>
      <c r="DK115" s="526"/>
      <c r="DL115" s="526"/>
      <c r="DM115" s="526"/>
      <c r="DN115" s="526"/>
      <c r="DO115" s="526"/>
      <c r="DP115" s="526"/>
      <c r="DQ115" s="526"/>
      <c r="DR115" s="526"/>
      <c r="DS115" s="526"/>
      <c r="DT115" s="526"/>
      <c r="DU115" s="526"/>
      <c r="DV115" s="526"/>
      <c r="DW115" s="526"/>
      <c r="DX115" s="526"/>
      <c r="DY115" s="526"/>
      <c r="DZ115" s="526"/>
      <c r="EA115" s="526"/>
      <c r="EB115" s="526"/>
      <c r="EC115" s="526"/>
      <c r="ED115" s="526"/>
      <c r="EE115" s="526"/>
      <c r="EF115" s="526"/>
      <c r="EG115" s="526"/>
      <c r="EH115" s="526"/>
      <c r="EI115" s="526"/>
      <c r="EJ115" s="526"/>
      <c r="EK115" s="526"/>
      <c r="EL115" s="526"/>
      <c r="EM115" s="526"/>
      <c r="EN115" s="526"/>
      <c r="EO115" s="526"/>
      <c r="EP115" s="526"/>
      <c r="EQ115" s="526"/>
      <c r="ER115" s="526"/>
      <c r="ES115" s="526"/>
      <c r="ET115" s="526"/>
      <c r="EU115" s="526"/>
      <c r="EV115" s="526"/>
      <c r="EW115" s="526"/>
      <c r="EX115" s="526"/>
      <c r="EY115" s="526"/>
      <c r="EZ115" s="526"/>
      <c r="FA115" s="526"/>
      <c r="FB115" s="526"/>
      <c r="FC115" s="526"/>
      <c r="FD115" s="526"/>
      <c r="FE115" s="526"/>
      <c r="FF115" s="526"/>
      <c r="FG115" s="526"/>
      <c r="FH115" s="526"/>
      <c r="FI115" s="526"/>
      <c r="FJ115" s="526"/>
      <c r="FK115" s="526"/>
      <c r="FL115" s="526"/>
      <c r="FM115" s="526"/>
      <c r="FN115" s="526"/>
      <c r="FO115" s="526"/>
      <c r="FP115" s="526"/>
      <c r="FQ115" s="526"/>
      <c r="FR115" s="526"/>
      <c r="FS115" s="526"/>
      <c r="FT115" s="526"/>
      <c r="FU115" s="526"/>
      <c r="FV115" s="526"/>
      <c r="FW115" s="526"/>
      <c r="FX115" s="526"/>
      <c r="FY115" s="526"/>
      <c r="FZ115" s="526"/>
      <c r="GA115" s="526"/>
      <c r="GB115" s="526"/>
      <c r="GC115" s="526"/>
      <c r="GD115" s="526"/>
      <c r="GE115" s="526"/>
      <c r="GF115" s="526"/>
      <c r="GG115" s="526"/>
      <c r="GH115" s="526"/>
      <c r="GI115" s="526"/>
      <c r="GJ115" s="526"/>
      <c r="GK115" s="526"/>
      <c r="GL115" s="526"/>
      <c r="GM115" s="526"/>
      <c r="GN115" s="526"/>
      <c r="GO115" s="526"/>
      <c r="GP115" s="526"/>
      <c r="GQ115" s="526"/>
      <c r="GR115" s="526"/>
      <c r="GS115" s="526"/>
      <c r="GT115" s="526"/>
      <c r="GU115" s="526"/>
      <c r="GV115" s="526"/>
      <c r="GW115" s="526"/>
      <c r="GX115" s="526"/>
      <c r="GY115" s="526"/>
      <c r="GZ115" s="526"/>
      <c r="HA115" s="526"/>
      <c r="HB115" s="526"/>
      <c r="HC115" s="526"/>
      <c r="HD115" s="526"/>
      <c r="HE115" s="526"/>
      <c r="HF115" s="526"/>
      <c r="HG115" s="526"/>
      <c r="HH115" s="526"/>
      <c r="HI115" s="526"/>
      <c r="HJ115" s="526"/>
      <c r="HK115" s="526"/>
      <c r="HL115" s="526"/>
      <c r="HM115" s="526"/>
      <c r="HN115" s="526"/>
      <c r="HO115" s="526"/>
      <c r="HP115" s="526"/>
      <c r="HQ115" s="526"/>
      <c r="HR115" s="526"/>
      <c r="HS115" s="526"/>
      <c r="HT115" s="526"/>
      <c r="HU115" s="526"/>
      <c r="HV115" s="526"/>
      <c r="HW115" s="526"/>
      <c r="HX115" s="526"/>
      <c r="HY115" s="526"/>
      <c r="HZ115" s="526"/>
      <c r="IA115" s="526"/>
      <c r="IB115" s="526"/>
      <c r="IC115" s="526"/>
      <c r="ID115" s="526"/>
      <c r="IE115" s="526"/>
      <c r="IF115" s="526"/>
      <c r="IG115" s="526"/>
      <c r="IH115" s="526"/>
      <c r="II115" s="526"/>
      <c r="IJ115" s="526"/>
      <c r="IK115" s="526"/>
      <c r="IL115" s="526"/>
      <c r="IM115" s="526"/>
      <c r="IN115" s="526"/>
      <c r="IO115" s="526"/>
      <c r="IP115" s="526"/>
      <c r="IQ115" s="526"/>
      <c r="IR115" s="526"/>
      <c r="IS115" s="526"/>
      <c r="IT115" s="526"/>
      <c r="IU115" s="526"/>
      <c r="IV115" s="526"/>
      <c r="IW115" s="526"/>
      <c r="IX115" s="526"/>
      <c r="IY115" s="526"/>
      <c r="IZ115" s="526"/>
      <c r="JA115" s="526"/>
      <c r="JB115" s="526"/>
      <c r="JC115" s="526"/>
      <c r="JD115" s="526"/>
      <c r="JE115" s="526"/>
      <c r="JF115" s="526"/>
      <c r="JG115" s="526"/>
      <c r="JH115" s="526"/>
      <c r="JI115" s="526"/>
      <c r="JJ115" s="526"/>
      <c r="JK115" s="526"/>
      <c r="JL115" s="526"/>
      <c r="JM115" s="526"/>
      <c r="JN115" s="526"/>
      <c r="JO115" s="526"/>
      <c r="JP115" s="526"/>
      <c r="JQ115" s="526"/>
      <c r="JR115" s="526"/>
      <c r="JS115" s="526"/>
      <c r="JT115" s="526"/>
      <c r="JU115" s="526"/>
      <c r="JV115" s="526"/>
      <c r="JW115" s="526"/>
      <c r="JX115" s="526"/>
      <c r="JY115" s="526"/>
      <c r="JZ115" s="526"/>
      <c r="KA115" s="526"/>
      <c r="KB115" s="526"/>
      <c r="KC115" s="526"/>
      <c r="KD115" s="526"/>
      <c r="KE115" s="526"/>
      <c r="KF115" s="526"/>
      <c r="KG115" s="526"/>
      <c r="KH115" s="526"/>
      <c r="KI115" s="526"/>
      <c r="KJ115" s="526"/>
      <c r="KK115" s="526"/>
      <c r="KL115" s="526"/>
      <c r="KM115" s="526"/>
      <c r="KN115" s="526"/>
      <c r="KO115" s="526"/>
      <c r="KP115" s="526"/>
      <c r="KQ115" s="526"/>
      <c r="KR115" s="526"/>
      <c r="KS115" s="526"/>
      <c r="KT115" s="526"/>
      <c r="KU115" s="526"/>
      <c r="KV115" s="526"/>
      <c r="KW115" s="526"/>
      <c r="KX115" s="526"/>
      <c r="KY115" s="526"/>
      <c r="KZ115" s="526"/>
      <c r="LA115" s="526"/>
      <c r="LB115" s="526"/>
      <c r="LC115" s="526"/>
      <c r="LD115" s="526"/>
      <c r="LE115" s="526"/>
      <c r="LF115" s="526"/>
      <c r="LG115" s="526"/>
      <c r="LH115" s="526"/>
      <c r="LI115" s="526"/>
      <c r="LJ115" s="526"/>
      <c r="LK115" s="526"/>
      <c r="LL115" s="526"/>
      <c r="LM115" s="526"/>
      <c r="LN115" s="526"/>
      <c r="LO115" s="526"/>
      <c r="LP115" s="526"/>
      <c r="LQ115" s="526"/>
      <c r="LR115" s="526"/>
      <c r="LS115" s="526"/>
      <c r="LT115" s="526"/>
      <c r="LU115" s="526"/>
      <c r="LV115" s="526"/>
      <c r="LW115" s="526"/>
      <c r="LX115" s="526"/>
      <c r="LY115" s="526"/>
      <c r="LZ115" s="526"/>
      <c r="MA115" s="526"/>
      <c r="MB115" s="526"/>
      <c r="MC115" s="526"/>
      <c r="MD115" s="526"/>
      <c r="ME115" s="526"/>
      <c r="MF115" s="526"/>
      <c r="MG115" s="526"/>
      <c r="MH115" s="526"/>
      <c r="MI115" s="526"/>
      <c r="MJ115" s="526"/>
      <c r="MK115" s="526"/>
      <c r="ML115" s="526"/>
      <c r="MM115" s="526"/>
      <c r="MN115" s="527"/>
    </row>
    <row r="116" spans="1:352" s="528" customFormat="1" ht="42.75" customHeight="1">
      <c r="A116" s="410"/>
      <c r="B116" s="548">
        <v>20</v>
      </c>
      <c r="C116" s="581" t="s">
        <v>1792</v>
      </c>
      <c r="D116" s="567" t="s">
        <v>1793</v>
      </c>
      <c r="E116" s="533" t="s">
        <v>205</v>
      </c>
      <c r="F116" s="584" t="s">
        <v>1794</v>
      </c>
      <c r="G116" s="548"/>
      <c r="H116" s="548" t="s">
        <v>13</v>
      </c>
      <c r="I116" s="533" t="s">
        <v>20</v>
      </c>
      <c r="J116" s="568">
        <v>65000</v>
      </c>
      <c r="K116" s="502"/>
      <c r="L116" s="502" t="s">
        <v>13</v>
      </c>
      <c r="M116" s="247">
        <v>0.7</v>
      </c>
      <c r="N116" s="569"/>
      <c r="O116" s="570"/>
      <c r="P116" s="570"/>
      <c r="Q116" s="585" t="s">
        <v>1349</v>
      </c>
      <c r="R116" s="586" t="s">
        <v>1350</v>
      </c>
      <c r="S116" s="524"/>
      <c r="T116" s="539"/>
      <c r="U116" s="526"/>
      <c r="V116" s="526"/>
      <c r="W116" s="526"/>
      <c r="X116" s="526"/>
      <c r="Y116" s="526"/>
      <c r="Z116" s="526"/>
      <c r="AA116" s="526"/>
      <c r="AB116" s="526"/>
      <c r="AC116" s="526"/>
      <c r="AD116" s="526"/>
      <c r="AE116" s="526"/>
      <c r="AF116" s="526"/>
      <c r="AG116" s="526"/>
      <c r="AH116" s="526"/>
      <c r="AI116" s="526"/>
      <c r="AJ116" s="526"/>
      <c r="AK116" s="526"/>
      <c r="AL116" s="526"/>
      <c r="AM116" s="526"/>
      <c r="AN116" s="526"/>
      <c r="AO116" s="526"/>
      <c r="AP116" s="526"/>
      <c r="AQ116" s="526"/>
      <c r="AR116" s="526"/>
      <c r="AS116" s="526"/>
      <c r="AT116" s="526"/>
      <c r="AU116" s="526"/>
      <c r="AV116" s="526"/>
      <c r="AW116" s="526"/>
      <c r="AX116" s="526"/>
      <c r="AY116" s="526"/>
      <c r="AZ116" s="526"/>
      <c r="BA116" s="526"/>
      <c r="BB116" s="526"/>
      <c r="BC116" s="526"/>
      <c r="BD116" s="526"/>
      <c r="BE116" s="526"/>
      <c r="BF116" s="526"/>
      <c r="BG116" s="526"/>
      <c r="BH116" s="526"/>
      <c r="BI116" s="526"/>
      <c r="BJ116" s="526"/>
      <c r="BK116" s="526"/>
      <c r="BL116" s="526"/>
      <c r="BM116" s="526"/>
      <c r="BN116" s="526"/>
      <c r="BO116" s="526"/>
      <c r="BP116" s="526"/>
      <c r="BQ116" s="526"/>
      <c r="BR116" s="526"/>
      <c r="BS116" s="526"/>
      <c r="BT116" s="526"/>
      <c r="BU116" s="526"/>
      <c r="BV116" s="526"/>
      <c r="BW116" s="526"/>
      <c r="BX116" s="526"/>
      <c r="BY116" s="526"/>
      <c r="BZ116" s="526"/>
      <c r="CA116" s="526"/>
      <c r="CB116" s="526"/>
      <c r="CC116" s="526"/>
      <c r="CD116" s="526"/>
      <c r="CE116" s="526"/>
      <c r="CF116" s="526"/>
      <c r="CG116" s="526"/>
      <c r="CH116" s="526"/>
      <c r="CI116" s="526"/>
      <c r="CJ116" s="526"/>
      <c r="CK116" s="526"/>
      <c r="CL116" s="526"/>
      <c r="CM116" s="526"/>
      <c r="CN116" s="526"/>
      <c r="CO116" s="526"/>
      <c r="CP116" s="526"/>
      <c r="CQ116" s="526"/>
      <c r="CR116" s="526"/>
      <c r="CS116" s="526"/>
      <c r="CT116" s="526"/>
      <c r="CU116" s="526"/>
      <c r="CV116" s="526"/>
      <c r="CW116" s="526"/>
      <c r="CX116" s="526"/>
      <c r="CY116" s="526"/>
      <c r="CZ116" s="526"/>
      <c r="DA116" s="526"/>
      <c r="DB116" s="526"/>
      <c r="DC116" s="526"/>
      <c r="DD116" s="526"/>
      <c r="DE116" s="526"/>
      <c r="DF116" s="526"/>
      <c r="DG116" s="526"/>
      <c r="DH116" s="526"/>
      <c r="DI116" s="526"/>
      <c r="DJ116" s="526"/>
      <c r="DK116" s="526"/>
      <c r="DL116" s="526"/>
      <c r="DM116" s="526"/>
      <c r="DN116" s="526"/>
      <c r="DO116" s="526"/>
      <c r="DP116" s="526"/>
      <c r="DQ116" s="526"/>
      <c r="DR116" s="526"/>
      <c r="DS116" s="526"/>
      <c r="DT116" s="526"/>
      <c r="DU116" s="526"/>
      <c r="DV116" s="526"/>
      <c r="DW116" s="526"/>
      <c r="DX116" s="526"/>
      <c r="DY116" s="526"/>
      <c r="DZ116" s="526"/>
      <c r="EA116" s="526"/>
      <c r="EB116" s="526"/>
      <c r="EC116" s="526"/>
      <c r="ED116" s="526"/>
      <c r="EE116" s="526"/>
      <c r="EF116" s="526"/>
      <c r="EG116" s="526"/>
      <c r="EH116" s="526"/>
      <c r="EI116" s="526"/>
      <c r="EJ116" s="526"/>
      <c r="EK116" s="526"/>
      <c r="EL116" s="526"/>
      <c r="EM116" s="526"/>
      <c r="EN116" s="526"/>
      <c r="EO116" s="526"/>
      <c r="EP116" s="526"/>
      <c r="EQ116" s="526"/>
      <c r="ER116" s="526"/>
      <c r="ES116" s="526"/>
      <c r="ET116" s="526"/>
      <c r="EU116" s="526"/>
      <c r="EV116" s="526"/>
      <c r="EW116" s="526"/>
      <c r="EX116" s="526"/>
      <c r="EY116" s="526"/>
      <c r="EZ116" s="526"/>
      <c r="FA116" s="526"/>
      <c r="FB116" s="526"/>
      <c r="FC116" s="526"/>
      <c r="FD116" s="526"/>
      <c r="FE116" s="526"/>
      <c r="FF116" s="526"/>
      <c r="FG116" s="526"/>
      <c r="FH116" s="526"/>
      <c r="FI116" s="526"/>
      <c r="FJ116" s="526"/>
      <c r="FK116" s="526"/>
      <c r="FL116" s="526"/>
      <c r="FM116" s="526"/>
      <c r="FN116" s="526"/>
      <c r="FO116" s="526"/>
      <c r="FP116" s="526"/>
      <c r="FQ116" s="526"/>
      <c r="FR116" s="526"/>
      <c r="FS116" s="526"/>
      <c r="FT116" s="526"/>
      <c r="FU116" s="526"/>
      <c r="FV116" s="526"/>
      <c r="FW116" s="526"/>
      <c r="FX116" s="526"/>
      <c r="FY116" s="526"/>
      <c r="FZ116" s="526"/>
      <c r="GA116" s="526"/>
      <c r="GB116" s="526"/>
      <c r="GC116" s="526"/>
      <c r="GD116" s="526"/>
      <c r="GE116" s="526"/>
      <c r="GF116" s="526"/>
      <c r="GG116" s="526"/>
      <c r="GH116" s="526"/>
      <c r="GI116" s="526"/>
      <c r="GJ116" s="526"/>
      <c r="GK116" s="526"/>
      <c r="GL116" s="526"/>
      <c r="GM116" s="526"/>
      <c r="GN116" s="526"/>
      <c r="GO116" s="526"/>
      <c r="GP116" s="526"/>
      <c r="GQ116" s="526"/>
      <c r="GR116" s="526"/>
      <c r="GS116" s="526"/>
      <c r="GT116" s="526"/>
      <c r="GU116" s="526"/>
      <c r="GV116" s="526"/>
      <c r="GW116" s="526"/>
      <c r="GX116" s="526"/>
      <c r="GY116" s="526"/>
      <c r="GZ116" s="526"/>
      <c r="HA116" s="526"/>
      <c r="HB116" s="526"/>
      <c r="HC116" s="526"/>
      <c r="HD116" s="526"/>
      <c r="HE116" s="526"/>
      <c r="HF116" s="526"/>
      <c r="HG116" s="526"/>
      <c r="HH116" s="526"/>
      <c r="HI116" s="526"/>
      <c r="HJ116" s="526"/>
      <c r="HK116" s="526"/>
      <c r="HL116" s="526"/>
      <c r="HM116" s="526"/>
      <c r="HN116" s="526"/>
      <c r="HO116" s="526"/>
      <c r="HP116" s="526"/>
      <c r="HQ116" s="526"/>
      <c r="HR116" s="526"/>
      <c r="HS116" s="526"/>
      <c r="HT116" s="526"/>
      <c r="HU116" s="526"/>
      <c r="HV116" s="526"/>
      <c r="HW116" s="526"/>
      <c r="HX116" s="526"/>
      <c r="HY116" s="526"/>
      <c r="HZ116" s="526"/>
      <c r="IA116" s="526"/>
      <c r="IB116" s="526"/>
      <c r="IC116" s="526"/>
      <c r="ID116" s="526"/>
      <c r="IE116" s="526"/>
      <c r="IF116" s="526"/>
      <c r="IG116" s="526"/>
      <c r="IH116" s="526"/>
      <c r="II116" s="526"/>
      <c r="IJ116" s="526"/>
      <c r="IK116" s="526"/>
      <c r="IL116" s="526"/>
      <c r="IM116" s="526"/>
      <c r="IN116" s="526"/>
      <c r="IO116" s="526"/>
      <c r="IP116" s="526"/>
      <c r="IQ116" s="526"/>
      <c r="IR116" s="526"/>
      <c r="IS116" s="526"/>
      <c r="IT116" s="526"/>
      <c r="IU116" s="526"/>
      <c r="IV116" s="526"/>
      <c r="IW116" s="526"/>
      <c r="IX116" s="526"/>
      <c r="IY116" s="526"/>
      <c r="IZ116" s="526"/>
      <c r="JA116" s="526"/>
      <c r="JB116" s="526"/>
      <c r="JC116" s="526"/>
      <c r="JD116" s="526"/>
      <c r="JE116" s="526"/>
      <c r="JF116" s="526"/>
      <c r="JG116" s="526"/>
      <c r="JH116" s="526"/>
      <c r="JI116" s="526"/>
      <c r="JJ116" s="526"/>
      <c r="JK116" s="526"/>
      <c r="JL116" s="526"/>
      <c r="JM116" s="526"/>
      <c r="JN116" s="526"/>
      <c r="JO116" s="526"/>
      <c r="JP116" s="526"/>
      <c r="JQ116" s="526"/>
      <c r="JR116" s="526"/>
      <c r="JS116" s="526"/>
      <c r="JT116" s="526"/>
      <c r="JU116" s="526"/>
      <c r="JV116" s="526"/>
      <c r="JW116" s="526"/>
      <c r="JX116" s="526"/>
      <c r="JY116" s="526"/>
      <c r="JZ116" s="526"/>
      <c r="KA116" s="526"/>
      <c r="KB116" s="526"/>
      <c r="KC116" s="526"/>
      <c r="KD116" s="526"/>
      <c r="KE116" s="526"/>
      <c r="KF116" s="526"/>
      <c r="KG116" s="526"/>
      <c r="KH116" s="526"/>
      <c r="KI116" s="526"/>
      <c r="KJ116" s="526"/>
      <c r="KK116" s="526"/>
      <c r="KL116" s="526"/>
      <c r="KM116" s="526"/>
      <c r="KN116" s="526"/>
      <c r="KO116" s="526"/>
      <c r="KP116" s="526"/>
      <c r="KQ116" s="526"/>
      <c r="KR116" s="526"/>
      <c r="KS116" s="526"/>
      <c r="KT116" s="526"/>
      <c r="KU116" s="526"/>
      <c r="KV116" s="526"/>
      <c r="KW116" s="526"/>
      <c r="KX116" s="526"/>
      <c r="KY116" s="526"/>
      <c r="KZ116" s="526"/>
      <c r="LA116" s="526"/>
      <c r="LB116" s="526"/>
      <c r="LC116" s="526"/>
      <c r="LD116" s="526"/>
      <c r="LE116" s="526"/>
      <c r="LF116" s="526"/>
      <c r="LG116" s="526"/>
      <c r="LH116" s="526"/>
      <c r="LI116" s="526"/>
      <c r="LJ116" s="526"/>
      <c r="LK116" s="526"/>
      <c r="LL116" s="526"/>
      <c r="LM116" s="526"/>
      <c r="LN116" s="526"/>
      <c r="LO116" s="526"/>
      <c r="LP116" s="526"/>
      <c r="LQ116" s="526"/>
      <c r="LR116" s="526"/>
      <c r="LS116" s="526"/>
      <c r="LT116" s="526"/>
      <c r="LU116" s="526"/>
      <c r="LV116" s="526"/>
      <c r="LW116" s="526"/>
      <c r="LX116" s="526"/>
      <c r="LY116" s="526"/>
      <c r="LZ116" s="526"/>
      <c r="MA116" s="526"/>
      <c r="MB116" s="526"/>
      <c r="MC116" s="526"/>
      <c r="MD116" s="526"/>
      <c r="ME116" s="526"/>
      <c r="MF116" s="526"/>
      <c r="MG116" s="526"/>
      <c r="MH116" s="526"/>
      <c r="MI116" s="526"/>
      <c r="MJ116" s="526"/>
      <c r="MK116" s="526"/>
      <c r="ML116" s="526"/>
      <c r="MM116" s="526"/>
      <c r="MN116" s="527"/>
    </row>
    <row r="117" spans="1:352" s="528" customFormat="1" ht="42.75" customHeight="1">
      <c r="A117" s="410"/>
      <c r="B117" s="548">
        <v>21</v>
      </c>
      <c r="C117" s="587" t="s">
        <v>268</v>
      </c>
      <c r="D117" s="588" t="s">
        <v>1166</v>
      </c>
      <c r="E117" s="532" t="s">
        <v>217</v>
      </c>
      <c r="F117" s="532" t="s">
        <v>221</v>
      </c>
      <c r="G117" s="589" t="s">
        <v>13</v>
      </c>
      <c r="H117" s="589"/>
      <c r="I117" s="533" t="s">
        <v>20</v>
      </c>
      <c r="J117" s="590">
        <v>75000</v>
      </c>
      <c r="K117" s="591"/>
      <c r="L117" s="591" t="s">
        <v>13</v>
      </c>
      <c r="M117" s="247">
        <v>1</v>
      </c>
      <c r="N117" s="592"/>
      <c r="O117" s="592"/>
      <c r="P117" s="592"/>
      <c r="Q117" s="593" t="s">
        <v>7</v>
      </c>
      <c r="R117" s="594" t="s">
        <v>240</v>
      </c>
      <c r="S117" s="524"/>
      <c r="T117" s="539"/>
      <c r="U117" s="526"/>
      <c r="V117" s="526"/>
      <c r="W117" s="526"/>
      <c r="X117" s="526"/>
      <c r="Y117" s="526"/>
      <c r="Z117" s="526"/>
      <c r="AA117" s="526"/>
      <c r="AB117" s="526"/>
      <c r="AC117" s="526"/>
      <c r="AD117" s="526"/>
      <c r="AE117" s="526"/>
      <c r="AF117" s="526"/>
      <c r="AG117" s="526"/>
      <c r="AH117" s="526"/>
      <c r="AI117" s="526"/>
      <c r="AJ117" s="526"/>
      <c r="AK117" s="526"/>
      <c r="AL117" s="526"/>
      <c r="AM117" s="526"/>
      <c r="AN117" s="526"/>
      <c r="AO117" s="526"/>
      <c r="AP117" s="526"/>
      <c r="AQ117" s="526"/>
      <c r="AR117" s="526"/>
      <c r="AS117" s="526"/>
      <c r="AT117" s="526"/>
      <c r="AU117" s="526"/>
      <c r="AV117" s="526"/>
      <c r="AW117" s="526"/>
      <c r="AX117" s="526"/>
      <c r="AY117" s="526"/>
      <c r="AZ117" s="526"/>
      <c r="BA117" s="526"/>
      <c r="BB117" s="526"/>
      <c r="BC117" s="526"/>
      <c r="BD117" s="526"/>
      <c r="BE117" s="526"/>
      <c r="BF117" s="526"/>
      <c r="BG117" s="526"/>
      <c r="BH117" s="526"/>
      <c r="BI117" s="526"/>
      <c r="BJ117" s="526"/>
      <c r="BK117" s="526"/>
      <c r="BL117" s="526"/>
      <c r="BM117" s="526"/>
      <c r="BN117" s="526"/>
      <c r="BO117" s="526"/>
      <c r="BP117" s="526"/>
      <c r="BQ117" s="526"/>
      <c r="BR117" s="526"/>
      <c r="BS117" s="526"/>
      <c r="BT117" s="526"/>
      <c r="BU117" s="526"/>
      <c r="BV117" s="526"/>
      <c r="BW117" s="526"/>
      <c r="BX117" s="526"/>
      <c r="BY117" s="526"/>
      <c r="BZ117" s="526"/>
      <c r="CA117" s="526"/>
      <c r="CB117" s="526"/>
      <c r="CC117" s="526"/>
      <c r="CD117" s="526"/>
      <c r="CE117" s="526"/>
      <c r="CF117" s="526"/>
      <c r="CG117" s="526"/>
      <c r="CH117" s="526"/>
      <c r="CI117" s="526"/>
      <c r="CJ117" s="526"/>
      <c r="CK117" s="526"/>
      <c r="CL117" s="526"/>
      <c r="CM117" s="526"/>
      <c r="CN117" s="526"/>
      <c r="CO117" s="526"/>
      <c r="CP117" s="526"/>
      <c r="CQ117" s="526"/>
      <c r="CR117" s="526"/>
      <c r="CS117" s="526"/>
      <c r="CT117" s="526"/>
      <c r="CU117" s="526"/>
      <c r="CV117" s="526"/>
      <c r="CW117" s="526"/>
      <c r="CX117" s="526"/>
      <c r="CY117" s="526"/>
      <c r="CZ117" s="526"/>
      <c r="DA117" s="526"/>
      <c r="DB117" s="526"/>
      <c r="DC117" s="526"/>
      <c r="DD117" s="526"/>
      <c r="DE117" s="526"/>
      <c r="DF117" s="526"/>
      <c r="DG117" s="526"/>
      <c r="DH117" s="526"/>
      <c r="DI117" s="526"/>
      <c r="DJ117" s="526"/>
      <c r="DK117" s="526"/>
      <c r="DL117" s="526"/>
      <c r="DM117" s="526"/>
      <c r="DN117" s="526"/>
      <c r="DO117" s="526"/>
      <c r="DP117" s="526"/>
      <c r="DQ117" s="526"/>
      <c r="DR117" s="526"/>
      <c r="DS117" s="526"/>
      <c r="DT117" s="526"/>
      <c r="DU117" s="526"/>
      <c r="DV117" s="526"/>
      <c r="DW117" s="526"/>
      <c r="DX117" s="526"/>
      <c r="DY117" s="526"/>
      <c r="DZ117" s="526"/>
      <c r="EA117" s="526"/>
      <c r="EB117" s="526"/>
      <c r="EC117" s="526"/>
      <c r="ED117" s="526"/>
      <c r="EE117" s="526"/>
      <c r="EF117" s="526"/>
      <c r="EG117" s="526"/>
      <c r="EH117" s="526"/>
      <c r="EI117" s="526"/>
      <c r="EJ117" s="526"/>
      <c r="EK117" s="526"/>
      <c r="EL117" s="526"/>
      <c r="EM117" s="526"/>
      <c r="EN117" s="526"/>
      <c r="EO117" s="526"/>
      <c r="EP117" s="526"/>
      <c r="EQ117" s="526"/>
      <c r="ER117" s="526"/>
      <c r="ES117" s="526"/>
      <c r="ET117" s="526"/>
      <c r="EU117" s="526"/>
      <c r="EV117" s="526"/>
      <c r="EW117" s="526"/>
      <c r="EX117" s="526"/>
      <c r="EY117" s="526"/>
      <c r="EZ117" s="526"/>
      <c r="FA117" s="526"/>
      <c r="FB117" s="526"/>
      <c r="FC117" s="526"/>
      <c r="FD117" s="526"/>
      <c r="FE117" s="526"/>
      <c r="FF117" s="526"/>
      <c r="FG117" s="526"/>
      <c r="FH117" s="526"/>
      <c r="FI117" s="526"/>
      <c r="FJ117" s="526"/>
      <c r="FK117" s="526"/>
      <c r="FL117" s="526"/>
      <c r="FM117" s="526"/>
      <c r="FN117" s="526"/>
      <c r="FO117" s="526"/>
      <c r="FP117" s="526"/>
      <c r="FQ117" s="526"/>
      <c r="FR117" s="526"/>
      <c r="FS117" s="526"/>
      <c r="FT117" s="526"/>
      <c r="FU117" s="526"/>
      <c r="FV117" s="526"/>
      <c r="FW117" s="526"/>
      <c r="FX117" s="526"/>
      <c r="FY117" s="526"/>
      <c r="FZ117" s="526"/>
      <c r="GA117" s="526"/>
      <c r="GB117" s="526"/>
      <c r="GC117" s="526"/>
      <c r="GD117" s="526"/>
      <c r="GE117" s="526"/>
      <c r="GF117" s="526"/>
      <c r="GG117" s="526"/>
      <c r="GH117" s="526"/>
      <c r="GI117" s="526"/>
      <c r="GJ117" s="526"/>
      <c r="GK117" s="526"/>
      <c r="GL117" s="526"/>
      <c r="GM117" s="526"/>
      <c r="GN117" s="526"/>
      <c r="GO117" s="526"/>
      <c r="GP117" s="526"/>
      <c r="GQ117" s="526"/>
      <c r="GR117" s="526"/>
      <c r="GS117" s="526"/>
      <c r="GT117" s="526"/>
      <c r="GU117" s="526"/>
      <c r="GV117" s="526"/>
      <c r="GW117" s="526"/>
      <c r="GX117" s="526"/>
      <c r="GY117" s="526"/>
      <c r="GZ117" s="526"/>
      <c r="HA117" s="526"/>
      <c r="HB117" s="526"/>
      <c r="HC117" s="526"/>
      <c r="HD117" s="526"/>
      <c r="HE117" s="526"/>
      <c r="HF117" s="526"/>
      <c r="HG117" s="526"/>
      <c r="HH117" s="526"/>
      <c r="HI117" s="526"/>
      <c r="HJ117" s="526"/>
      <c r="HK117" s="526"/>
      <c r="HL117" s="526"/>
      <c r="HM117" s="526"/>
      <c r="HN117" s="526"/>
      <c r="HO117" s="526"/>
      <c r="HP117" s="526"/>
      <c r="HQ117" s="526"/>
      <c r="HR117" s="526"/>
      <c r="HS117" s="526"/>
      <c r="HT117" s="526"/>
      <c r="HU117" s="526"/>
      <c r="HV117" s="526"/>
      <c r="HW117" s="526"/>
      <c r="HX117" s="526"/>
      <c r="HY117" s="526"/>
      <c r="HZ117" s="526"/>
      <c r="IA117" s="526"/>
      <c r="IB117" s="526"/>
      <c r="IC117" s="526"/>
      <c r="ID117" s="526"/>
      <c r="IE117" s="526"/>
      <c r="IF117" s="526"/>
      <c r="IG117" s="526"/>
      <c r="IH117" s="526"/>
      <c r="II117" s="526"/>
      <c r="IJ117" s="526"/>
      <c r="IK117" s="526"/>
      <c r="IL117" s="526"/>
      <c r="IM117" s="526"/>
      <c r="IN117" s="526"/>
      <c r="IO117" s="526"/>
      <c r="IP117" s="526"/>
      <c r="IQ117" s="526"/>
      <c r="IR117" s="526"/>
      <c r="IS117" s="526"/>
      <c r="IT117" s="526"/>
      <c r="IU117" s="526"/>
      <c r="IV117" s="526"/>
      <c r="IW117" s="526"/>
      <c r="IX117" s="526"/>
      <c r="IY117" s="526"/>
      <c r="IZ117" s="526"/>
      <c r="JA117" s="526"/>
      <c r="JB117" s="526"/>
      <c r="JC117" s="526"/>
      <c r="JD117" s="526"/>
      <c r="JE117" s="526"/>
      <c r="JF117" s="526"/>
      <c r="JG117" s="526"/>
      <c r="JH117" s="526"/>
      <c r="JI117" s="526"/>
      <c r="JJ117" s="526"/>
      <c r="JK117" s="526"/>
      <c r="JL117" s="526"/>
      <c r="JM117" s="526"/>
      <c r="JN117" s="526"/>
      <c r="JO117" s="526"/>
      <c r="JP117" s="526"/>
      <c r="JQ117" s="526"/>
      <c r="JR117" s="526"/>
      <c r="JS117" s="526"/>
      <c r="JT117" s="526"/>
      <c r="JU117" s="526"/>
      <c r="JV117" s="526"/>
      <c r="JW117" s="526"/>
      <c r="JX117" s="526"/>
      <c r="JY117" s="526"/>
      <c r="JZ117" s="526"/>
      <c r="KA117" s="526"/>
      <c r="KB117" s="526"/>
      <c r="KC117" s="526"/>
      <c r="KD117" s="526"/>
      <c r="KE117" s="526"/>
      <c r="KF117" s="526"/>
      <c r="KG117" s="526"/>
      <c r="KH117" s="526"/>
      <c r="KI117" s="526"/>
      <c r="KJ117" s="526"/>
      <c r="KK117" s="526"/>
      <c r="KL117" s="526"/>
      <c r="KM117" s="526"/>
      <c r="KN117" s="526"/>
      <c r="KO117" s="526"/>
      <c r="KP117" s="526"/>
      <c r="KQ117" s="526"/>
      <c r="KR117" s="526"/>
      <c r="KS117" s="526"/>
      <c r="KT117" s="526"/>
      <c r="KU117" s="526"/>
      <c r="KV117" s="526"/>
      <c r="KW117" s="526"/>
      <c r="KX117" s="526"/>
      <c r="KY117" s="526"/>
      <c r="KZ117" s="526"/>
      <c r="LA117" s="526"/>
      <c r="LB117" s="526"/>
      <c r="LC117" s="526"/>
      <c r="LD117" s="526"/>
      <c r="LE117" s="526"/>
      <c r="LF117" s="526"/>
      <c r="LG117" s="526"/>
      <c r="LH117" s="526"/>
      <c r="LI117" s="526"/>
      <c r="LJ117" s="526"/>
      <c r="LK117" s="526"/>
      <c r="LL117" s="526"/>
      <c r="LM117" s="526"/>
      <c r="LN117" s="526"/>
      <c r="LO117" s="526"/>
      <c r="LP117" s="526"/>
      <c r="LQ117" s="526"/>
      <c r="LR117" s="526"/>
      <c r="LS117" s="526"/>
      <c r="LT117" s="526"/>
      <c r="LU117" s="526"/>
      <c r="LV117" s="526"/>
      <c r="LW117" s="526"/>
      <c r="LX117" s="526"/>
      <c r="LY117" s="526"/>
      <c r="LZ117" s="526"/>
      <c r="MA117" s="526"/>
      <c r="MB117" s="526"/>
      <c r="MC117" s="526"/>
      <c r="MD117" s="526"/>
      <c r="ME117" s="526"/>
      <c r="MF117" s="526"/>
      <c r="MG117" s="526"/>
      <c r="MH117" s="526"/>
      <c r="MI117" s="526"/>
      <c r="MJ117" s="526"/>
      <c r="MK117" s="526"/>
      <c r="ML117" s="526"/>
      <c r="MM117" s="526"/>
      <c r="MN117" s="527"/>
    </row>
    <row r="118" spans="1:352" s="528" customFormat="1" ht="42.75" customHeight="1">
      <c r="A118" s="410"/>
      <c r="B118" s="548">
        <v>22</v>
      </c>
      <c r="C118" s="595" t="s">
        <v>269</v>
      </c>
      <c r="D118" s="596" t="s">
        <v>585</v>
      </c>
      <c r="E118" s="532" t="s">
        <v>217</v>
      </c>
      <c r="F118" s="532" t="s">
        <v>222</v>
      </c>
      <c r="G118" s="589" t="s">
        <v>13</v>
      </c>
      <c r="H118" s="592"/>
      <c r="I118" s="533" t="s">
        <v>20</v>
      </c>
      <c r="J118" s="590">
        <v>65000</v>
      </c>
      <c r="K118" s="591"/>
      <c r="L118" s="591" t="s">
        <v>13</v>
      </c>
      <c r="M118" s="247">
        <v>1</v>
      </c>
      <c r="N118" s="592"/>
      <c r="O118" s="592"/>
      <c r="P118" s="592"/>
      <c r="Q118" s="585" t="s">
        <v>1349</v>
      </c>
      <c r="R118" s="586" t="s">
        <v>1350</v>
      </c>
      <c r="S118" s="524"/>
      <c r="T118" s="539"/>
      <c r="U118" s="526"/>
      <c r="V118" s="526"/>
      <c r="W118" s="526"/>
      <c r="X118" s="526"/>
      <c r="Y118" s="526"/>
      <c r="Z118" s="526"/>
      <c r="AA118" s="526"/>
      <c r="AB118" s="526"/>
      <c r="AC118" s="526"/>
      <c r="AD118" s="526"/>
      <c r="AE118" s="526"/>
      <c r="AF118" s="526"/>
      <c r="AG118" s="526"/>
      <c r="AH118" s="526"/>
      <c r="AI118" s="526"/>
      <c r="AJ118" s="526"/>
      <c r="AK118" s="526"/>
      <c r="AL118" s="526"/>
      <c r="AM118" s="526"/>
      <c r="AN118" s="526"/>
      <c r="AO118" s="526"/>
      <c r="AP118" s="526"/>
      <c r="AQ118" s="526"/>
      <c r="AR118" s="526"/>
      <c r="AS118" s="526"/>
      <c r="AT118" s="526"/>
      <c r="AU118" s="526"/>
      <c r="AV118" s="526"/>
      <c r="AW118" s="526"/>
      <c r="AX118" s="526"/>
      <c r="AY118" s="526"/>
      <c r="AZ118" s="526"/>
      <c r="BA118" s="526"/>
      <c r="BB118" s="526"/>
      <c r="BC118" s="526"/>
      <c r="BD118" s="526"/>
      <c r="BE118" s="526"/>
      <c r="BF118" s="526"/>
      <c r="BG118" s="526"/>
      <c r="BH118" s="526"/>
      <c r="BI118" s="526"/>
      <c r="BJ118" s="526"/>
      <c r="BK118" s="526"/>
      <c r="BL118" s="526"/>
      <c r="BM118" s="526"/>
      <c r="BN118" s="526"/>
      <c r="BO118" s="526"/>
      <c r="BP118" s="526"/>
      <c r="BQ118" s="526"/>
      <c r="BR118" s="526"/>
      <c r="BS118" s="526"/>
      <c r="BT118" s="526"/>
      <c r="BU118" s="526"/>
      <c r="BV118" s="526"/>
      <c r="BW118" s="526"/>
      <c r="BX118" s="526"/>
      <c r="BY118" s="526"/>
      <c r="BZ118" s="526"/>
      <c r="CA118" s="526"/>
      <c r="CB118" s="526"/>
      <c r="CC118" s="526"/>
      <c r="CD118" s="526"/>
      <c r="CE118" s="526"/>
      <c r="CF118" s="526"/>
      <c r="CG118" s="526"/>
      <c r="CH118" s="526"/>
      <c r="CI118" s="526"/>
      <c r="CJ118" s="526"/>
      <c r="CK118" s="526"/>
      <c r="CL118" s="526"/>
      <c r="CM118" s="526"/>
      <c r="CN118" s="526"/>
      <c r="CO118" s="526"/>
      <c r="CP118" s="526"/>
      <c r="CQ118" s="526"/>
      <c r="CR118" s="526"/>
      <c r="CS118" s="526"/>
      <c r="CT118" s="526"/>
      <c r="CU118" s="526"/>
      <c r="CV118" s="526"/>
      <c r="CW118" s="526"/>
      <c r="CX118" s="526"/>
      <c r="CY118" s="526"/>
      <c r="CZ118" s="526"/>
      <c r="DA118" s="526"/>
      <c r="DB118" s="526"/>
      <c r="DC118" s="526"/>
      <c r="DD118" s="526"/>
      <c r="DE118" s="526"/>
      <c r="DF118" s="526"/>
      <c r="DG118" s="526"/>
      <c r="DH118" s="526"/>
      <c r="DI118" s="526"/>
      <c r="DJ118" s="526"/>
      <c r="DK118" s="526"/>
      <c r="DL118" s="526"/>
      <c r="DM118" s="526"/>
      <c r="DN118" s="526"/>
      <c r="DO118" s="526"/>
      <c r="DP118" s="526"/>
      <c r="DQ118" s="526"/>
      <c r="DR118" s="526"/>
      <c r="DS118" s="526"/>
      <c r="DT118" s="526"/>
      <c r="DU118" s="526"/>
      <c r="DV118" s="526"/>
      <c r="DW118" s="526"/>
      <c r="DX118" s="526"/>
      <c r="DY118" s="526"/>
      <c r="DZ118" s="526"/>
      <c r="EA118" s="526"/>
      <c r="EB118" s="526"/>
      <c r="EC118" s="526"/>
      <c r="ED118" s="526"/>
      <c r="EE118" s="526"/>
      <c r="EF118" s="526"/>
      <c r="EG118" s="526"/>
      <c r="EH118" s="526"/>
      <c r="EI118" s="526"/>
      <c r="EJ118" s="526"/>
      <c r="EK118" s="526"/>
      <c r="EL118" s="526"/>
      <c r="EM118" s="526"/>
      <c r="EN118" s="526"/>
      <c r="EO118" s="526"/>
      <c r="EP118" s="526"/>
      <c r="EQ118" s="526"/>
      <c r="ER118" s="526"/>
      <c r="ES118" s="526"/>
      <c r="ET118" s="526"/>
      <c r="EU118" s="526"/>
      <c r="EV118" s="526"/>
      <c r="EW118" s="526"/>
      <c r="EX118" s="526"/>
      <c r="EY118" s="526"/>
      <c r="EZ118" s="526"/>
      <c r="FA118" s="526"/>
      <c r="FB118" s="526"/>
      <c r="FC118" s="526"/>
      <c r="FD118" s="526"/>
      <c r="FE118" s="526"/>
      <c r="FF118" s="526"/>
      <c r="FG118" s="526"/>
      <c r="FH118" s="526"/>
      <c r="FI118" s="526"/>
      <c r="FJ118" s="526"/>
      <c r="FK118" s="526"/>
      <c r="FL118" s="526"/>
      <c r="FM118" s="526"/>
      <c r="FN118" s="526"/>
      <c r="FO118" s="526"/>
      <c r="FP118" s="526"/>
      <c r="FQ118" s="526"/>
      <c r="FR118" s="526"/>
      <c r="FS118" s="526"/>
      <c r="FT118" s="526"/>
      <c r="FU118" s="526"/>
      <c r="FV118" s="526"/>
      <c r="FW118" s="526"/>
      <c r="FX118" s="526"/>
      <c r="FY118" s="526"/>
      <c r="FZ118" s="526"/>
      <c r="GA118" s="526"/>
      <c r="GB118" s="526"/>
      <c r="GC118" s="526"/>
      <c r="GD118" s="526"/>
      <c r="GE118" s="526"/>
      <c r="GF118" s="526"/>
      <c r="GG118" s="526"/>
      <c r="GH118" s="526"/>
      <c r="GI118" s="526"/>
      <c r="GJ118" s="526"/>
      <c r="GK118" s="526"/>
      <c r="GL118" s="526"/>
      <c r="GM118" s="526"/>
      <c r="GN118" s="526"/>
      <c r="GO118" s="526"/>
      <c r="GP118" s="526"/>
      <c r="GQ118" s="526"/>
      <c r="GR118" s="526"/>
      <c r="GS118" s="526"/>
      <c r="GT118" s="526"/>
      <c r="GU118" s="526"/>
      <c r="GV118" s="526"/>
      <c r="GW118" s="526"/>
      <c r="GX118" s="526"/>
      <c r="GY118" s="526"/>
      <c r="GZ118" s="526"/>
      <c r="HA118" s="526"/>
      <c r="HB118" s="526"/>
      <c r="HC118" s="526"/>
      <c r="HD118" s="526"/>
      <c r="HE118" s="526"/>
      <c r="HF118" s="526"/>
      <c r="HG118" s="526"/>
      <c r="HH118" s="526"/>
      <c r="HI118" s="526"/>
      <c r="HJ118" s="526"/>
      <c r="HK118" s="526"/>
      <c r="HL118" s="526"/>
      <c r="HM118" s="526"/>
      <c r="HN118" s="526"/>
      <c r="HO118" s="526"/>
      <c r="HP118" s="526"/>
      <c r="HQ118" s="526"/>
      <c r="HR118" s="526"/>
      <c r="HS118" s="526"/>
      <c r="HT118" s="526"/>
      <c r="HU118" s="526"/>
      <c r="HV118" s="526"/>
      <c r="HW118" s="526"/>
      <c r="HX118" s="526"/>
      <c r="HY118" s="526"/>
      <c r="HZ118" s="526"/>
      <c r="IA118" s="526"/>
      <c r="IB118" s="526"/>
      <c r="IC118" s="526"/>
      <c r="ID118" s="526"/>
      <c r="IE118" s="526"/>
      <c r="IF118" s="526"/>
      <c r="IG118" s="526"/>
      <c r="IH118" s="526"/>
      <c r="II118" s="526"/>
      <c r="IJ118" s="526"/>
      <c r="IK118" s="526"/>
      <c r="IL118" s="526"/>
      <c r="IM118" s="526"/>
      <c r="IN118" s="526"/>
      <c r="IO118" s="526"/>
      <c r="IP118" s="526"/>
      <c r="IQ118" s="526"/>
      <c r="IR118" s="526"/>
      <c r="IS118" s="526"/>
      <c r="IT118" s="526"/>
      <c r="IU118" s="526"/>
      <c r="IV118" s="526"/>
      <c r="IW118" s="526"/>
      <c r="IX118" s="526"/>
      <c r="IY118" s="526"/>
      <c r="IZ118" s="526"/>
      <c r="JA118" s="526"/>
      <c r="JB118" s="526"/>
      <c r="JC118" s="526"/>
      <c r="JD118" s="526"/>
      <c r="JE118" s="526"/>
      <c r="JF118" s="526"/>
      <c r="JG118" s="526"/>
      <c r="JH118" s="526"/>
      <c r="JI118" s="526"/>
      <c r="JJ118" s="526"/>
      <c r="JK118" s="526"/>
      <c r="JL118" s="526"/>
      <c r="JM118" s="526"/>
      <c r="JN118" s="526"/>
      <c r="JO118" s="526"/>
      <c r="JP118" s="526"/>
      <c r="JQ118" s="526"/>
      <c r="JR118" s="526"/>
      <c r="JS118" s="526"/>
      <c r="JT118" s="526"/>
      <c r="JU118" s="526"/>
      <c r="JV118" s="526"/>
      <c r="JW118" s="526"/>
      <c r="JX118" s="526"/>
      <c r="JY118" s="526"/>
      <c r="JZ118" s="526"/>
      <c r="KA118" s="526"/>
      <c r="KB118" s="526"/>
      <c r="KC118" s="526"/>
      <c r="KD118" s="526"/>
      <c r="KE118" s="526"/>
      <c r="KF118" s="526"/>
      <c r="KG118" s="526"/>
      <c r="KH118" s="526"/>
      <c r="KI118" s="526"/>
      <c r="KJ118" s="526"/>
      <c r="KK118" s="526"/>
      <c r="KL118" s="526"/>
      <c r="KM118" s="526"/>
      <c r="KN118" s="526"/>
      <c r="KO118" s="526"/>
      <c r="KP118" s="526"/>
      <c r="KQ118" s="526"/>
      <c r="KR118" s="526"/>
      <c r="KS118" s="526"/>
      <c r="KT118" s="526"/>
      <c r="KU118" s="526"/>
      <c r="KV118" s="526"/>
      <c r="KW118" s="526"/>
      <c r="KX118" s="526"/>
      <c r="KY118" s="526"/>
      <c r="KZ118" s="526"/>
      <c r="LA118" s="526"/>
      <c r="LB118" s="526"/>
      <c r="LC118" s="526"/>
      <c r="LD118" s="526"/>
      <c r="LE118" s="526"/>
      <c r="LF118" s="526"/>
      <c r="LG118" s="526"/>
      <c r="LH118" s="526"/>
      <c r="LI118" s="526"/>
      <c r="LJ118" s="526"/>
      <c r="LK118" s="526"/>
      <c r="LL118" s="526"/>
      <c r="LM118" s="526"/>
      <c r="LN118" s="526"/>
      <c r="LO118" s="526"/>
      <c r="LP118" s="526"/>
      <c r="LQ118" s="526"/>
      <c r="LR118" s="526"/>
      <c r="LS118" s="526"/>
      <c r="LT118" s="526"/>
      <c r="LU118" s="526"/>
      <c r="LV118" s="526"/>
      <c r="LW118" s="526"/>
      <c r="LX118" s="526"/>
      <c r="LY118" s="526"/>
      <c r="LZ118" s="526"/>
      <c r="MA118" s="526"/>
      <c r="MB118" s="526"/>
      <c r="MC118" s="526"/>
      <c r="MD118" s="526"/>
      <c r="ME118" s="526"/>
      <c r="MF118" s="526"/>
      <c r="MG118" s="526"/>
      <c r="MH118" s="526"/>
      <c r="MI118" s="526"/>
      <c r="MJ118" s="526"/>
      <c r="MK118" s="526"/>
      <c r="ML118" s="526"/>
      <c r="MM118" s="526"/>
      <c r="MN118" s="527"/>
    </row>
    <row r="119" spans="1:352" s="528" customFormat="1" ht="42.75" customHeight="1">
      <c r="A119" s="410"/>
      <c r="B119" s="548">
        <v>23</v>
      </c>
      <c r="C119" s="597"/>
      <c r="D119" s="596" t="s">
        <v>586</v>
      </c>
      <c r="E119" s="532" t="s">
        <v>217</v>
      </c>
      <c r="F119" s="532" t="s">
        <v>222</v>
      </c>
      <c r="G119" s="589" t="s">
        <v>13</v>
      </c>
      <c r="H119" s="592"/>
      <c r="I119" s="533" t="s">
        <v>20</v>
      </c>
      <c r="J119" s="590">
        <v>38600</v>
      </c>
      <c r="K119" s="591"/>
      <c r="L119" s="591" t="s">
        <v>13</v>
      </c>
      <c r="M119" s="247">
        <v>1</v>
      </c>
      <c r="N119" s="592"/>
      <c r="O119" s="592"/>
      <c r="P119" s="592"/>
      <c r="Q119" s="585" t="s">
        <v>1341</v>
      </c>
      <c r="R119" s="586" t="s">
        <v>1348</v>
      </c>
      <c r="S119" s="524"/>
      <c r="T119" s="539"/>
      <c r="U119" s="526"/>
      <c r="V119" s="526"/>
      <c r="W119" s="526"/>
      <c r="X119" s="526"/>
      <c r="Y119" s="526"/>
      <c r="Z119" s="526"/>
      <c r="AA119" s="526"/>
      <c r="AB119" s="526"/>
      <c r="AC119" s="526"/>
      <c r="AD119" s="526"/>
      <c r="AE119" s="526"/>
      <c r="AF119" s="526"/>
      <c r="AG119" s="526"/>
      <c r="AH119" s="526"/>
      <c r="AI119" s="526"/>
      <c r="AJ119" s="526"/>
      <c r="AK119" s="526"/>
      <c r="AL119" s="526"/>
      <c r="AM119" s="526"/>
      <c r="AN119" s="526"/>
      <c r="AO119" s="526"/>
      <c r="AP119" s="526"/>
      <c r="AQ119" s="526"/>
      <c r="AR119" s="526"/>
      <c r="AS119" s="526"/>
      <c r="AT119" s="526"/>
      <c r="AU119" s="526"/>
      <c r="AV119" s="526"/>
      <c r="AW119" s="526"/>
      <c r="AX119" s="526"/>
      <c r="AY119" s="526"/>
      <c r="AZ119" s="526"/>
      <c r="BA119" s="526"/>
      <c r="BB119" s="526"/>
      <c r="BC119" s="526"/>
      <c r="BD119" s="526"/>
      <c r="BE119" s="526"/>
      <c r="BF119" s="526"/>
      <c r="BG119" s="526"/>
      <c r="BH119" s="526"/>
      <c r="BI119" s="526"/>
      <c r="BJ119" s="526"/>
      <c r="BK119" s="526"/>
      <c r="BL119" s="526"/>
      <c r="BM119" s="526"/>
      <c r="BN119" s="526"/>
      <c r="BO119" s="526"/>
      <c r="BP119" s="526"/>
      <c r="BQ119" s="526"/>
      <c r="BR119" s="526"/>
      <c r="BS119" s="526"/>
      <c r="BT119" s="526"/>
      <c r="BU119" s="526"/>
      <c r="BV119" s="526"/>
      <c r="BW119" s="526"/>
      <c r="BX119" s="526"/>
      <c r="BY119" s="526"/>
      <c r="BZ119" s="526"/>
      <c r="CA119" s="526"/>
      <c r="CB119" s="526"/>
      <c r="CC119" s="526"/>
      <c r="CD119" s="526"/>
      <c r="CE119" s="526"/>
      <c r="CF119" s="526"/>
      <c r="CG119" s="526"/>
      <c r="CH119" s="526"/>
      <c r="CI119" s="526"/>
      <c r="CJ119" s="526"/>
      <c r="CK119" s="526"/>
      <c r="CL119" s="526"/>
      <c r="CM119" s="526"/>
      <c r="CN119" s="526"/>
      <c r="CO119" s="526"/>
      <c r="CP119" s="526"/>
      <c r="CQ119" s="526"/>
      <c r="CR119" s="526"/>
      <c r="CS119" s="526"/>
      <c r="CT119" s="526"/>
      <c r="CU119" s="526"/>
      <c r="CV119" s="526"/>
      <c r="CW119" s="526"/>
      <c r="CX119" s="526"/>
      <c r="CY119" s="526"/>
      <c r="CZ119" s="526"/>
      <c r="DA119" s="526"/>
      <c r="DB119" s="526"/>
      <c r="DC119" s="526"/>
      <c r="DD119" s="526"/>
      <c r="DE119" s="526"/>
      <c r="DF119" s="526"/>
      <c r="DG119" s="526"/>
      <c r="DH119" s="526"/>
      <c r="DI119" s="526"/>
      <c r="DJ119" s="526"/>
      <c r="DK119" s="526"/>
      <c r="DL119" s="526"/>
      <c r="DM119" s="526"/>
      <c r="DN119" s="526"/>
      <c r="DO119" s="526"/>
      <c r="DP119" s="526"/>
      <c r="DQ119" s="526"/>
      <c r="DR119" s="526"/>
      <c r="DS119" s="526"/>
      <c r="DT119" s="526"/>
      <c r="DU119" s="526"/>
      <c r="DV119" s="526"/>
      <c r="DW119" s="526"/>
      <c r="DX119" s="526"/>
      <c r="DY119" s="526"/>
      <c r="DZ119" s="526"/>
      <c r="EA119" s="526"/>
      <c r="EB119" s="526"/>
      <c r="EC119" s="526"/>
      <c r="ED119" s="526"/>
      <c r="EE119" s="526"/>
      <c r="EF119" s="526"/>
      <c r="EG119" s="526"/>
      <c r="EH119" s="526"/>
      <c r="EI119" s="526"/>
      <c r="EJ119" s="526"/>
      <c r="EK119" s="526"/>
      <c r="EL119" s="526"/>
      <c r="EM119" s="526"/>
      <c r="EN119" s="526"/>
      <c r="EO119" s="526"/>
      <c r="EP119" s="526"/>
      <c r="EQ119" s="526"/>
      <c r="ER119" s="526"/>
      <c r="ES119" s="526"/>
      <c r="ET119" s="526"/>
      <c r="EU119" s="526"/>
      <c r="EV119" s="526"/>
      <c r="EW119" s="526"/>
      <c r="EX119" s="526"/>
      <c r="EY119" s="526"/>
      <c r="EZ119" s="526"/>
      <c r="FA119" s="526"/>
      <c r="FB119" s="526"/>
      <c r="FC119" s="526"/>
      <c r="FD119" s="526"/>
      <c r="FE119" s="526"/>
      <c r="FF119" s="526"/>
      <c r="FG119" s="526"/>
      <c r="FH119" s="526"/>
      <c r="FI119" s="526"/>
      <c r="FJ119" s="526"/>
      <c r="FK119" s="526"/>
      <c r="FL119" s="526"/>
      <c r="FM119" s="526"/>
      <c r="FN119" s="526"/>
      <c r="FO119" s="526"/>
      <c r="FP119" s="526"/>
      <c r="FQ119" s="526"/>
      <c r="FR119" s="526"/>
      <c r="FS119" s="526"/>
      <c r="FT119" s="526"/>
      <c r="FU119" s="526"/>
      <c r="FV119" s="526"/>
      <c r="FW119" s="526"/>
      <c r="FX119" s="526"/>
      <c r="FY119" s="526"/>
      <c r="FZ119" s="526"/>
      <c r="GA119" s="526"/>
      <c r="GB119" s="526"/>
      <c r="GC119" s="526"/>
      <c r="GD119" s="526"/>
      <c r="GE119" s="526"/>
      <c r="GF119" s="526"/>
      <c r="GG119" s="526"/>
      <c r="GH119" s="526"/>
      <c r="GI119" s="526"/>
      <c r="GJ119" s="526"/>
      <c r="GK119" s="526"/>
      <c r="GL119" s="526"/>
      <c r="GM119" s="526"/>
      <c r="GN119" s="526"/>
      <c r="GO119" s="526"/>
      <c r="GP119" s="526"/>
      <c r="GQ119" s="526"/>
      <c r="GR119" s="526"/>
      <c r="GS119" s="526"/>
      <c r="GT119" s="526"/>
      <c r="GU119" s="526"/>
      <c r="GV119" s="526"/>
      <c r="GW119" s="526"/>
      <c r="GX119" s="526"/>
      <c r="GY119" s="526"/>
      <c r="GZ119" s="526"/>
      <c r="HA119" s="526"/>
      <c r="HB119" s="526"/>
      <c r="HC119" s="526"/>
      <c r="HD119" s="526"/>
      <c r="HE119" s="526"/>
      <c r="HF119" s="526"/>
      <c r="HG119" s="526"/>
      <c r="HH119" s="526"/>
      <c r="HI119" s="526"/>
      <c r="HJ119" s="526"/>
      <c r="HK119" s="526"/>
      <c r="HL119" s="526"/>
      <c r="HM119" s="526"/>
      <c r="HN119" s="526"/>
      <c r="HO119" s="526"/>
      <c r="HP119" s="526"/>
      <c r="HQ119" s="526"/>
      <c r="HR119" s="526"/>
      <c r="HS119" s="526"/>
      <c r="HT119" s="526"/>
      <c r="HU119" s="526"/>
      <c r="HV119" s="526"/>
      <c r="HW119" s="526"/>
      <c r="HX119" s="526"/>
      <c r="HY119" s="526"/>
      <c r="HZ119" s="526"/>
      <c r="IA119" s="526"/>
      <c r="IB119" s="526"/>
      <c r="IC119" s="526"/>
      <c r="ID119" s="526"/>
      <c r="IE119" s="526"/>
      <c r="IF119" s="526"/>
      <c r="IG119" s="526"/>
      <c r="IH119" s="526"/>
      <c r="II119" s="526"/>
      <c r="IJ119" s="526"/>
      <c r="IK119" s="526"/>
      <c r="IL119" s="526"/>
      <c r="IM119" s="526"/>
      <c r="IN119" s="526"/>
      <c r="IO119" s="526"/>
      <c r="IP119" s="526"/>
      <c r="IQ119" s="526"/>
      <c r="IR119" s="526"/>
      <c r="IS119" s="526"/>
      <c r="IT119" s="526"/>
      <c r="IU119" s="526"/>
      <c r="IV119" s="526"/>
      <c r="IW119" s="526"/>
      <c r="IX119" s="526"/>
      <c r="IY119" s="526"/>
      <c r="IZ119" s="526"/>
      <c r="JA119" s="526"/>
      <c r="JB119" s="526"/>
      <c r="JC119" s="526"/>
      <c r="JD119" s="526"/>
      <c r="JE119" s="526"/>
      <c r="JF119" s="526"/>
      <c r="JG119" s="526"/>
      <c r="JH119" s="526"/>
      <c r="JI119" s="526"/>
      <c r="JJ119" s="526"/>
      <c r="JK119" s="526"/>
      <c r="JL119" s="526"/>
      <c r="JM119" s="526"/>
      <c r="JN119" s="526"/>
      <c r="JO119" s="526"/>
      <c r="JP119" s="526"/>
      <c r="JQ119" s="526"/>
      <c r="JR119" s="526"/>
      <c r="JS119" s="526"/>
      <c r="JT119" s="526"/>
      <c r="JU119" s="526"/>
      <c r="JV119" s="526"/>
      <c r="JW119" s="526"/>
      <c r="JX119" s="526"/>
      <c r="JY119" s="526"/>
      <c r="JZ119" s="526"/>
      <c r="KA119" s="526"/>
      <c r="KB119" s="526"/>
      <c r="KC119" s="526"/>
      <c r="KD119" s="526"/>
      <c r="KE119" s="526"/>
      <c r="KF119" s="526"/>
      <c r="KG119" s="526"/>
      <c r="KH119" s="526"/>
      <c r="KI119" s="526"/>
      <c r="KJ119" s="526"/>
      <c r="KK119" s="526"/>
      <c r="KL119" s="526"/>
      <c r="KM119" s="526"/>
      <c r="KN119" s="526"/>
      <c r="KO119" s="526"/>
      <c r="KP119" s="526"/>
      <c r="KQ119" s="526"/>
      <c r="KR119" s="526"/>
      <c r="KS119" s="526"/>
      <c r="KT119" s="526"/>
      <c r="KU119" s="526"/>
      <c r="KV119" s="526"/>
      <c r="KW119" s="526"/>
      <c r="KX119" s="526"/>
      <c r="KY119" s="526"/>
      <c r="KZ119" s="526"/>
      <c r="LA119" s="526"/>
      <c r="LB119" s="526"/>
      <c r="LC119" s="526"/>
      <c r="LD119" s="526"/>
      <c r="LE119" s="526"/>
      <c r="LF119" s="526"/>
      <c r="LG119" s="526"/>
      <c r="LH119" s="526"/>
      <c r="LI119" s="526"/>
      <c r="LJ119" s="526"/>
      <c r="LK119" s="526"/>
      <c r="LL119" s="526"/>
      <c r="LM119" s="526"/>
      <c r="LN119" s="526"/>
      <c r="LO119" s="526"/>
      <c r="LP119" s="526"/>
      <c r="LQ119" s="526"/>
      <c r="LR119" s="526"/>
      <c r="LS119" s="526"/>
      <c r="LT119" s="526"/>
      <c r="LU119" s="526"/>
      <c r="LV119" s="526"/>
      <c r="LW119" s="526"/>
      <c r="LX119" s="526"/>
      <c r="LY119" s="526"/>
      <c r="LZ119" s="526"/>
      <c r="MA119" s="526"/>
      <c r="MB119" s="526"/>
      <c r="MC119" s="526"/>
      <c r="MD119" s="526"/>
      <c r="ME119" s="526"/>
      <c r="MF119" s="526"/>
      <c r="MG119" s="526"/>
      <c r="MH119" s="526"/>
      <c r="MI119" s="526"/>
      <c r="MJ119" s="526"/>
      <c r="MK119" s="526"/>
      <c r="ML119" s="526"/>
      <c r="MM119" s="526"/>
      <c r="MN119" s="527"/>
    </row>
    <row r="120" spans="1:352" s="528" customFormat="1" ht="42.75" customHeight="1">
      <c r="A120" s="410"/>
      <c r="B120" s="548">
        <v>24</v>
      </c>
      <c r="C120" s="598"/>
      <c r="D120" s="596" t="s">
        <v>1165</v>
      </c>
      <c r="E120" s="532" t="s">
        <v>217</v>
      </c>
      <c r="F120" s="532" t="s">
        <v>222</v>
      </c>
      <c r="G120" s="589" t="s">
        <v>13</v>
      </c>
      <c r="H120" s="592"/>
      <c r="I120" s="533" t="s">
        <v>20</v>
      </c>
      <c r="J120" s="590">
        <v>24558</v>
      </c>
      <c r="K120" s="591"/>
      <c r="L120" s="591" t="s">
        <v>13</v>
      </c>
      <c r="M120" s="247">
        <v>1</v>
      </c>
      <c r="N120" s="592"/>
      <c r="O120" s="592"/>
      <c r="P120" s="592"/>
      <c r="Q120" s="585" t="s">
        <v>943</v>
      </c>
      <c r="R120" s="586" t="s">
        <v>1348</v>
      </c>
      <c r="S120" s="524"/>
      <c r="T120" s="539"/>
      <c r="U120" s="526"/>
      <c r="V120" s="526"/>
      <c r="W120" s="526"/>
      <c r="X120" s="526"/>
      <c r="Y120" s="526"/>
      <c r="Z120" s="526"/>
      <c r="AA120" s="526"/>
      <c r="AB120" s="526"/>
      <c r="AC120" s="526"/>
      <c r="AD120" s="526"/>
      <c r="AE120" s="526"/>
      <c r="AF120" s="526"/>
      <c r="AG120" s="526"/>
      <c r="AH120" s="526"/>
      <c r="AI120" s="526"/>
      <c r="AJ120" s="526"/>
      <c r="AK120" s="526"/>
      <c r="AL120" s="526"/>
      <c r="AM120" s="526"/>
      <c r="AN120" s="526"/>
      <c r="AO120" s="526"/>
      <c r="AP120" s="526"/>
      <c r="AQ120" s="526"/>
      <c r="AR120" s="526"/>
      <c r="AS120" s="526"/>
      <c r="AT120" s="526"/>
      <c r="AU120" s="526"/>
      <c r="AV120" s="526"/>
      <c r="AW120" s="526"/>
      <c r="AX120" s="526"/>
      <c r="AY120" s="526"/>
      <c r="AZ120" s="526"/>
      <c r="BA120" s="526"/>
      <c r="BB120" s="526"/>
      <c r="BC120" s="526"/>
      <c r="BD120" s="526"/>
      <c r="BE120" s="526"/>
      <c r="BF120" s="526"/>
      <c r="BG120" s="526"/>
      <c r="BH120" s="526"/>
      <c r="BI120" s="526"/>
      <c r="BJ120" s="526"/>
      <c r="BK120" s="526"/>
      <c r="BL120" s="526"/>
      <c r="BM120" s="526"/>
      <c r="BN120" s="526"/>
      <c r="BO120" s="526"/>
      <c r="BP120" s="526"/>
      <c r="BQ120" s="526"/>
      <c r="BR120" s="526"/>
      <c r="BS120" s="526"/>
      <c r="BT120" s="526"/>
      <c r="BU120" s="526"/>
      <c r="BV120" s="526"/>
      <c r="BW120" s="526"/>
      <c r="BX120" s="526"/>
      <c r="BY120" s="526"/>
      <c r="BZ120" s="526"/>
      <c r="CA120" s="526"/>
      <c r="CB120" s="526"/>
      <c r="CC120" s="526"/>
      <c r="CD120" s="526"/>
      <c r="CE120" s="526"/>
      <c r="CF120" s="526"/>
      <c r="CG120" s="526"/>
      <c r="CH120" s="526"/>
      <c r="CI120" s="526"/>
      <c r="CJ120" s="526"/>
      <c r="CK120" s="526"/>
      <c r="CL120" s="526"/>
      <c r="CM120" s="526"/>
      <c r="CN120" s="526"/>
      <c r="CO120" s="526"/>
      <c r="CP120" s="526"/>
      <c r="CQ120" s="526"/>
      <c r="CR120" s="526"/>
      <c r="CS120" s="526"/>
      <c r="CT120" s="526"/>
      <c r="CU120" s="526"/>
      <c r="CV120" s="526"/>
      <c r="CW120" s="526"/>
      <c r="CX120" s="526"/>
      <c r="CY120" s="526"/>
      <c r="CZ120" s="526"/>
      <c r="DA120" s="526"/>
      <c r="DB120" s="526"/>
      <c r="DC120" s="526"/>
      <c r="DD120" s="526"/>
      <c r="DE120" s="526"/>
      <c r="DF120" s="526"/>
      <c r="DG120" s="526"/>
      <c r="DH120" s="526"/>
      <c r="DI120" s="526"/>
      <c r="DJ120" s="526"/>
      <c r="DK120" s="526"/>
      <c r="DL120" s="526"/>
      <c r="DM120" s="526"/>
      <c r="DN120" s="526"/>
      <c r="DO120" s="526"/>
      <c r="DP120" s="526"/>
      <c r="DQ120" s="526"/>
      <c r="DR120" s="526"/>
      <c r="DS120" s="526"/>
      <c r="DT120" s="526"/>
      <c r="DU120" s="526"/>
      <c r="DV120" s="526"/>
      <c r="DW120" s="526"/>
      <c r="DX120" s="526"/>
      <c r="DY120" s="526"/>
      <c r="DZ120" s="526"/>
      <c r="EA120" s="526"/>
      <c r="EB120" s="526"/>
      <c r="EC120" s="526"/>
      <c r="ED120" s="526"/>
      <c r="EE120" s="526"/>
      <c r="EF120" s="526"/>
      <c r="EG120" s="526"/>
      <c r="EH120" s="526"/>
      <c r="EI120" s="526"/>
      <c r="EJ120" s="526"/>
      <c r="EK120" s="526"/>
      <c r="EL120" s="526"/>
      <c r="EM120" s="526"/>
      <c r="EN120" s="526"/>
      <c r="EO120" s="526"/>
      <c r="EP120" s="526"/>
      <c r="EQ120" s="526"/>
      <c r="ER120" s="526"/>
      <c r="ES120" s="526"/>
      <c r="ET120" s="526"/>
      <c r="EU120" s="526"/>
      <c r="EV120" s="526"/>
      <c r="EW120" s="526"/>
      <c r="EX120" s="526"/>
      <c r="EY120" s="526"/>
      <c r="EZ120" s="526"/>
      <c r="FA120" s="526"/>
      <c r="FB120" s="526"/>
      <c r="FC120" s="526"/>
      <c r="FD120" s="526"/>
      <c r="FE120" s="526"/>
      <c r="FF120" s="526"/>
      <c r="FG120" s="526"/>
      <c r="FH120" s="526"/>
      <c r="FI120" s="526"/>
      <c r="FJ120" s="526"/>
      <c r="FK120" s="526"/>
      <c r="FL120" s="526"/>
      <c r="FM120" s="526"/>
      <c r="FN120" s="526"/>
      <c r="FO120" s="526"/>
      <c r="FP120" s="526"/>
      <c r="FQ120" s="526"/>
      <c r="FR120" s="526"/>
      <c r="FS120" s="526"/>
      <c r="FT120" s="526"/>
      <c r="FU120" s="526"/>
      <c r="FV120" s="526"/>
      <c r="FW120" s="526"/>
      <c r="FX120" s="526"/>
      <c r="FY120" s="526"/>
      <c r="FZ120" s="526"/>
      <c r="GA120" s="526"/>
      <c r="GB120" s="526"/>
      <c r="GC120" s="526"/>
      <c r="GD120" s="526"/>
      <c r="GE120" s="526"/>
      <c r="GF120" s="526"/>
      <c r="GG120" s="526"/>
      <c r="GH120" s="526"/>
      <c r="GI120" s="526"/>
      <c r="GJ120" s="526"/>
      <c r="GK120" s="526"/>
      <c r="GL120" s="526"/>
      <c r="GM120" s="526"/>
      <c r="GN120" s="526"/>
      <c r="GO120" s="526"/>
      <c r="GP120" s="526"/>
      <c r="GQ120" s="526"/>
      <c r="GR120" s="526"/>
      <c r="GS120" s="526"/>
      <c r="GT120" s="526"/>
      <c r="GU120" s="526"/>
      <c r="GV120" s="526"/>
      <c r="GW120" s="526"/>
      <c r="GX120" s="526"/>
      <c r="GY120" s="526"/>
      <c r="GZ120" s="526"/>
      <c r="HA120" s="526"/>
      <c r="HB120" s="526"/>
      <c r="HC120" s="526"/>
      <c r="HD120" s="526"/>
      <c r="HE120" s="526"/>
      <c r="HF120" s="526"/>
      <c r="HG120" s="526"/>
      <c r="HH120" s="526"/>
      <c r="HI120" s="526"/>
      <c r="HJ120" s="526"/>
      <c r="HK120" s="526"/>
      <c r="HL120" s="526"/>
      <c r="HM120" s="526"/>
      <c r="HN120" s="526"/>
      <c r="HO120" s="526"/>
      <c r="HP120" s="526"/>
      <c r="HQ120" s="526"/>
      <c r="HR120" s="526"/>
      <c r="HS120" s="526"/>
      <c r="HT120" s="526"/>
      <c r="HU120" s="526"/>
      <c r="HV120" s="526"/>
      <c r="HW120" s="526"/>
      <c r="HX120" s="526"/>
      <c r="HY120" s="526"/>
      <c r="HZ120" s="526"/>
      <c r="IA120" s="526"/>
      <c r="IB120" s="526"/>
      <c r="IC120" s="526"/>
      <c r="ID120" s="526"/>
      <c r="IE120" s="526"/>
      <c r="IF120" s="526"/>
      <c r="IG120" s="526"/>
      <c r="IH120" s="526"/>
      <c r="II120" s="526"/>
      <c r="IJ120" s="526"/>
      <c r="IK120" s="526"/>
      <c r="IL120" s="526"/>
      <c r="IM120" s="526"/>
      <c r="IN120" s="526"/>
      <c r="IO120" s="526"/>
      <c r="IP120" s="526"/>
      <c r="IQ120" s="526"/>
      <c r="IR120" s="526"/>
      <c r="IS120" s="526"/>
      <c r="IT120" s="526"/>
      <c r="IU120" s="526"/>
      <c r="IV120" s="526"/>
      <c r="IW120" s="526"/>
      <c r="IX120" s="526"/>
      <c r="IY120" s="526"/>
      <c r="IZ120" s="526"/>
      <c r="JA120" s="526"/>
      <c r="JB120" s="526"/>
      <c r="JC120" s="526"/>
      <c r="JD120" s="526"/>
      <c r="JE120" s="526"/>
      <c r="JF120" s="526"/>
      <c r="JG120" s="526"/>
      <c r="JH120" s="526"/>
      <c r="JI120" s="526"/>
      <c r="JJ120" s="526"/>
      <c r="JK120" s="526"/>
      <c r="JL120" s="526"/>
      <c r="JM120" s="526"/>
      <c r="JN120" s="526"/>
      <c r="JO120" s="526"/>
      <c r="JP120" s="526"/>
      <c r="JQ120" s="526"/>
      <c r="JR120" s="526"/>
      <c r="JS120" s="526"/>
      <c r="JT120" s="526"/>
      <c r="JU120" s="526"/>
      <c r="JV120" s="526"/>
      <c r="JW120" s="526"/>
      <c r="JX120" s="526"/>
      <c r="JY120" s="526"/>
      <c r="JZ120" s="526"/>
      <c r="KA120" s="526"/>
      <c r="KB120" s="526"/>
      <c r="KC120" s="526"/>
      <c r="KD120" s="526"/>
      <c r="KE120" s="526"/>
      <c r="KF120" s="526"/>
      <c r="KG120" s="526"/>
      <c r="KH120" s="526"/>
      <c r="KI120" s="526"/>
      <c r="KJ120" s="526"/>
      <c r="KK120" s="526"/>
      <c r="KL120" s="526"/>
      <c r="KM120" s="526"/>
      <c r="KN120" s="526"/>
      <c r="KO120" s="526"/>
      <c r="KP120" s="526"/>
      <c r="KQ120" s="526"/>
      <c r="KR120" s="526"/>
      <c r="KS120" s="526"/>
      <c r="KT120" s="526"/>
      <c r="KU120" s="526"/>
      <c r="KV120" s="526"/>
      <c r="KW120" s="526"/>
      <c r="KX120" s="526"/>
      <c r="KY120" s="526"/>
      <c r="KZ120" s="526"/>
      <c r="LA120" s="526"/>
      <c r="LB120" s="526"/>
      <c r="LC120" s="526"/>
      <c r="LD120" s="526"/>
      <c r="LE120" s="526"/>
      <c r="LF120" s="526"/>
      <c r="LG120" s="526"/>
      <c r="LH120" s="526"/>
      <c r="LI120" s="526"/>
      <c r="LJ120" s="526"/>
      <c r="LK120" s="526"/>
      <c r="LL120" s="526"/>
      <c r="LM120" s="526"/>
      <c r="LN120" s="526"/>
      <c r="LO120" s="526"/>
      <c r="LP120" s="526"/>
      <c r="LQ120" s="526"/>
      <c r="LR120" s="526"/>
      <c r="LS120" s="526"/>
      <c r="LT120" s="526"/>
      <c r="LU120" s="526"/>
      <c r="LV120" s="526"/>
      <c r="LW120" s="526"/>
      <c r="LX120" s="526"/>
      <c r="LY120" s="526"/>
      <c r="LZ120" s="526"/>
      <c r="MA120" s="526"/>
      <c r="MB120" s="526"/>
      <c r="MC120" s="526"/>
      <c r="MD120" s="526"/>
      <c r="ME120" s="526"/>
      <c r="MF120" s="526"/>
      <c r="MG120" s="526"/>
      <c r="MH120" s="526"/>
      <c r="MI120" s="526"/>
      <c r="MJ120" s="526"/>
      <c r="MK120" s="526"/>
      <c r="ML120" s="526"/>
      <c r="MM120" s="526"/>
      <c r="MN120" s="527"/>
    </row>
    <row r="121" spans="1:352" s="528" customFormat="1" ht="42.75" customHeight="1">
      <c r="A121" s="410"/>
      <c r="B121" s="548">
        <v>25</v>
      </c>
      <c r="C121" s="599" t="s">
        <v>1611</v>
      </c>
      <c r="D121" s="596" t="s">
        <v>228</v>
      </c>
      <c r="E121" s="532" t="s">
        <v>217</v>
      </c>
      <c r="F121" s="532" t="s">
        <v>226</v>
      </c>
      <c r="G121" s="589" t="s">
        <v>13</v>
      </c>
      <c r="H121" s="600"/>
      <c r="I121" s="533" t="s">
        <v>20</v>
      </c>
      <c r="J121" s="590">
        <v>50000</v>
      </c>
      <c r="K121" s="591"/>
      <c r="L121" s="591" t="s">
        <v>13</v>
      </c>
      <c r="M121" s="247">
        <v>1</v>
      </c>
      <c r="N121" s="592"/>
      <c r="O121" s="592"/>
      <c r="P121" s="592"/>
      <c r="Q121" s="593" t="s">
        <v>1214</v>
      </c>
      <c r="R121" s="594" t="s">
        <v>1351</v>
      </c>
      <c r="S121" s="524"/>
      <c r="T121" s="539"/>
      <c r="U121" s="526"/>
      <c r="V121" s="526"/>
      <c r="W121" s="526"/>
      <c r="X121" s="526"/>
      <c r="Y121" s="526"/>
      <c r="Z121" s="526"/>
      <c r="AA121" s="526"/>
      <c r="AB121" s="526"/>
      <c r="AC121" s="526"/>
      <c r="AD121" s="526"/>
      <c r="AE121" s="526"/>
      <c r="AF121" s="526"/>
      <c r="AG121" s="526"/>
      <c r="AH121" s="526"/>
      <c r="AI121" s="526"/>
      <c r="AJ121" s="526"/>
      <c r="AK121" s="526"/>
      <c r="AL121" s="526"/>
      <c r="AM121" s="526"/>
      <c r="AN121" s="526"/>
      <c r="AO121" s="526"/>
      <c r="AP121" s="526"/>
      <c r="AQ121" s="526"/>
      <c r="AR121" s="526"/>
      <c r="AS121" s="526"/>
      <c r="AT121" s="526"/>
      <c r="AU121" s="526"/>
      <c r="AV121" s="526"/>
      <c r="AW121" s="526"/>
      <c r="AX121" s="526"/>
      <c r="AY121" s="526"/>
      <c r="AZ121" s="526"/>
      <c r="BA121" s="526"/>
      <c r="BB121" s="526"/>
      <c r="BC121" s="526"/>
      <c r="BD121" s="526"/>
      <c r="BE121" s="526"/>
      <c r="BF121" s="526"/>
      <c r="BG121" s="526"/>
      <c r="BH121" s="526"/>
      <c r="BI121" s="526"/>
      <c r="BJ121" s="526"/>
      <c r="BK121" s="526"/>
      <c r="BL121" s="526"/>
      <c r="BM121" s="526"/>
      <c r="BN121" s="526"/>
      <c r="BO121" s="526"/>
      <c r="BP121" s="526"/>
      <c r="BQ121" s="526"/>
      <c r="BR121" s="526"/>
      <c r="BS121" s="526"/>
      <c r="BT121" s="526"/>
      <c r="BU121" s="526"/>
      <c r="BV121" s="526"/>
      <c r="BW121" s="526"/>
      <c r="BX121" s="526"/>
      <c r="BY121" s="526"/>
      <c r="BZ121" s="526"/>
      <c r="CA121" s="526"/>
      <c r="CB121" s="526"/>
      <c r="CC121" s="526"/>
      <c r="CD121" s="526"/>
      <c r="CE121" s="526"/>
      <c r="CF121" s="526"/>
      <c r="CG121" s="526"/>
      <c r="CH121" s="526"/>
      <c r="CI121" s="526"/>
      <c r="CJ121" s="526"/>
      <c r="CK121" s="526"/>
      <c r="CL121" s="526"/>
      <c r="CM121" s="526"/>
      <c r="CN121" s="526"/>
      <c r="CO121" s="526"/>
      <c r="CP121" s="526"/>
      <c r="CQ121" s="526"/>
      <c r="CR121" s="526"/>
      <c r="CS121" s="526"/>
      <c r="CT121" s="526"/>
      <c r="CU121" s="526"/>
      <c r="CV121" s="526"/>
      <c r="CW121" s="526"/>
      <c r="CX121" s="526"/>
      <c r="CY121" s="526"/>
      <c r="CZ121" s="526"/>
      <c r="DA121" s="526"/>
      <c r="DB121" s="526"/>
      <c r="DC121" s="526"/>
      <c r="DD121" s="526"/>
      <c r="DE121" s="526"/>
      <c r="DF121" s="526"/>
      <c r="DG121" s="526"/>
      <c r="DH121" s="526"/>
      <c r="DI121" s="526"/>
      <c r="DJ121" s="526"/>
      <c r="DK121" s="526"/>
      <c r="DL121" s="526"/>
      <c r="DM121" s="526"/>
      <c r="DN121" s="526"/>
      <c r="DO121" s="526"/>
      <c r="DP121" s="526"/>
      <c r="DQ121" s="526"/>
      <c r="DR121" s="526"/>
      <c r="DS121" s="526"/>
      <c r="DT121" s="526"/>
      <c r="DU121" s="526"/>
      <c r="DV121" s="526"/>
      <c r="DW121" s="526"/>
      <c r="DX121" s="526"/>
      <c r="DY121" s="526"/>
      <c r="DZ121" s="526"/>
      <c r="EA121" s="526"/>
      <c r="EB121" s="526"/>
      <c r="EC121" s="526"/>
      <c r="ED121" s="526"/>
      <c r="EE121" s="526"/>
      <c r="EF121" s="526"/>
      <c r="EG121" s="526"/>
      <c r="EH121" s="526"/>
      <c r="EI121" s="526"/>
      <c r="EJ121" s="526"/>
      <c r="EK121" s="526"/>
      <c r="EL121" s="526"/>
      <c r="EM121" s="526"/>
      <c r="EN121" s="526"/>
      <c r="EO121" s="526"/>
      <c r="EP121" s="526"/>
      <c r="EQ121" s="526"/>
      <c r="ER121" s="526"/>
      <c r="ES121" s="526"/>
      <c r="ET121" s="526"/>
      <c r="EU121" s="526"/>
      <c r="EV121" s="526"/>
      <c r="EW121" s="526"/>
      <c r="EX121" s="526"/>
      <c r="EY121" s="526"/>
      <c r="EZ121" s="526"/>
      <c r="FA121" s="526"/>
      <c r="FB121" s="526"/>
      <c r="FC121" s="526"/>
      <c r="FD121" s="526"/>
      <c r="FE121" s="526"/>
      <c r="FF121" s="526"/>
      <c r="FG121" s="526"/>
      <c r="FH121" s="526"/>
      <c r="FI121" s="526"/>
      <c r="FJ121" s="526"/>
      <c r="FK121" s="526"/>
      <c r="FL121" s="526"/>
      <c r="FM121" s="526"/>
      <c r="FN121" s="526"/>
      <c r="FO121" s="526"/>
      <c r="FP121" s="526"/>
      <c r="FQ121" s="526"/>
      <c r="FR121" s="526"/>
      <c r="FS121" s="526"/>
      <c r="FT121" s="526"/>
      <c r="FU121" s="526"/>
      <c r="FV121" s="526"/>
      <c r="FW121" s="526"/>
      <c r="FX121" s="526"/>
      <c r="FY121" s="526"/>
      <c r="FZ121" s="526"/>
      <c r="GA121" s="526"/>
      <c r="GB121" s="526"/>
      <c r="GC121" s="526"/>
      <c r="GD121" s="526"/>
      <c r="GE121" s="526"/>
      <c r="GF121" s="526"/>
      <c r="GG121" s="526"/>
      <c r="GH121" s="526"/>
      <c r="GI121" s="526"/>
      <c r="GJ121" s="526"/>
      <c r="GK121" s="526"/>
      <c r="GL121" s="526"/>
      <c r="GM121" s="526"/>
      <c r="GN121" s="526"/>
      <c r="GO121" s="526"/>
      <c r="GP121" s="526"/>
      <c r="GQ121" s="526"/>
      <c r="GR121" s="526"/>
      <c r="GS121" s="526"/>
      <c r="GT121" s="526"/>
      <c r="GU121" s="526"/>
      <c r="GV121" s="526"/>
      <c r="GW121" s="526"/>
      <c r="GX121" s="526"/>
      <c r="GY121" s="526"/>
      <c r="GZ121" s="526"/>
      <c r="HA121" s="526"/>
      <c r="HB121" s="526"/>
      <c r="HC121" s="526"/>
      <c r="HD121" s="526"/>
      <c r="HE121" s="526"/>
      <c r="HF121" s="526"/>
      <c r="HG121" s="526"/>
      <c r="HH121" s="526"/>
      <c r="HI121" s="526"/>
      <c r="HJ121" s="526"/>
      <c r="HK121" s="526"/>
      <c r="HL121" s="526"/>
      <c r="HM121" s="526"/>
      <c r="HN121" s="526"/>
      <c r="HO121" s="526"/>
      <c r="HP121" s="526"/>
      <c r="HQ121" s="526"/>
      <c r="HR121" s="526"/>
      <c r="HS121" s="526"/>
      <c r="HT121" s="526"/>
      <c r="HU121" s="526"/>
      <c r="HV121" s="526"/>
      <c r="HW121" s="526"/>
      <c r="HX121" s="526"/>
      <c r="HY121" s="526"/>
      <c r="HZ121" s="526"/>
      <c r="IA121" s="526"/>
      <c r="IB121" s="526"/>
      <c r="IC121" s="526"/>
      <c r="ID121" s="526"/>
      <c r="IE121" s="526"/>
      <c r="IF121" s="526"/>
      <c r="IG121" s="526"/>
      <c r="IH121" s="526"/>
      <c r="II121" s="526"/>
      <c r="IJ121" s="526"/>
      <c r="IK121" s="526"/>
      <c r="IL121" s="526"/>
      <c r="IM121" s="526"/>
      <c r="IN121" s="526"/>
      <c r="IO121" s="526"/>
      <c r="IP121" s="526"/>
      <c r="IQ121" s="526"/>
      <c r="IR121" s="526"/>
      <c r="IS121" s="526"/>
      <c r="IT121" s="526"/>
      <c r="IU121" s="526"/>
      <c r="IV121" s="526"/>
      <c r="IW121" s="526"/>
      <c r="IX121" s="526"/>
      <c r="IY121" s="526"/>
      <c r="IZ121" s="526"/>
      <c r="JA121" s="526"/>
      <c r="JB121" s="526"/>
      <c r="JC121" s="526"/>
      <c r="JD121" s="526"/>
      <c r="JE121" s="526"/>
      <c r="JF121" s="526"/>
      <c r="JG121" s="526"/>
      <c r="JH121" s="526"/>
      <c r="JI121" s="526"/>
      <c r="JJ121" s="526"/>
      <c r="JK121" s="526"/>
      <c r="JL121" s="526"/>
      <c r="JM121" s="526"/>
      <c r="JN121" s="526"/>
      <c r="JO121" s="526"/>
      <c r="JP121" s="526"/>
      <c r="JQ121" s="526"/>
      <c r="JR121" s="526"/>
      <c r="JS121" s="526"/>
      <c r="JT121" s="526"/>
      <c r="JU121" s="526"/>
      <c r="JV121" s="526"/>
      <c r="JW121" s="526"/>
      <c r="JX121" s="526"/>
      <c r="JY121" s="526"/>
      <c r="JZ121" s="526"/>
      <c r="KA121" s="526"/>
      <c r="KB121" s="526"/>
      <c r="KC121" s="526"/>
      <c r="KD121" s="526"/>
      <c r="KE121" s="526"/>
      <c r="KF121" s="526"/>
      <c r="KG121" s="526"/>
      <c r="KH121" s="526"/>
      <c r="KI121" s="526"/>
      <c r="KJ121" s="526"/>
      <c r="KK121" s="526"/>
      <c r="KL121" s="526"/>
      <c r="KM121" s="526"/>
      <c r="KN121" s="526"/>
      <c r="KO121" s="526"/>
      <c r="KP121" s="526"/>
      <c r="KQ121" s="526"/>
      <c r="KR121" s="526"/>
      <c r="KS121" s="526"/>
      <c r="KT121" s="526"/>
      <c r="KU121" s="526"/>
      <c r="KV121" s="526"/>
      <c r="KW121" s="526"/>
      <c r="KX121" s="526"/>
      <c r="KY121" s="526"/>
      <c r="KZ121" s="526"/>
      <c r="LA121" s="526"/>
      <c r="LB121" s="526"/>
      <c r="LC121" s="526"/>
      <c r="LD121" s="526"/>
      <c r="LE121" s="526"/>
      <c r="LF121" s="526"/>
      <c r="LG121" s="526"/>
      <c r="LH121" s="526"/>
      <c r="LI121" s="526"/>
      <c r="LJ121" s="526"/>
      <c r="LK121" s="526"/>
      <c r="LL121" s="526"/>
      <c r="LM121" s="526"/>
      <c r="LN121" s="526"/>
      <c r="LO121" s="526"/>
      <c r="LP121" s="526"/>
      <c r="LQ121" s="526"/>
      <c r="LR121" s="526"/>
      <c r="LS121" s="526"/>
      <c r="LT121" s="526"/>
      <c r="LU121" s="526"/>
      <c r="LV121" s="526"/>
      <c r="LW121" s="526"/>
      <c r="LX121" s="526"/>
      <c r="LY121" s="526"/>
      <c r="LZ121" s="526"/>
      <c r="MA121" s="526"/>
      <c r="MB121" s="526"/>
      <c r="MC121" s="526"/>
      <c r="MD121" s="526"/>
      <c r="ME121" s="526"/>
      <c r="MF121" s="526"/>
      <c r="MG121" s="526"/>
      <c r="MH121" s="526"/>
      <c r="MI121" s="526"/>
      <c r="MJ121" s="526"/>
      <c r="MK121" s="526"/>
      <c r="ML121" s="526"/>
      <c r="MM121" s="526"/>
      <c r="MN121" s="527"/>
    </row>
    <row r="122" spans="1:352" s="528" customFormat="1" ht="42.75" customHeight="1">
      <c r="A122" s="410"/>
      <c r="B122" s="548">
        <v>26</v>
      </c>
      <c r="C122" s="595" t="s">
        <v>1612</v>
      </c>
      <c r="D122" s="596" t="s">
        <v>1322</v>
      </c>
      <c r="E122" s="532" t="s">
        <v>217</v>
      </c>
      <c r="F122" s="532" t="s">
        <v>227</v>
      </c>
      <c r="G122" s="589" t="s">
        <v>13</v>
      </c>
      <c r="H122" s="592"/>
      <c r="I122" s="533" t="s">
        <v>22</v>
      </c>
      <c r="J122" s="590">
        <v>63427</v>
      </c>
      <c r="K122" s="591"/>
      <c r="L122" s="591" t="s">
        <v>13</v>
      </c>
      <c r="M122" s="247">
        <v>1</v>
      </c>
      <c r="N122" s="592"/>
      <c r="O122" s="592"/>
      <c r="P122" s="592"/>
      <c r="Q122" s="591" t="s">
        <v>13</v>
      </c>
      <c r="R122" s="503" t="s">
        <v>1325</v>
      </c>
      <c r="S122" s="524"/>
      <c r="T122" s="539"/>
      <c r="U122" s="526"/>
      <c r="V122" s="526"/>
      <c r="W122" s="526"/>
      <c r="X122" s="526"/>
      <c r="Y122" s="526"/>
      <c r="Z122" s="526"/>
      <c r="AA122" s="526"/>
      <c r="AB122" s="526"/>
      <c r="AC122" s="526"/>
      <c r="AD122" s="526"/>
      <c r="AE122" s="526"/>
      <c r="AF122" s="526"/>
      <c r="AG122" s="526"/>
      <c r="AH122" s="526"/>
      <c r="AI122" s="526"/>
      <c r="AJ122" s="526"/>
      <c r="AK122" s="526"/>
      <c r="AL122" s="526"/>
      <c r="AM122" s="526"/>
      <c r="AN122" s="526"/>
      <c r="AO122" s="526"/>
      <c r="AP122" s="526"/>
      <c r="AQ122" s="526"/>
      <c r="AR122" s="526"/>
      <c r="AS122" s="526"/>
      <c r="AT122" s="526"/>
      <c r="AU122" s="526"/>
      <c r="AV122" s="526"/>
      <c r="AW122" s="526"/>
      <c r="AX122" s="526"/>
      <c r="AY122" s="526"/>
      <c r="AZ122" s="526"/>
      <c r="BA122" s="526"/>
      <c r="BB122" s="526"/>
      <c r="BC122" s="526"/>
      <c r="BD122" s="526"/>
      <c r="BE122" s="526"/>
      <c r="BF122" s="526"/>
      <c r="BG122" s="526"/>
      <c r="BH122" s="526"/>
      <c r="BI122" s="526"/>
      <c r="BJ122" s="526"/>
      <c r="BK122" s="526"/>
      <c r="BL122" s="526"/>
      <c r="BM122" s="526"/>
      <c r="BN122" s="526"/>
      <c r="BO122" s="526"/>
      <c r="BP122" s="526"/>
      <c r="BQ122" s="526"/>
      <c r="BR122" s="526"/>
      <c r="BS122" s="526"/>
      <c r="BT122" s="526"/>
      <c r="BU122" s="526"/>
      <c r="BV122" s="526"/>
      <c r="BW122" s="526"/>
      <c r="BX122" s="526"/>
      <c r="BY122" s="526"/>
      <c r="BZ122" s="526"/>
      <c r="CA122" s="526"/>
      <c r="CB122" s="526"/>
      <c r="CC122" s="526"/>
      <c r="CD122" s="526"/>
      <c r="CE122" s="526"/>
      <c r="CF122" s="526"/>
      <c r="CG122" s="526"/>
      <c r="CH122" s="526"/>
      <c r="CI122" s="526"/>
      <c r="CJ122" s="526"/>
      <c r="CK122" s="526"/>
      <c r="CL122" s="526"/>
      <c r="CM122" s="526"/>
      <c r="CN122" s="526"/>
      <c r="CO122" s="526"/>
      <c r="CP122" s="526"/>
      <c r="CQ122" s="526"/>
      <c r="CR122" s="526"/>
      <c r="CS122" s="526"/>
      <c r="CT122" s="526"/>
      <c r="CU122" s="526"/>
      <c r="CV122" s="526"/>
      <c r="CW122" s="526"/>
      <c r="CX122" s="526"/>
      <c r="CY122" s="526"/>
      <c r="CZ122" s="526"/>
      <c r="DA122" s="526"/>
      <c r="DB122" s="526"/>
      <c r="DC122" s="526"/>
      <c r="DD122" s="526"/>
      <c r="DE122" s="526"/>
      <c r="DF122" s="526"/>
      <c r="DG122" s="526"/>
      <c r="DH122" s="526"/>
      <c r="DI122" s="526"/>
      <c r="DJ122" s="526"/>
      <c r="DK122" s="526"/>
      <c r="DL122" s="526"/>
      <c r="DM122" s="526"/>
      <c r="DN122" s="526"/>
      <c r="DO122" s="526"/>
      <c r="DP122" s="526"/>
      <c r="DQ122" s="526"/>
      <c r="DR122" s="526"/>
      <c r="DS122" s="526"/>
      <c r="DT122" s="526"/>
      <c r="DU122" s="526"/>
      <c r="DV122" s="526"/>
      <c r="DW122" s="526"/>
      <c r="DX122" s="526"/>
      <c r="DY122" s="526"/>
      <c r="DZ122" s="526"/>
      <c r="EA122" s="526"/>
      <c r="EB122" s="526"/>
      <c r="EC122" s="526"/>
      <c r="ED122" s="526"/>
      <c r="EE122" s="526"/>
      <c r="EF122" s="526"/>
      <c r="EG122" s="526"/>
      <c r="EH122" s="526"/>
      <c r="EI122" s="526"/>
      <c r="EJ122" s="526"/>
      <c r="EK122" s="526"/>
      <c r="EL122" s="526"/>
      <c r="EM122" s="526"/>
      <c r="EN122" s="526"/>
      <c r="EO122" s="526"/>
      <c r="EP122" s="526"/>
      <c r="EQ122" s="526"/>
      <c r="ER122" s="526"/>
      <c r="ES122" s="526"/>
      <c r="ET122" s="526"/>
      <c r="EU122" s="526"/>
      <c r="EV122" s="526"/>
      <c r="EW122" s="526"/>
      <c r="EX122" s="526"/>
      <c r="EY122" s="526"/>
      <c r="EZ122" s="526"/>
      <c r="FA122" s="526"/>
      <c r="FB122" s="526"/>
      <c r="FC122" s="526"/>
      <c r="FD122" s="526"/>
      <c r="FE122" s="526"/>
      <c r="FF122" s="526"/>
      <c r="FG122" s="526"/>
      <c r="FH122" s="526"/>
      <c r="FI122" s="526"/>
      <c r="FJ122" s="526"/>
      <c r="FK122" s="526"/>
      <c r="FL122" s="526"/>
      <c r="FM122" s="526"/>
      <c r="FN122" s="526"/>
      <c r="FO122" s="526"/>
      <c r="FP122" s="526"/>
      <c r="FQ122" s="526"/>
      <c r="FR122" s="526"/>
      <c r="FS122" s="526"/>
      <c r="FT122" s="526"/>
      <c r="FU122" s="526"/>
      <c r="FV122" s="526"/>
      <c r="FW122" s="526"/>
      <c r="FX122" s="526"/>
      <c r="FY122" s="526"/>
      <c r="FZ122" s="526"/>
      <c r="GA122" s="526"/>
      <c r="GB122" s="526"/>
      <c r="GC122" s="526"/>
      <c r="GD122" s="526"/>
      <c r="GE122" s="526"/>
      <c r="GF122" s="526"/>
      <c r="GG122" s="526"/>
      <c r="GH122" s="526"/>
      <c r="GI122" s="526"/>
      <c r="GJ122" s="526"/>
      <c r="GK122" s="526"/>
      <c r="GL122" s="526"/>
      <c r="GM122" s="526"/>
      <c r="GN122" s="526"/>
      <c r="GO122" s="526"/>
      <c r="GP122" s="526"/>
      <c r="GQ122" s="526"/>
      <c r="GR122" s="526"/>
      <c r="GS122" s="526"/>
      <c r="GT122" s="526"/>
      <c r="GU122" s="526"/>
      <c r="GV122" s="526"/>
      <c r="GW122" s="526"/>
      <c r="GX122" s="526"/>
      <c r="GY122" s="526"/>
      <c r="GZ122" s="526"/>
      <c r="HA122" s="526"/>
      <c r="HB122" s="526"/>
      <c r="HC122" s="526"/>
      <c r="HD122" s="526"/>
      <c r="HE122" s="526"/>
      <c r="HF122" s="526"/>
      <c r="HG122" s="526"/>
      <c r="HH122" s="526"/>
      <c r="HI122" s="526"/>
      <c r="HJ122" s="526"/>
      <c r="HK122" s="526"/>
      <c r="HL122" s="526"/>
      <c r="HM122" s="526"/>
      <c r="HN122" s="526"/>
      <c r="HO122" s="526"/>
      <c r="HP122" s="526"/>
      <c r="HQ122" s="526"/>
      <c r="HR122" s="526"/>
      <c r="HS122" s="526"/>
      <c r="HT122" s="526"/>
      <c r="HU122" s="526"/>
      <c r="HV122" s="526"/>
      <c r="HW122" s="526"/>
      <c r="HX122" s="526"/>
      <c r="HY122" s="526"/>
      <c r="HZ122" s="526"/>
      <c r="IA122" s="526"/>
      <c r="IB122" s="526"/>
      <c r="IC122" s="526"/>
      <c r="ID122" s="526"/>
      <c r="IE122" s="526"/>
      <c r="IF122" s="526"/>
      <c r="IG122" s="526"/>
      <c r="IH122" s="526"/>
      <c r="II122" s="526"/>
      <c r="IJ122" s="526"/>
      <c r="IK122" s="526"/>
      <c r="IL122" s="526"/>
      <c r="IM122" s="526"/>
      <c r="IN122" s="526"/>
      <c r="IO122" s="526"/>
      <c r="IP122" s="526"/>
      <c r="IQ122" s="526"/>
      <c r="IR122" s="526"/>
      <c r="IS122" s="526"/>
      <c r="IT122" s="526"/>
      <c r="IU122" s="526"/>
      <c r="IV122" s="526"/>
      <c r="IW122" s="526"/>
      <c r="IX122" s="526"/>
      <c r="IY122" s="526"/>
      <c r="IZ122" s="526"/>
      <c r="JA122" s="526"/>
      <c r="JB122" s="526"/>
      <c r="JC122" s="526"/>
      <c r="JD122" s="526"/>
      <c r="JE122" s="526"/>
      <c r="JF122" s="526"/>
      <c r="JG122" s="526"/>
      <c r="JH122" s="526"/>
      <c r="JI122" s="526"/>
      <c r="JJ122" s="526"/>
      <c r="JK122" s="526"/>
      <c r="JL122" s="526"/>
      <c r="JM122" s="526"/>
      <c r="JN122" s="526"/>
      <c r="JO122" s="526"/>
      <c r="JP122" s="526"/>
      <c r="JQ122" s="526"/>
      <c r="JR122" s="526"/>
      <c r="JS122" s="526"/>
      <c r="JT122" s="526"/>
      <c r="JU122" s="526"/>
      <c r="JV122" s="526"/>
      <c r="JW122" s="526"/>
      <c r="JX122" s="526"/>
      <c r="JY122" s="526"/>
      <c r="JZ122" s="526"/>
      <c r="KA122" s="526"/>
      <c r="KB122" s="526"/>
      <c r="KC122" s="526"/>
      <c r="KD122" s="526"/>
      <c r="KE122" s="526"/>
      <c r="KF122" s="526"/>
      <c r="KG122" s="526"/>
      <c r="KH122" s="526"/>
      <c r="KI122" s="526"/>
      <c r="KJ122" s="526"/>
      <c r="KK122" s="526"/>
      <c r="KL122" s="526"/>
      <c r="KM122" s="526"/>
      <c r="KN122" s="526"/>
      <c r="KO122" s="526"/>
      <c r="KP122" s="526"/>
      <c r="KQ122" s="526"/>
      <c r="KR122" s="526"/>
      <c r="KS122" s="526"/>
      <c r="KT122" s="526"/>
      <c r="KU122" s="526"/>
      <c r="KV122" s="526"/>
      <c r="KW122" s="526"/>
      <c r="KX122" s="526"/>
      <c r="KY122" s="526"/>
      <c r="KZ122" s="526"/>
      <c r="LA122" s="526"/>
      <c r="LB122" s="526"/>
      <c r="LC122" s="526"/>
      <c r="LD122" s="526"/>
      <c r="LE122" s="526"/>
      <c r="LF122" s="526"/>
      <c r="LG122" s="526"/>
      <c r="LH122" s="526"/>
      <c r="LI122" s="526"/>
      <c r="LJ122" s="526"/>
      <c r="LK122" s="526"/>
      <c r="LL122" s="526"/>
      <c r="LM122" s="526"/>
      <c r="LN122" s="526"/>
      <c r="LO122" s="526"/>
      <c r="LP122" s="526"/>
      <c r="LQ122" s="526"/>
      <c r="LR122" s="526"/>
      <c r="LS122" s="526"/>
      <c r="LT122" s="526"/>
      <c r="LU122" s="526"/>
      <c r="LV122" s="526"/>
      <c r="LW122" s="526"/>
      <c r="LX122" s="526"/>
      <c r="LY122" s="526"/>
      <c r="LZ122" s="526"/>
      <c r="MA122" s="526"/>
      <c r="MB122" s="526"/>
      <c r="MC122" s="526"/>
      <c r="MD122" s="526"/>
      <c r="ME122" s="526"/>
      <c r="MF122" s="526"/>
      <c r="MG122" s="526"/>
      <c r="MH122" s="526"/>
      <c r="MI122" s="526"/>
      <c r="MJ122" s="526"/>
      <c r="MK122" s="526"/>
      <c r="ML122" s="526"/>
      <c r="MM122" s="526"/>
      <c r="MN122" s="527"/>
    </row>
    <row r="123" spans="1:352" s="528" customFormat="1" ht="42.75" customHeight="1">
      <c r="A123" s="410"/>
      <c r="B123" s="548">
        <v>27</v>
      </c>
      <c r="C123" s="597"/>
      <c r="D123" s="596" t="s">
        <v>1321</v>
      </c>
      <c r="E123" s="532" t="s">
        <v>217</v>
      </c>
      <c r="F123" s="532" t="s">
        <v>227</v>
      </c>
      <c r="G123" s="589" t="s">
        <v>13</v>
      </c>
      <c r="H123" s="592"/>
      <c r="I123" s="533" t="s">
        <v>22</v>
      </c>
      <c r="J123" s="590">
        <v>37883</v>
      </c>
      <c r="K123" s="591"/>
      <c r="L123" s="591" t="s">
        <v>13</v>
      </c>
      <c r="M123" s="247">
        <v>1</v>
      </c>
      <c r="N123" s="592"/>
      <c r="O123" s="592"/>
      <c r="P123" s="592"/>
      <c r="Q123" s="601" t="s">
        <v>1323</v>
      </c>
      <c r="R123" s="503" t="s">
        <v>1324</v>
      </c>
      <c r="S123" s="524"/>
      <c r="T123" s="539"/>
      <c r="U123" s="526"/>
      <c r="V123" s="526"/>
      <c r="W123" s="526"/>
      <c r="X123" s="526"/>
      <c r="Y123" s="526"/>
      <c r="Z123" s="526"/>
      <c r="AA123" s="526"/>
      <c r="AB123" s="526"/>
      <c r="AC123" s="526"/>
      <c r="AD123" s="526"/>
      <c r="AE123" s="526"/>
      <c r="AF123" s="526"/>
      <c r="AG123" s="526"/>
      <c r="AH123" s="526"/>
      <c r="AI123" s="526"/>
      <c r="AJ123" s="526"/>
      <c r="AK123" s="526"/>
      <c r="AL123" s="526"/>
      <c r="AM123" s="526"/>
      <c r="AN123" s="526"/>
      <c r="AO123" s="526"/>
      <c r="AP123" s="526"/>
      <c r="AQ123" s="526"/>
      <c r="AR123" s="526"/>
      <c r="AS123" s="526"/>
      <c r="AT123" s="526"/>
      <c r="AU123" s="526"/>
      <c r="AV123" s="526"/>
      <c r="AW123" s="526"/>
      <c r="AX123" s="526"/>
      <c r="AY123" s="526"/>
      <c r="AZ123" s="526"/>
      <c r="BA123" s="526"/>
      <c r="BB123" s="526"/>
      <c r="BC123" s="526"/>
      <c r="BD123" s="526"/>
      <c r="BE123" s="526"/>
      <c r="BF123" s="526"/>
      <c r="BG123" s="526"/>
      <c r="BH123" s="526"/>
      <c r="BI123" s="526"/>
      <c r="BJ123" s="526"/>
      <c r="BK123" s="526"/>
      <c r="BL123" s="526"/>
      <c r="BM123" s="526"/>
      <c r="BN123" s="526"/>
      <c r="BO123" s="526"/>
      <c r="BP123" s="526"/>
      <c r="BQ123" s="526"/>
      <c r="BR123" s="526"/>
      <c r="BS123" s="526"/>
      <c r="BT123" s="526"/>
      <c r="BU123" s="526"/>
      <c r="BV123" s="526"/>
      <c r="BW123" s="526"/>
      <c r="BX123" s="526"/>
      <c r="BY123" s="526"/>
      <c r="BZ123" s="526"/>
      <c r="CA123" s="526"/>
      <c r="CB123" s="526"/>
      <c r="CC123" s="526"/>
      <c r="CD123" s="526"/>
      <c r="CE123" s="526"/>
      <c r="CF123" s="526"/>
      <c r="CG123" s="526"/>
      <c r="CH123" s="526"/>
      <c r="CI123" s="526"/>
      <c r="CJ123" s="526"/>
      <c r="CK123" s="526"/>
      <c r="CL123" s="526"/>
      <c r="CM123" s="526"/>
      <c r="CN123" s="526"/>
      <c r="CO123" s="526"/>
      <c r="CP123" s="526"/>
      <c r="CQ123" s="526"/>
      <c r="CR123" s="526"/>
      <c r="CS123" s="526"/>
      <c r="CT123" s="526"/>
      <c r="CU123" s="526"/>
      <c r="CV123" s="526"/>
      <c r="CW123" s="526"/>
      <c r="CX123" s="526"/>
      <c r="CY123" s="526"/>
      <c r="CZ123" s="526"/>
      <c r="DA123" s="526"/>
      <c r="DB123" s="526"/>
      <c r="DC123" s="526"/>
      <c r="DD123" s="526"/>
      <c r="DE123" s="526"/>
      <c r="DF123" s="526"/>
      <c r="DG123" s="526"/>
      <c r="DH123" s="526"/>
      <c r="DI123" s="526"/>
      <c r="DJ123" s="526"/>
      <c r="DK123" s="526"/>
      <c r="DL123" s="526"/>
      <c r="DM123" s="526"/>
      <c r="DN123" s="526"/>
      <c r="DO123" s="526"/>
      <c r="DP123" s="526"/>
      <c r="DQ123" s="526"/>
      <c r="DR123" s="526"/>
      <c r="DS123" s="526"/>
      <c r="DT123" s="526"/>
      <c r="DU123" s="526"/>
      <c r="DV123" s="526"/>
      <c r="DW123" s="526"/>
      <c r="DX123" s="526"/>
      <c r="DY123" s="526"/>
      <c r="DZ123" s="526"/>
      <c r="EA123" s="526"/>
      <c r="EB123" s="526"/>
      <c r="EC123" s="526"/>
      <c r="ED123" s="526"/>
      <c r="EE123" s="526"/>
      <c r="EF123" s="526"/>
      <c r="EG123" s="526"/>
      <c r="EH123" s="526"/>
      <c r="EI123" s="526"/>
      <c r="EJ123" s="526"/>
      <c r="EK123" s="526"/>
      <c r="EL123" s="526"/>
      <c r="EM123" s="526"/>
      <c r="EN123" s="526"/>
      <c r="EO123" s="526"/>
      <c r="EP123" s="526"/>
      <c r="EQ123" s="526"/>
      <c r="ER123" s="526"/>
      <c r="ES123" s="526"/>
      <c r="ET123" s="526"/>
      <c r="EU123" s="526"/>
      <c r="EV123" s="526"/>
      <c r="EW123" s="526"/>
      <c r="EX123" s="526"/>
      <c r="EY123" s="526"/>
      <c r="EZ123" s="526"/>
      <c r="FA123" s="526"/>
      <c r="FB123" s="526"/>
      <c r="FC123" s="526"/>
      <c r="FD123" s="526"/>
      <c r="FE123" s="526"/>
      <c r="FF123" s="526"/>
      <c r="FG123" s="526"/>
      <c r="FH123" s="526"/>
      <c r="FI123" s="526"/>
      <c r="FJ123" s="526"/>
      <c r="FK123" s="526"/>
      <c r="FL123" s="526"/>
      <c r="FM123" s="526"/>
      <c r="FN123" s="526"/>
      <c r="FO123" s="526"/>
      <c r="FP123" s="526"/>
      <c r="FQ123" s="526"/>
      <c r="FR123" s="526"/>
      <c r="FS123" s="526"/>
      <c r="FT123" s="526"/>
      <c r="FU123" s="526"/>
      <c r="FV123" s="526"/>
      <c r="FW123" s="526"/>
      <c r="FX123" s="526"/>
      <c r="FY123" s="526"/>
      <c r="FZ123" s="526"/>
      <c r="GA123" s="526"/>
      <c r="GB123" s="526"/>
      <c r="GC123" s="526"/>
      <c r="GD123" s="526"/>
      <c r="GE123" s="526"/>
      <c r="GF123" s="526"/>
      <c r="GG123" s="526"/>
      <c r="GH123" s="526"/>
      <c r="GI123" s="526"/>
      <c r="GJ123" s="526"/>
      <c r="GK123" s="526"/>
      <c r="GL123" s="526"/>
      <c r="GM123" s="526"/>
      <c r="GN123" s="526"/>
      <c r="GO123" s="526"/>
      <c r="GP123" s="526"/>
      <c r="GQ123" s="526"/>
      <c r="GR123" s="526"/>
      <c r="GS123" s="526"/>
      <c r="GT123" s="526"/>
      <c r="GU123" s="526"/>
      <c r="GV123" s="526"/>
      <c r="GW123" s="526"/>
      <c r="GX123" s="526"/>
      <c r="GY123" s="526"/>
      <c r="GZ123" s="526"/>
      <c r="HA123" s="526"/>
      <c r="HB123" s="526"/>
      <c r="HC123" s="526"/>
      <c r="HD123" s="526"/>
      <c r="HE123" s="526"/>
      <c r="HF123" s="526"/>
      <c r="HG123" s="526"/>
      <c r="HH123" s="526"/>
      <c r="HI123" s="526"/>
      <c r="HJ123" s="526"/>
      <c r="HK123" s="526"/>
      <c r="HL123" s="526"/>
      <c r="HM123" s="526"/>
      <c r="HN123" s="526"/>
      <c r="HO123" s="526"/>
      <c r="HP123" s="526"/>
      <c r="HQ123" s="526"/>
      <c r="HR123" s="526"/>
      <c r="HS123" s="526"/>
      <c r="HT123" s="526"/>
      <c r="HU123" s="526"/>
      <c r="HV123" s="526"/>
      <c r="HW123" s="526"/>
      <c r="HX123" s="526"/>
      <c r="HY123" s="526"/>
      <c r="HZ123" s="526"/>
      <c r="IA123" s="526"/>
      <c r="IB123" s="526"/>
      <c r="IC123" s="526"/>
      <c r="ID123" s="526"/>
      <c r="IE123" s="526"/>
      <c r="IF123" s="526"/>
      <c r="IG123" s="526"/>
      <c r="IH123" s="526"/>
      <c r="II123" s="526"/>
      <c r="IJ123" s="526"/>
      <c r="IK123" s="526"/>
      <c r="IL123" s="526"/>
      <c r="IM123" s="526"/>
      <c r="IN123" s="526"/>
      <c r="IO123" s="526"/>
      <c r="IP123" s="526"/>
      <c r="IQ123" s="526"/>
      <c r="IR123" s="526"/>
      <c r="IS123" s="526"/>
      <c r="IT123" s="526"/>
      <c r="IU123" s="526"/>
      <c r="IV123" s="526"/>
      <c r="IW123" s="526"/>
      <c r="IX123" s="526"/>
      <c r="IY123" s="526"/>
      <c r="IZ123" s="526"/>
      <c r="JA123" s="526"/>
      <c r="JB123" s="526"/>
      <c r="JC123" s="526"/>
      <c r="JD123" s="526"/>
      <c r="JE123" s="526"/>
      <c r="JF123" s="526"/>
      <c r="JG123" s="526"/>
      <c r="JH123" s="526"/>
      <c r="JI123" s="526"/>
      <c r="JJ123" s="526"/>
      <c r="JK123" s="526"/>
      <c r="JL123" s="526"/>
      <c r="JM123" s="526"/>
      <c r="JN123" s="526"/>
      <c r="JO123" s="526"/>
      <c r="JP123" s="526"/>
      <c r="JQ123" s="526"/>
      <c r="JR123" s="526"/>
      <c r="JS123" s="526"/>
      <c r="JT123" s="526"/>
      <c r="JU123" s="526"/>
      <c r="JV123" s="526"/>
      <c r="JW123" s="526"/>
      <c r="JX123" s="526"/>
      <c r="JY123" s="526"/>
      <c r="JZ123" s="526"/>
      <c r="KA123" s="526"/>
      <c r="KB123" s="526"/>
      <c r="KC123" s="526"/>
      <c r="KD123" s="526"/>
      <c r="KE123" s="526"/>
      <c r="KF123" s="526"/>
      <c r="KG123" s="526"/>
      <c r="KH123" s="526"/>
      <c r="KI123" s="526"/>
      <c r="KJ123" s="526"/>
      <c r="KK123" s="526"/>
      <c r="KL123" s="526"/>
      <c r="KM123" s="526"/>
      <c r="KN123" s="526"/>
      <c r="KO123" s="526"/>
      <c r="KP123" s="526"/>
      <c r="KQ123" s="526"/>
      <c r="KR123" s="526"/>
      <c r="KS123" s="526"/>
      <c r="KT123" s="526"/>
      <c r="KU123" s="526"/>
      <c r="KV123" s="526"/>
      <c r="KW123" s="526"/>
      <c r="KX123" s="526"/>
      <c r="KY123" s="526"/>
      <c r="KZ123" s="526"/>
      <c r="LA123" s="526"/>
      <c r="LB123" s="526"/>
      <c r="LC123" s="526"/>
      <c r="LD123" s="526"/>
      <c r="LE123" s="526"/>
      <c r="LF123" s="526"/>
      <c r="LG123" s="526"/>
      <c r="LH123" s="526"/>
      <c r="LI123" s="526"/>
      <c r="LJ123" s="526"/>
      <c r="LK123" s="526"/>
      <c r="LL123" s="526"/>
      <c r="LM123" s="526"/>
      <c r="LN123" s="526"/>
      <c r="LO123" s="526"/>
      <c r="LP123" s="526"/>
      <c r="LQ123" s="526"/>
      <c r="LR123" s="526"/>
      <c r="LS123" s="526"/>
      <c r="LT123" s="526"/>
      <c r="LU123" s="526"/>
      <c r="LV123" s="526"/>
      <c r="LW123" s="526"/>
      <c r="LX123" s="526"/>
      <c r="LY123" s="526"/>
      <c r="LZ123" s="526"/>
      <c r="MA123" s="526"/>
      <c r="MB123" s="526"/>
      <c r="MC123" s="526"/>
      <c r="MD123" s="526"/>
      <c r="ME123" s="526"/>
      <c r="MF123" s="526"/>
      <c r="MG123" s="526"/>
      <c r="MH123" s="526"/>
      <c r="MI123" s="526"/>
      <c r="MJ123" s="526"/>
      <c r="MK123" s="526"/>
      <c r="ML123" s="526"/>
      <c r="MM123" s="526"/>
      <c r="MN123" s="527"/>
    </row>
    <row r="124" spans="1:352" s="528" customFormat="1" ht="42.75" customHeight="1">
      <c r="A124" s="410"/>
      <c r="B124" s="548">
        <v>28</v>
      </c>
      <c r="C124" s="598"/>
      <c r="D124" s="596" t="s">
        <v>262</v>
      </c>
      <c r="E124" s="532" t="s">
        <v>217</v>
      </c>
      <c r="F124" s="532" t="s">
        <v>227</v>
      </c>
      <c r="G124" s="589" t="s">
        <v>13</v>
      </c>
      <c r="H124" s="592"/>
      <c r="I124" s="533" t="s">
        <v>22</v>
      </c>
      <c r="J124" s="590">
        <v>83903</v>
      </c>
      <c r="K124" s="591"/>
      <c r="L124" s="591" t="s">
        <v>13</v>
      </c>
      <c r="M124" s="247">
        <v>1</v>
      </c>
      <c r="N124" s="592"/>
      <c r="O124" s="592"/>
      <c r="P124" s="592"/>
      <c r="Q124" s="601" t="s">
        <v>1215</v>
      </c>
      <c r="R124" s="503" t="s">
        <v>1320</v>
      </c>
      <c r="S124" s="524"/>
      <c r="T124" s="539"/>
      <c r="U124" s="526"/>
      <c r="V124" s="526"/>
      <c r="W124" s="526"/>
      <c r="X124" s="526"/>
      <c r="Y124" s="526"/>
      <c r="Z124" s="526"/>
      <c r="AA124" s="526"/>
      <c r="AB124" s="526"/>
      <c r="AC124" s="526"/>
      <c r="AD124" s="526"/>
      <c r="AE124" s="526"/>
      <c r="AF124" s="526"/>
      <c r="AG124" s="526"/>
      <c r="AH124" s="526"/>
      <c r="AI124" s="526"/>
      <c r="AJ124" s="526"/>
      <c r="AK124" s="526"/>
      <c r="AL124" s="526"/>
      <c r="AM124" s="526"/>
      <c r="AN124" s="526"/>
      <c r="AO124" s="526"/>
      <c r="AP124" s="526"/>
      <c r="AQ124" s="526"/>
      <c r="AR124" s="526"/>
      <c r="AS124" s="526"/>
      <c r="AT124" s="526"/>
      <c r="AU124" s="526"/>
      <c r="AV124" s="526"/>
      <c r="AW124" s="526"/>
      <c r="AX124" s="526"/>
      <c r="AY124" s="526"/>
      <c r="AZ124" s="526"/>
      <c r="BA124" s="526"/>
      <c r="BB124" s="526"/>
      <c r="BC124" s="526"/>
      <c r="BD124" s="526"/>
      <c r="BE124" s="526"/>
      <c r="BF124" s="526"/>
      <c r="BG124" s="526"/>
      <c r="BH124" s="526"/>
      <c r="BI124" s="526"/>
      <c r="BJ124" s="526"/>
      <c r="BK124" s="526"/>
      <c r="BL124" s="526"/>
      <c r="BM124" s="526"/>
      <c r="BN124" s="526"/>
      <c r="BO124" s="526"/>
      <c r="BP124" s="526"/>
      <c r="BQ124" s="526"/>
      <c r="BR124" s="526"/>
      <c r="BS124" s="526"/>
      <c r="BT124" s="526"/>
      <c r="BU124" s="526"/>
      <c r="BV124" s="526"/>
      <c r="BW124" s="526"/>
      <c r="BX124" s="526"/>
      <c r="BY124" s="526"/>
      <c r="BZ124" s="526"/>
      <c r="CA124" s="526"/>
      <c r="CB124" s="526"/>
      <c r="CC124" s="526"/>
      <c r="CD124" s="526"/>
      <c r="CE124" s="526"/>
      <c r="CF124" s="526"/>
      <c r="CG124" s="526"/>
      <c r="CH124" s="526"/>
      <c r="CI124" s="526"/>
      <c r="CJ124" s="526"/>
      <c r="CK124" s="526"/>
      <c r="CL124" s="526"/>
      <c r="CM124" s="526"/>
      <c r="CN124" s="526"/>
      <c r="CO124" s="526"/>
      <c r="CP124" s="526"/>
      <c r="CQ124" s="526"/>
      <c r="CR124" s="526"/>
      <c r="CS124" s="526"/>
      <c r="CT124" s="526"/>
      <c r="CU124" s="526"/>
      <c r="CV124" s="526"/>
      <c r="CW124" s="526"/>
      <c r="CX124" s="526"/>
      <c r="CY124" s="526"/>
      <c r="CZ124" s="526"/>
      <c r="DA124" s="526"/>
      <c r="DB124" s="526"/>
      <c r="DC124" s="526"/>
      <c r="DD124" s="526"/>
      <c r="DE124" s="526"/>
      <c r="DF124" s="526"/>
      <c r="DG124" s="526"/>
      <c r="DH124" s="526"/>
      <c r="DI124" s="526"/>
      <c r="DJ124" s="526"/>
      <c r="DK124" s="526"/>
      <c r="DL124" s="526"/>
      <c r="DM124" s="526"/>
      <c r="DN124" s="526"/>
      <c r="DO124" s="526"/>
      <c r="DP124" s="526"/>
      <c r="DQ124" s="526"/>
      <c r="DR124" s="526"/>
      <c r="DS124" s="526"/>
      <c r="DT124" s="526"/>
      <c r="DU124" s="526"/>
      <c r="DV124" s="526"/>
      <c r="DW124" s="526"/>
      <c r="DX124" s="526"/>
      <c r="DY124" s="526"/>
      <c r="DZ124" s="526"/>
      <c r="EA124" s="526"/>
      <c r="EB124" s="526"/>
      <c r="EC124" s="526"/>
      <c r="ED124" s="526"/>
      <c r="EE124" s="526"/>
      <c r="EF124" s="526"/>
      <c r="EG124" s="526"/>
      <c r="EH124" s="526"/>
      <c r="EI124" s="526"/>
      <c r="EJ124" s="526"/>
      <c r="EK124" s="526"/>
      <c r="EL124" s="526"/>
      <c r="EM124" s="526"/>
      <c r="EN124" s="526"/>
      <c r="EO124" s="526"/>
      <c r="EP124" s="526"/>
      <c r="EQ124" s="526"/>
      <c r="ER124" s="526"/>
      <c r="ES124" s="526"/>
      <c r="ET124" s="526"/>
      <c r="EU124" s="526"/>
      <c r="EV124" s="526"/>
      <c r="EW124" s="526"/>
      <c r="EX124" s="526"/>
      <c r="EY124" s="526"/>
      <c r="EZ124" s="526"/>
      <c r="FA124" s="526"/>
      <c r="FB124" s="526"/>
      <c r="FC124" s="526"/>
      <c r="FD124" s="526"/>
      <c r="FE124" s="526"/>
      <c r="FF124" s="526"/>
      <c r="FG124" s="526"/>
      <c r="FH124" s="526"/>
      <c r="FI124" s="526"/>
      <c r="FJ124" s="526"/>
      <c r="FK124" s="526"/>
      <c r="FL124" s="526"/>
      <c r="FM124" s="526"/>
      <c r="FN124" s="526"/>
      <c r="FO124" s="526"/>
      <c r="FP124" s="526"/>
      <c r="FQ124" s="526"/>
      <c r="FR124" s="526"/>
      <c r="FS124" s="526"/>
      <c r="FT124" s="526"/>
      <c r="FU124" s="526"/>
      <c r="FV124" s="526"/>
      <c r="FW124" s="526"/>
      <c r="FX124" s="526"/>
      <c r="FY124" s="526"/>
      <c r="FZ124" s="526"/>
      <c r="GA124" s="526"/>
      <c r="GB124" s="526"/>
      <c r="GC124" s="526"/>
      <c r="GD124" s="526"/>
      <c r="GE124" s="526"/>
      <c r="GF124" s="526"/>
      <c r="GG124" s="526"/>
      <c r="GH124" s="526"/>
      <c r="GI124" s="526"/>
      <c r="GJ124" s="526"/>
      <c r="GK124" s="526"/>
      <c r="GL124" s="526"/>
      <c r="GM124" s="526"/>
      <c r="GN124" s="526"/>
      <c r="GO124" s="526"/>
      <c r="GP124" s="526"/>
      <c r="GQ124" s="526"/>
      <c r="GR124" s="526"/>
      <c r="GS124" s="526"/>
      <c r="GT124" s="526"/>
      <c r="GU124" s="526"/>
      <c r="GV124" s="526"/>
      <c r="GW124" s="526"/>
      <c r="GX124" s="526"/>
      <c r="GY124" s="526"/>
      <c r="GZ124" s="526"/>
      <c r="HA124" s="526"/>
      <c r="HB124" s="526"/>
      <c r="HC124" s="526"/>
      <c r="HD124" s="526"/>
      <c r="HE124" s="526"/>
      <c r="HF124" s="526"/>
      <c r="HG124" s="526"/>
      <c r="HH124" s="526"/>
      <c r="HI124" s="526"/>
      <c r="HJ124" s="526"/>
      <c r="HK124" s="526"/>
      <c r="HL124" s="526"/>
      <c r="HM124" s="526"/>
      <c r="HN124" s="526"/>
      <c r="HO124" s="526"/>
      <c r="HP124" s="526"/>
      <c r="HQ124" s="526"/>
      <c r="HR124" s="526"/>
      <c r="HS124" s="526"/>
      <c r="HT124" s="526"/>
      <c r="HU124" s="526"/>
      <c r="HV124" s="526"/>
      <c r="HW124" s="526"/>
      <c r="HX124" s="526"/>
      <c r="HY124" s="526"/>
      <c r="HZ124" s="526"/>
      <c r="IA124" s="526"/>
      <c r="IB124" s="526"/>
      <c r="IC124" s="526"/>
      <c r="ID124" s="526"/>
      <c r="IE124" s="526"/>
      <c r="IF124" s="526"/>
      <c r="IG124" s="526"/>
      <c r="IH124" s="526"/>
      <c r="II124" s="526"/>
      <c r="IJ124" s="526"/>
      <c r="IK124" s="526"/>
      <c r="IL124" s="526"/>
      <c r="IM124" s="526"/>
      <c r="IN124" s="526"/>
      <c r="IO124" s="526"/>
      <c r="IP124" s="526"/>
      <c r="IQ124" s="526"/>
      <c r="IR124" s="526"/>
      <c r="IS124" s="526"/>
      <c r="IT124" s="526"/>
      <c r="IU124" s="526"/>
      <c r="IV124" s="526"/>
      <c r="IW124" s="526"/>
      <c r="IX124" s="526"/>
      <c r="IY124" s="526"/>
      <c r="IZ124" s="526"/>
      <c r="JA124" s="526"/>
      <c r="JB124" s="526"/>
      <c r="JC124" s="526"/>
      <c r="JD124" s="526"/>
      <c r="JE124" s="526"/>
      <c r="JF124" s="526"/>
      <c r="JG124" s="526"/>
      <c r="JH124" s="526"/>
      <c r="JI124" s="526"/>
      <c r="JJ124" s="526"/>
      <c r="JK124" s="526"/>
      <c r="JL124" s="526"/>
      <c r="JM124" s="526"/>
      <c r="JN124" s="526"/>
      <c r="JO124" s="526"/>
      <c r="JP124" s="526"/>
      <c r="JQ124" s="526"/>
      <c r="JR124" s="526"/>
      <c r="JS124" s="526"/>
      <c r="JT124" s="526"/>
      <c r="JU124" s="526"/>
      <c r="JV124" s="526"/>
      <c r="JW124" s="526"/>
      <c r="JX124" s="526"/>
      <c r="JY124" s="526"/>
      <c r="JZ124" s="526"/>
      <c r="KA124" s="526"/>
      <c r="KB124" s="526"/>
      <c r="KC124" s="526"/>
      <c r="KD124" s="526"/>
      <c r="KE124" s="526"/>
      <c r="KF124" s="526"/>
      <c r="KG124" s="526"/>
      <c r="KH124" s="526"/>
      <c r="KI124" s="526"/>
      <c r="KJ124" s="526"/>
      <c r="KK124" s="526"/>
      <c r="KL124" s="526"/>
      <c r="KM124" s="526"/>
      <c r="KN124" s="526"/>
      <c r="KO124" s="526"/>
      <c r="KP124" s="526"/>
      <c r="KQ124" s="526"/>
      <c r="KR124" s="526"/>
      <c r="KS124" s="526"/>
      <c r="KT124" s="526"/>
      <c r="KU124" s="526"/>
      <c r="KV124" s="526"/>
      <c r="KW124" s="526"/>
      <c r="KX124" s="526"/>
      <c r="KY124" s="526"/>
      <c r="KZ124" s="526"/>
      <c r="LA124" s="526"/>
      <c r="LB124" s="526"/>
      <c r="LC124" s="526"/>
      <c r="LD124" s="526"/>
      <c r="LE124" s="526"/>
      <c r="LF124" s="526"/>
      <c r="LG124" s="526"/>
      <c r="LH124" s="526"/>
      <c r="LI124" s="526"/>
      <c r="LJ124" s="526"/>
      <c r="LK124" s="526"/>
      <c r="LL124" s="526"/>
      <c r="LM124" s="526"/>
      <c r="LN124" s="526"/>
      <c r="LO124" s="526"/>
      <c r="LP124" s="526"/>
      <c r="LQ124" s="526"/>
      <c r="LR124" s="526"/>
      <c r="LS124" s="526"/>
      <c r="LT124" s="526"/>
      <c r="LU124" s="526"/>
      <c r="LV124" s="526"/>
      <c r="LW124" s="526"/>
      <c r="LX124" s="526"/>
      <c r="LY124" s="526"/>
      <c r="LZ124" s="526"/>
      <c r="MA124" s="526"/>
      <c r="MB124" s="526"/>
      <c r="MC124" s="526"/>
      <c r="MD124" s="526"/>
      <c r="ME124" s="526"/>
      <c r="MF124" s="526"/>
      <c r="MG124" s="526"/>
      <c r="MH124" s="526"/>
      <c r="MI124" s="526"/>
      <c r="MJ124" s="526"/>
      <c r="MK124" s="526"/>
      <c r="ML124" s="526"/>
      <c r="MM124" s="526"/>
      <c r="MN124" s="527"/>
    </row>
    <row r="125" spans="1:352" s="608" customFormat="1" ht="42.75" customHeight="1">
      <c r="A125" s="410"/>
      <c r="B125" s="548">
        <v>29</v>
      </c>
      <c r="C125" s="587" t="s">
        <v>1785</v>
      </c>
      <c r="D125" s="505" t="s">
        <v>1201</v>
      </c>
      <c r="E125" s="505" t="s">
        <v>205</v>
      </c>
      <c r="F125" s="505" t="s">
        <v>1202</v>
      </c>
      <c r="G125" s="505"/>
      <c r="H125" s="502" t="s">
        <v>13</v>
      </c>
      <c r="I125" s="505" t="s">
        <v>16</v>
      </c>
      <c r="J125" s="602">
        <v>150000</v>
      </c>
      <c r="K125" s="603"/>
      <c r="L125" s="591" t="s">
        <v>13</v>
      </c>
      <c r="M125" s="247">
        <v>1</v>
      </c>
      <c r="N125" s="604"/>
      <c r="O125" s="604"/>
      <c r="P125" s="591"/>
      <c r="Q125" s="591" t="s">
        <v>13</v>
      </c>
      <c r="R125" s="534" t="s">
        <v>1203</v>
      </c>
      <c r="S125" s="605"/>
      <c r="T125" s="605"/>
      <c r="U125" s="606"/>
      <c r="V125" s="606"/>
      <c r="W125" s="606"/>
      <c r="X125" s="606"/>
      <c r="Y125" s="606"/>
      <c r="Z125" s="606"/>
      <c r="AA125" s="606"/>
      <c r="AB125" s="606"/>
      <c r="AC125" s="606"/>
      <c r="AD125" s="606"/>
      <c r="AE125" s="606"/>
      <c r="AF125" s="606"/>
      <c r="AG125" s="606"/>
      <c r="AH125" s="606"/>
      <c r="AI125" s="606"/>
      <c r="AJ125" s="606"/>
      <c r="AK125" s="606"/>
      <c r="AL125" s="606"/>
      <c r="AM125" s="606"/>
      <c r="AN125" s="606"/>
      <c r="AO125" s="606"/>
      <c r="AP125" s="606"/>
      <c r="AQ125" s="606"/>
      <c r="AR125" s="606"/>
      <c r="AS125" s="606"/>
      <c r="AT125" s="606"/>
      <c r="AU125" s="606"/>
      <c r="AV125" s="606"/>
      <c r="AW125" s="606"/>
      <c r="AX125" s="606"/>
      <c r="AY125" s="606"/>
      <c r="AZ125" s="606"/>
      <c r="BA125" s="606"/>
      <c r="BB125" s="606"/>
      <c r="BC125" s="606"/>
      <c r="BD125" s="606"/>
      <c r="BE125" s="606"/>
      <c r="BF125" s="606"/>
      <c r="BG125" s="606"/>
      <c r="BH125" s="606"/>
      <c r="BI125" s="606"/>
      <c r="BJ125" s="606"/>
      <c r="BK125" s="606"/>
      <c r="BL125" s="606"/>
      <c r="BM125" s="606"/>
      <c r="BN125" s="606"/>
      <c r="BO125" s="606"/>
      <c r="BP125" s="606"/>
      <c r="BQ125" s="606"/>
      <c r="BR125" s="606"/>
      <c r="BS125" s="606"/>
      <c r="BT125" s="606"/>
      <c r="BU125" s="606"/>
      <c r="BV125" s="606"/>
      <c r="BW125" s="606"/>
      <c r="BX125" s="606"/>
      <c r="BY125" s="606"/>
      <c r="BZ125" s="606"/>
      <c r="CA125" s="606"/>
      <c r="CB125" s="606"/>
      <c r="CC125" s="606"/>
      <c r="CD125" s="606"/>
      <c r="CE125" s="606"/>
      <c r="CF125" s="606"/>
      <c r="CG125" s="606"/>
      <c r="CH125" s="606"/>
      <c r="CI125" s="606"/>
      <c r="CJ125" s="606"/>
      <c r="CK125" s="606"/>
      <c r="CL125" s="606"/>
      <c r="CM125" s="606"/>
      <c r="CN125" s="606"/>
      <c r="CO125" s="606"/>
      <c r="CP125" s="606"/>
      <c r="CQ125" s="606"/>
      <c r="CR125" s="606"/>
      <c r="CS125" s="606"/>
      <c r="CT125" s="606"/>
      <c r="CU125" s="606"/>
      <c r="CV125" s="606"/>
      <c r="CW125" s="606"/>
      <c r="CX125" s="606"/>
      <c r="CY125" s="606"/>
      <c r="CZ125" s="606"/>
      <c r="DA125" s="606"/>
      <c r="DB125" s="606"/>
      <c r="DC125" s="606"/>
      <c r="DD125" s="606"/>
      <c r="DE125" s="606"/>
      <c r="DF125" s="606"/>
      <c r="DG125" s="606"/>
      <c r="DH125" s="606"/>
      <c r="DI125" s="606"/>
      <c r="DJ125" s="606"/>
      <c r="DK125" s="606"/>
      <c r="DL125" s="606"/>
      <c r="DM125" s="606"/>
      <c r="DN125" s="606"/>
      <c r="DO125" s="606"/>
      <c r="DP125" s="606"/>
      <c r="DQ125" s="606"/>
      <c r="DR125" s="606"/>
      <c r="DS125" s="606"/>
      <c r="DT125" s="606"/>
      <c r="DU125" s="606"/>
      <c r="DV125" s="606"/>
      <c r="DW125" s="606"/>
      <c r="DX125" s="606"/>
      <c r="DY125" s="606"/>
      <c r="DZ125" s="606"/>
      <c r="EA125" s="606"/>
      <c r="EB125" s="606"/>
      <c r="EC125" s="606"/>
      <c r="ED125" s="606"/>
      <c r="EE125" s="606"/>
      <c r="EF125" s="606"/>
      <c r="EG125" s="606"/>
      <c r="EH125" s="606"/>
      <c r="EI125" s="606"/>
      <c r="EJ125" s="606"/>
      <c r="EK125" s="606"/>
      <c r="EL125" s="606"/>
      <c r="EM125" s="606"/>
      <c r="EN125" s="606"/>
      <c r="EO125" s="606"/>
      <c r="EP125" s="606"/>
      <c r="EQ125" s="606"/>
      <c r="ER125" s="606"/>
      <c r="ES125" s="606"/>
      <c r="ET125" s="606"/>
      <c r="EU125" s="606"/>
      <c r="EV125" s="606"/>
      <c r="EW125" s="606"/>
      <c r="EX125" s="606"/>
      <c r="EY125" s="606"/>
      <c r="EZ125" s="606"/>
      <c r="FA125" s="606"/>
      <c r="FB125" s="606"/>
      <c r="FC125" s="606"/>
      <c r="FD125" s="606"/>
      <c r="FE125" s="606"/>
      <c r="FF125" s="606"/>
      <c r="FG125" s="606"/>
      <c r="FH125" s="606"/>
      <c r="FI125" s="606"/>
      <c r="FJ125" s="606"/>
      <c r="FK125" s="606"/>
      <c r="FL125" s="606"/>
      <c r="FM125" s="606"/>
      <c r="FN125" s="606"/>
      <c r="FO125" s="606"/>
      <c r="FP125" s="606"/>
      <c r="FQ125" s="606"/>
      <c r="FR125" s="606"/>
      <c r="FS125" s="606"/>
      <c r="FT125" s="606"/>
      <c r="FU125" s="606"/>
      <c r="FV125" s="606"/>
      <c r="FW125" s="606"/>
      <c r="FX125" s="606"/>
      <c r="FY125" s="606"/>
      <c r="FZ125" s="606"/>
      <c r="GA125" s="606"/>
      <c r="GB125" s="606"/>
      <c r="GC125" s="606"/>
      <c r="GD125" s="606"/>
      <c r="GE125" s="606"/>
      <c r="GF125" s="606"/>
      <c r="GG125" s="606"/>
      <c r="GH125" s="606"/>
      <c r="GI125" s="606"/>
      <c r="GJ125" s="606"/>
      <c r="GK125" s="606"/>
      <c r="GL125" s="606"/>
      <c r="GM125" s="606"/>
      <c r="GN125" s="606"/>
      <c r="GO125" s="606"/>
      <c r="GP125" s="606"/>
      <c r="GQ125" s="606"/>
      <c r="GR125" s="606"/>
      <c r="GS125" s="606"/>
      <c r="GT125" s="606"/>
      <c r="GU125" s="606"/>
      <c r="GV125" s="606"/>
      <c r="GW125" s="606"/>
      <c r="GX125" s="606"/>
      <c r="GY125" s="606"/>
      <c r="GZ125" s="606"/>
      <c r="HA125" s="606"/>
      <c r="HB125" s="606"/>
      <c r="HC125" s="606"/>
      <c r="HD125" s="606"/>
      <c r="HE125" s="606"/>
      <c r="HF125" s="606"/>
      <c r="HG125" s="606"/>
      <c r="HH125" s="606"/>
      <c r="HI125" s="606"/>
      <c r="HJ125" s="606"/>
      <c r="HK125" s="606"/>
      <c r="HL125" s="606"/>
      <c r="HM125" s="606"/>
      <c r="HN125" s="606"/>
      <c r="HO125" s="606"/>
      <c r="HP125" s="606"/>
      <c r="HQ125" s="606"/>
      <c r="HR125" s="606"/>
      <c r="HS125" s="606"/>
      <c r="HT125" s="606"/>
      <c r="HU125" s="606"/>
      <c r="HV125" s="606"/>
      <c r="HW125" s="606"/>
      <c r="HX125" s="606"/>
      <c r="HY125" s="606"/>
      <c r="HZ125" s="606"/>
      <c r="IA125" s="606"/>
      <c r="IB125" s="606"/>
      <c r="IC125" s="606"/>
      <c r="ID125" s="606"/>
      <c r="IE125" s="606"/>
      <c r="IF125" s="606"/>
      <c r="IG125" s="606"/>
      <c r="IH125" s="606"/>
      <c r="II125" s="606"/>
      <c r="IJ125" s="606"/>
      <c r="IK125" s="606"/>
      <c r="IL125" s="606"/>
      <c r="IM125" s="606"/>
      <c r="IN125" s="606"/>
      <c r="IO125" s="606"/>
      <c r="IP125" s="606"/>
      <c r="IQ125" s="606"/>
      <c r="IR125" s="606"/>
      <c r="IS125" s="606"/>
      <c r="IT125" s="606"/>
      <c r="IU125" s="606"/>
      <c r="IV125" s="606"/>
      <c r="IW125" s="606"/>
      <c r="IX125" s="606"/>
      <c r="IY125" s="606"/>
      <c r="IZ125" s="606"/>
      <c r="JA125" s="606"/>
      <c r="JB125" s="606"/>
      <c r="JC125" s="606"/>
      <c r="JD125" s="606"/>
      <c r="JE125" s="606"/>
      <c r="JF125" s="606"/>
      <c r="JG125" s="606"/>
      <c r="JH125" s="606"/>
      <c r="JI125" s="606"/>
      <c r="JJ125" s="606"/>
      <c r="JK125" s="606"/>
      <c r="JL125" s="606"/>
      <c r="JM125" s="606"/>
      <c r="JN125" s="606"/>
      <c r="JO125" s="606"/>
      <c r="JP125" s="606"/>
      <c r="JQ125" s="606"/>
      <c r="JR125" s="606"/>
      <c r="JS125" s="606"/>
      <c r="JT125" s="606"/>
      <c r="JU125" s="606"/>
      <c r="JV125" s="606"/>
      <c r="JW125" s="606"/>
      <c r="JX125" s="606"/>
      <c r="JY125" s="606"/>
      <c r="JZ125" s="606"/>
      <c r="KA125" s="606"/>
      <c r="KB125" s="606"/>
      <c r="KC125" s="606"/>
      <c r="KD125" s="606"/>
      <c r="KE125" s="606"/>
      <c r="KF125" s="606"/>
      <c r="KG125" s="606"/>
      <c r="KH125" s="606"/>
      <c r="KI125" s="606"/>
      <c r="KJ125" s="606"/>
      <c r="KK125" s="606"/>
      <c r="KL125" s="606"/>
      <c r="KM125" s="606"/>
      <c r="KN125" s="606"/>
      <c r="KO125" s="606"/>
      <c r="KP125" s="606"/>
      <c r="KQ125" s="606"/>
      <c r="KR125" s="606"/>
      <c r="KS125" s="606"/>
      <c r="KT125" s="606"/>
      <c r="KU125" s="606"/>
      <c r="KV125" s="606"/>
      <c r="KW125" s="606"/>
      <c r="KX125" s="606"/>
      <c r="KY125" s="606"/>
      <c r="KZ125" s="606"/>
      <c r="LA125" s="606"/>
      <c r="LB125" s="606"/>
      <c r="LC125" s="606"/>
      <c r="LD125" s="606"/>
      <c r="LE125" s="606"/>
      <c r="LF125" s="606"/>
      <c r="LG125" s="606"/>
      <c r="LH125" s="606"/>
      <c r="LI125" s="606"/>
      <c r="LJ125" s="606"/>
      <c r="LK125" s="606"/>
      <c r="LL125" s="606"/>
      <c r="LM125" s="606"/>
      <c r="LN125" s="606"/>
      <c r="LO125" s="606"/>
      <c r="LP125" s="606"/>
      <c r="LQ125" s="606"/>
      <c r="LR125" s="606"/>
      <c r="LS125" s="606"/>
      <c r="LT125" s="606"/>
      <c r="LU125" s="606"/>
      <c r="LV125" s="606"/>
      <c r="LW125" s="606"/>
      <c r="LX125" s="606"/>
      <c r="LY125" s="606"/>
      <c r="LZ125" s="606"/>
      <c r="MA125" s="606"/>
      <c r="MB125" s="606"/>
      <c r="MC125" s="606"/>
      <c r="MD125" s="606"/>
      <c r="ME125" s="606"/>
      <c r="MF125" s="606"/>
      <c r="MG125" s="606"/>
      <c r="MH125" s="606"/>
      <c r="MI125" s="606"/>
      <c r="MJ125" s="606"/>
      <c r="MK125" s="606"/>
      <c r="ML125" s="606"/>
      <c r="MM125" s="606"/>
      <c r="MN125" s="607"/>
    </row>
    <row r="126" spans="1:352" s="608" customFormat="1" ht="42.75" customHeight="1">
      <c r="A126" s="410"/>
      <c r="B126" s="548">
        <v>30</v>
      </c>
      <c r="C126" s="609" t="s">
        <v>1786</v>
      </c>
      <c r="D126" s="505" t="s">
        <v>230</v>
      </c>
      <c r="E126" s="505" t="s">
        <v>205</v>
      </c>
      <c r="F126" s="505" t="s">
        <v>1206</v>
      </c>
      <c r="G126" s="502" t="s">
        <v>13</v>
      </c>
      <c r="H126" s="505"/>
      <c r="I126" s="505" t="s">
        <v>14</v>
      </c>
      <c r="J126" s="602">
        <v>32000</v>
      </c>
      <c r="K126" s="603"/>
      <c r="L126" s="591" t="s">
        <v>13</v>
      </c>
      <c r="M126" s="247">
        <v>1</v>
      </c>
      <c r="N126" s="604"/>
      <c r="O126" s="604"/>
      <c r="P126" s="591"/>
      <c r="Q126" s="591" t="s">
        <v>13</v>
      </c>
      <c r="R126" s="558" t="s">
        <v>1847</v>
      </c>
      <c r="S126" s="605"/>
      <c r="T126" s="605"/>
      <c r="U126" s="606"/>
      <c r="V126" s="606"/>
      <c r="W126" s="606"/>
      <c r="X126" s="606"/>
      <c r="Y126" s="606"/>
      <c r="Z126" s="606"/>
      <c r="AA126" s="606"/>
      <c r="AB126" s="606"/>
      <c r="AC126" s="606"/>
      <c r="AD126" s="606"/>
      <c r="AE126" s="606"/>
      <c r="AF126" s="606"/>
      <c r="AG126" s="606"/>
      <c r="AH126" s="606"/>
      <c r="AI126" s="606"/>
      <c r="AJ126" s="606"/>
      <c r="AK126" s="606"/>
      <c r="AL126" s="606"/>
      <c r="AM126" s="606"/>
      <c r="AN126" s="606"/>
      <c r="AO126" s="606"/>
      <c r="AP126" s="606"/>
      <c r="AQ126" s="606"/>
      <c r="AR126" s="606"/>
      <c r="AS126" s="606"/>
      <c r="AT126" s="606"/>
      <c r="AU126" s="606"/>
      <c r="AV126" s="606"/>
      <c r="AW126" s="606"/>
      <c r="AX126" s="606"/>
      <c r="AY126" s="606"/>
      <c r="AZ126" s="606"/>
      <c r="BA126" s="606"/>
      <c r="BB126" s="606"/>
      <c r="BC126" s="606"/>
      <c r="BD126" s="606"/>
      <c r="BE126" s="606"/>
      <c r="BF126" s="606"/>
      <c r="BG126" s="606"/>
      <c r="BH126" s="606"/>
      <c r="BI126" s="606"/>
      <c r="BJ126" s="606"/>
      <c r="BK126" s="606"/>
      <c r="BL126" s="606"/>
      <c r="BM126" s="606"/>
      <c r="BN126" s="606"/>
      <c r="BO126" s="606"/>
      <c r="BP126" s="606"/>
      <c r="BQ126" s="606"/>
      <c r="BR126" s="606"/>
      <c r="BS126" s="606"/>
      <c r="BT126" s="606"/>
      <c r="BU126" s="606"/>
      <c r="BV126" s="606"/>
      <c r="BW126" s="606"/>
      <c r="BX126" s="606"/>
      <c r="BY126" s="606"/>
      <c r="BZ126" s="606"/>
      <c r="CA126" s="606"/>
      <c r="CB126" s="606"/>
      <c r="CC126" s="606"/>
      <c r="CD126" s="606"/>
      <c r="CE126" s="606"/>
      <c r="CF126" s="606"/>
      <c r="CG126" s="606"/>
      <c r="CH126" s="606"/>
      <c r="CI126" s="606"/>
      <c r="CJ126" s="606"/>
      <c r="CK126" s="606"/>
      <c r="CL126" s="606"/>
      <c r="CM126" s="606"/>
      <c r="CN126" s="606"/>
      <c r="CO126" s="606"/>
      <c r="CP126" s="606"/>
      <c r="CQ126" s="606"/>
      <c r="CR126" s="606"/>
      <c r="CS126" s="606"/>
      <c r="CT126" s="606"/>
      <c r="CU126" s="606"/>
      <c r="CV126" s="606"/>
      <c r="CW126" s="606"/>
      <c r="CX126" s="606"/>
      <c r="CY126" s="606"/>
      <c r="CZ126" s="606"/>
      <c r="DA126" s="606"/>
      <c r="DB126" s="606"/>
      <c r="DC126" s="606"/>
      <c r="DD126" s="606"/>
      <c r="DE126" s="606"/>
      <c r="DF126" s="606"/>
      <c r="DG126" s="606"/>
      <c r="DH126" s="606"/>
      <c r="DI126" s="606"/>
      <c r="DJ126" s="606"/>
      <c r="DK126" s="606"/>
      <c r="DL126" s="606"/>
      <c r="DM126" s="606"/>
      <c r="DN126" s="606"/>
      <c r="DO126" s="606"/>
      <c r="DP126" s="606"/>
      <c r="DQ126" s="606"/>
      <c r="DR126" s="606"/>
      <c r="DS126" s="606"/>
      <c r="DT126" s="606"/>
      <c r="DU126" s="606"/>
      <c r="DV126" s="606"/>
      <c r="DW126" s="606"/>
      <c r="DX126" s="606"/>
      <c r="DY126" s="606"/>
      <c r="DZ126" s="606"/>
      <c r="EA126" s="606"/>
      <c r="EB126" s="606"/>
      <c r="EC126" s="606"/>
      <c r="ED126" s="606"/>
      <c r="EE126" s="606"/>
      <c r="EF126" s="606"/>
      <c r="EG126" s="606"/>
      <c r="EH126" s="606"/>
      <c r="EI126" s="606"/>
      <c r="EJ126" s="606"/>
      <c r="EK126" s="606"/>
      <c r="EL126" s="606"/>
      <c r="EM126" s="606"/>
      <c r="EN126" s="606"/>
      <c r="EO126" s="606"/>
      <c r="EP126" s="606"/>
      <c r="EQ126" s="606"/>
      <c r="ER126" s="606"/>
      <c r="ES126" s="606"/>
      <c r="ET126" s="606"/>
      <c r="EU126" s="606"/>
      <c r="EV126" s="606"/>
      <c r="EW126" s="606"/>
      <c r="EX126" s="606"/>
      <c r="EY126" s="606"/>
      <c r="EZ126" s="606"/>
      <c r="FA126" s="606"/>
      <c r="FB126" s="606"/>
      <c r="FC126" s="606"/>
      <c r="FD126" s="606"/>
      <c r="FE126" s="606"/>
      <c r="FF126" s="606"/>
      <c r="FG126" s="606"/>
      <c r="FH126" s="606"/>
      <c r="FI126" s="606"/>
      <c r="FJ126" s="606"/>
      <c r="FK126" s="606"/>
      <c r="FL126" s="606"/>
      <c r="FM126" s="606"/>
      <c r="FN126" s="606"/>
      <c r="FO126" s="606"/>
      <c r="FP126" s="606"/>
      <c r="FQ126" s="606"/>
      <c r="FR126" s="606"/>
      <c r="FS126" s="606"/>
      <c r="FT126" s="606"/>
      <c r="FU126" s="606"/>
      <c r="FV126" s="606"/>
      <c r="FW126" s="606"/>
      <c r="FX126" s="606"/>
      <c r="FY126" s="606"/>
      <c r="FZ126" s="606"/>
      <c r="GA126" s="606"/>
      <c r="GB126" s="606"/>
      <c r="GC126" s="606"/>
      <c r="GD126" s="606"/>
      <c r="GE126" s="606"/>
      <c r="GF126" s="606"/>
      <c r="GG126" s="606"/>
      <c r="GH126" s="606"/>
      <c r="GI126" s="606"/>
      <c r="GJ126" s="606"/>
      <c r="GK126" s="606"/>
      <c r="GL126" s="606"/>
      <c r="GM126" s="606"/>
      <c r="GN126" s="606"/>
      <c r="GO126" s="606"/>
      <c r="GP126" s="606"/>
      <c r="GQ126" s="606"/>
      <c r="GR126" s="606"/>
      <c r="GS126" s="606"/>
      <c r="GT126" s="606"/>
      <c r="GU126" s="606"/>
      <c r="GV126" s="606"/>
      <c r="GW126" s="606"/>
      <c r="GX126" s="606"/>
      <c r="GY126" s="606"/>
      <c r="GZ126" s="606"/>
      <c r="HA126" s="606"/>
      <c r="HB126" s="606"/>
      <c r="HC126" s="606"/>
      <c r="HD126" s="606"/>
      <c r="HE126" s="606"/>
      <c r="HF126" s="606"/>
      <c r="HG126" s="606"/>
      <c r="HH126" s="606"/>
      <c r="HI126" s="606"/>
      <c r="HJ126" s="606"/>
      <c r="HK126" s="606"/>
      <c r="HL126" s="606"/>
      <c r="HM126" s="606"/>
      <c r="HN126" s="606"/>
      <c r="HO126" s="606"/>
      <c r="HP126" s="606"/>
      <c r="HQ126" s="606"/>
      <c r="HR126" s="606"/>
      <c r="HS126" s="606"/>
      <c r="HT126" s="606"/>
      <c r="HU126" s="606"/>
      <c r="HV126" s="606"/>
      <c r="HW126" s="606"/>
      <c r="HX126" s="606"/>
      <c r="HY126" s="606"/>
      <c r="HZ126" s="606"/>
      <c r="IA126" s="606"/>
      <c r="IB126" s="606"/>
      <c r="IC126" s="606"/>
      <c r="ID126" s="606"/>
      <c r="IE126" s="606"/>
      <c r="IF126" s="606"/>
      <c r="IG126" s="606"/>
      <c r="IH126" s="606"/>
      <c r="II126" s="606"/>
      <c r="IJ126" s="606"/>
      <c r="IK126" s="606"/>
      <c r="IL126" s="606"/>
      <c r="IM126" s="606"/>
      <c r="IN126" s="606"/>
      <c r="IO126" s="606"/>
      <c r="IP126" s="606"/>
      <c r="IQ126" s="606"/>
      <c r="IR126" s="606"/>
      <c r="IS126" s="606"/>
      <c r="IT126" s="606"/>
      <c r="IU126" s="606"/>
      <c r="IV126" s="606"/>
      <c r="IW126" s="606"/>
      <c r="IX126" s="606"/>
      <c r="IY126" s="606"/>
      <c r="IZ126" s="606"/>
      <c r="JA126" s="606"/>
      <c r="JB126" s="606"/>
      <c r="JC126" s="606"/>
      <c r="JD126" s="606"/>
      <c r="JE126" s="606"/>
      <c r="JF126" s="606"/>
      <c r="JG126" s="606"/>
      <c r="JH126" s="606"/>
      <c r="JI126" s="606"/>
      <c r="JJ126" s="606"/>
      <c r="JK126" s="606"/>
      <c r="JL126" s="606"/>
      <c r="JM126" s="606"/>
      <c r="JN126" s="606"/>
      <c r="JO126" s="606"/>
      <c r="JP126" s="606"/>
      <c r="JQ126" s="606"/>
      <c r="JR126" s="606"/>
      <c r="JS126" s="606"/>
      <c r="JT126" s="606"/>
      <c r="JU126" s="606"/>
      <c r="JV126" s="606"/>
      <c r="JW126" s="606"/>
      <c r="JX126" s="606"/>
      <c r="JY126" s="606"/>
      <c r="JZ126" s="606"/>
      <c r="KA126" s="606"/>
      <c r="KB126" s="606"/>
      <c r="KC126" s="606"/>
      <c r="KD126" s="606"/>
      <c r="KE126" s="606"/>
      <c r="KF126" s="606"/>
      <c r="KG126" s="606"/>
      <c r="KH126" s="606"/>
      <c r="KI126" s="606"/>
      <c r="KJ126" s="606"/>
      <c r="KK126" s="606"/>
      <c r="KL126" s="606"/>
      <c r="KM126" s="606"/>
      <c r="KN126" s="606"/>
      <c r="KO126" s="606"/>
      <c r="KP126" s="606"/>
      <c r="KQ126" s="606"/>
      <c r="KR126" s="606"/>
      <c r="KS126" s="606"/>
      <c r="KT126" s="606"/>
      <c r="KU126" s="606"/>
      <c r="KV126" s="606"/>
      <c r="KW126" s="606"/>
      <c r="KX126" s="606"/>
      <c r="KY126" s="606"/>
      <c r="KZ126" s="606"/>
      <c r="LA126" s="606"/>
      <c r="LB126" s="606"/>
      <c r="LC126" s="606"/>
      <c r="LD126" s="606"/>
      <c r="LE126" s="606"/>
      <c r="LF126" s="606"/>
      <c r="LG126" s="606"/>
      <c r="LH126" s="606"/>
      <c r="LI126" s="606"/>
      <c r="LJ126" s="606"/>
      <c r="LK126" s="606"/>
      <c r="LL126" s="606"/>
      <c r="LM126" s="606"/>
      <c r="LN126" s="606"/>
      <c r="LO126" s="606"/>
      <c r="LP126" s="606"/>
      <c r="LQ126" s="606"/>
      <c r="LR126" s="606"/>
      <c r="LS126" s="606"/>
      <c r="LT126" s="606"/>
      <c r="LU126" s="606"/>
      <c r="LV126" s="606"/>
      <c r="LW126" s="606"/>
      <c r="LX126" s="606"/>
      <c r="LY126" s="606"/>
      <c r="LZ126" s="606"/>
      <c r="MA126" s="606"/>
      <c r="MB126" s="606"/>
      <c r="MC126" s="606"/>
      <c r="MD126" s="606"/>
      <c r="ME126" s="606"/>
      <c r="MF126" s="606"/>
      <c r="MG126" s="606"/>
      <c r="MH126" s="606"/>
      <c r="MI126" s="606"/>
      <c r="MJ126" s="606"/>
      <c r="MK126" s="606"/>
      <c r="ML126" s="606"/>
      <c r="MM126" s="606"/>
      <c r="MN126" s="607"/>
    </row>
    <row r="127" spans="1:352" s="528" customFormat="1" ht="42.75" customHeight="1">
      <c r="A127" s="410"/>
      <c r="B127" s="548">
        <v>31</v>
      </c>
      <c r="C127" s="532" t="s">
        <v>1310</v>
      </c>
      <c r="D127" s="588" t="s">
        <v>232</v>
      </c>
      <c r="E127" s="533" t="s">
        <v>205</v>
      </c>
      <c r="F127" s="533" t="s">
        <v>59</v>
      </c>
      <c r="G127" s="548" t="s">
        <v>13</v>
      </c>
      <c r="H127" s="591"/>
      <c r="I127" s="533" t="s">
        <v>14</v>
      </c>
      <c r="J127" s="590">
        <v>26998</v>
      </c>
      <c r="K127" s="591"/>
      <c r="L127" s="591" t="s">
        <v>13</v>
      </c>
      <c r="M127" s="247">
        <v>1</v>
      </c>
      <c r="N127" s="569"/>
      <c r="O127" s="569"/>
      <c r="P127" s="569"/>
      <c r="Q127" s="591" t="s">
        <v>13</v>
      </c>
      <c r="R127" s="558" t="s">
        <v>1847</v>
      </c>
      <c r="S127" s="524"/>
      <c r="T127" s="539"/>
      <c r="U127" s="526"/>
      <c r="V127" s="526"/>
      <c r="W127" s="526"/>
      <c r="X127" s="526"/>
      <c r="Y127" s="526"/>
      <c r="Z127" s="526"/>
      <c r="AA127" s="526"/>
      <c r="AB127" s="526"/>
      <c r="AC127" s="526"/>
      <c r="AD127" s="526"/>
      <c r="AE127" s="526"/>
      <c r="AF127" s="526"/>
      <c r="AG127" s="526"/>
      <c r="AH127" s="526"/>
      <c r="AI127" s="526"/>
      <c r="AJ127" s="526"/>
      <c r="AK127" s="526"/>
      <c r="AL127" s="526"/>
      <c r="AM127" s="526"/>
      <c r="AN127" s="526"/>
      <c r="AO127" s="526"/>
      <c r="AP127" s="526"/>
      <c r="AQ127" s="526"/>
      <c r="AR127" s="526"/>
      <c r="AS127" s="526"/>
      <c r="AT127" s="526"/>
      <c r="AU127" s="526"/>
      <c r="AV127" s="526"/>
      <c r="AW127" s="526"/>
      <c r="AX127" s="526"/>
      <c r="AY127" s="526"/>
      <c r="AZ127" s="526"/>
      <c r="BA127" s="526"/>
      <c r="BB127" s="526"/>
      <c r="BC127" s="526"/>
      <c r="BD127" s="526"/>
      <c r="BE127" s="526"/>
      <c r="BF127" s="526"/>
      <c r="BG127" s="526"/>
      <c r="BH127" s="526"/>
      <c r="BI127" s="526"/>
      <c r="BJ127" s="526"/>
      <c r="BK127" s="526"/>
      <c r="BL127" s="526"/>
      <c r="BM127" s="526"/>
      <c r="BN127" s="526"/>
      <c r="BO127" s="526"/>
      <c r="BP127" s="526"/>
      <c r="BQ127" s="526"/>
      <c r="BR127" s="526"/>
      <c r="BS127" s="526"/>
      <c r="BT127" s="526"/>
      <c r="BU127" s="526"/>
      <c r="BV127" s="526"/>
      <c r="BW127" s="526"/>
      <c r="BX127" s="526"/>
      <c r="BY127" s="526"/>
      <c r="BZ127" s="526"/>
      <c r="CA127" s="526"/>
      <c r="CB127" s="526"/>
      <c r="CC127" s="526"/>
      <c r="CD127" s="526"/>
      <c r="CE127" s="526"/>
      <c r="CF127" s="526"/>
      <c r="CG127" s="526"/>
      <c r="CH127" s="526"/>
      <c r="CI127" s="526"/>
      <c r="CJ127" s="526"/>
      <c r="CK127" s="526"/>
      <c r="CL127" s="526"/>
      <c r="CM127" s="526"/>
      <c r="CN127" s="526"/>
      <c r="CO127" s="526"/>
      <c r="CP127" s="526"/>
      <c r="CQ127" s="526"/>
      <c r="CR127" s="526"/>
      <c r="CS127" s="526"/>
      <c r="CT127" s="526"/>
      <c r="CU127" s="526"/>
      <c r="CV127" s="526"/>
      <c r="CW127" s="526"/>
      <c r="CX127" s="526"/>
      <c r="CY127" s="526"/>
      <c r="CZ127" s="526"/>
      <c r="DA127" s="526"/>
      <c r="DB127" s="526"/>
      <c r="DC127" s="526"/>
      <c r="DD127" s="526"/>
      <c r="DE127" s="526"/>
      <c r="DF127" s="526"/>
      <c r="DG127" s="526"/>
      <c r="DH127" s="526"/>
      <c r="DI127" s="526"/>
      <c r="DJ127" s="526"/>
      <c r="DK127" s="526"/>
      <c r="DL127" s="526"/>
      <c r="DM127" s="526"/>
      <c r="DN127" s="526"/>
      <c r="DO127" s="526"/>
      <c r="DP127" s="526"/>
      <c r="DQ127" s="526"/>
      <c r="DR127" s="526"/>
      <c r="DS127" s="526"/>
      <c r="DT127" s="526"/>
      <c r="DU127" s="526"/>
      <c r="DV127" s="526"/>
      <c r="DW127" s="526"/>
      <c r="DX127" s="526"/>
      <c r="DY127" s="526"/>
      <c r="DZ127" s="526"/>
      <c r="EA127" s="526"/>
      <c r="EB127" s="526"/>
      <c r="EC127" s="526"/>
      <c r="ED127" s="526"/>
      <c r="EE127" s="526"/>
      <c r="EF127" s="526"/>
      <c r="EG127" s="526"/>
      <c r="EH127" s="526"/>
      <c r="EI127" s="526"/>
      <c r="EJ127" s="526"/>
      <c r="EK127" s="526"/>
      <c r="EL127" s="526"/>
      <c r="EM127" s="526"/>
      <c r="EN127" s="526"/>
      <c r="EO127" s="526"/>
      <c r="EP127" s="526"/>
      <c r="EQ127" s="526"/>
      <c r="ER127" s="526"/>
      <c r="ES127" s="526"/>
      <c r="ET127" s="526"/>
      <c r="EU127" s="526"/>
      <c r="EV127" s="526"/>
      <c r="EW127" s="526"/>
      <c r="EX127" s="526"/>
      <c r="EY127" s="526"/>
      <c r="EZ127" s="526"/>
      <c r="FA127" s="526"/>
      <c r="FB127" s="526"/>
      <c r="FC127" s="526"/>
      <c r="FD127" s="526"/>
      <c r="FE127" s="526"/>
      <c r="FF127" s="526"/>
      <c r="FG127" s="526"/>
      <c r="FH127" s="526"/>
      <c r="FI127" s="526"/>
      <c r="FJ127" s="526"/>
      <c r="FK127" s="526"/>
      <c r="FL127" s="526"/>
      <c r="FM127" s="526"/>
      <c r="FN127" s="526"/>
      <c r="FO127" s="526"/>
      <c r="FP127" s="526"/>
      <c r="FQ127" s="526"/>
      <c r="FR127" s="526"/>
      <c r="FS127" s="526"/>
      <c r="FT127" s="526"/>
      <c r="FU127" s="526"/>
      <c r="FV127" s="526"/>
      <c r="FW127" s="526"/>
      <c r="FX127" s="526"/>
      <c r="FY127" s="526"/>
      <c r="FZ127" s="526"/>
      <c r="GA127" s="526"/>
      <c r="GB127" s="526"/>
      <c r="GC127" s="526"/>
      <c r="GD127" s="526"/>
      <c r="GE127" s="526"/>
      <c r="GF127" s="526"/>
      <c r="GG127" s="526"/>
      <c r="GH127" s="526"/>
      <c r="GI127" s="526"/>
      <c r="GJ127" s="526"/>
      <c r="GK127" s="526"/>
      <c r="GL127" s="526"/>
      <c r="GM127" s="526"/>
      <c r="GN127" s="526"/>
      <c r="GO127" s="526"/>
      <c r="GP127" s="526"/>
      <c r="GQ127" s="526"/>
      <c r="GR127" s="526"/>
      <c r="GS127" s="526"/>
      <c r="GT127" s="526"/>
      <c r="GU127" s="526"/>
      <c r="GV127" s="526"/>
      <c r="GW127" s="526"/>
      <c r="GX127" s="526"/>
      <c r="GY127" s="526"/>
      <c r="GZ127" s="526"/>
      <c r="HA127" s="526"/>
      <c r="HB127" s="526"/>
      <c r="HC127" s="526"/>
      <c r="HD127" s="526"/>
      <c r="HE127" s="526"/>
      <c r="HF127" s="526"/>
      <c r="HG127" s="526"/>
      <c r="HH127" s="526"/>
      <c r="HI127" s="526"/>
      <c r="HJ127" s="526"/>
      <c r="HK127" s="526"/>
      <c r="HL127" s="526"/>
      <c r="HM127" s="526"/>
      <c r="HN127" s="526"/>
      <c r="HO127" s="526"/>
      <c r="HP127" s="526"/>
      <c r="HQ127" s="526"/>
      <c r="HR127" s="526"/>
      <c r="HS127" s="526"/>
      <c r="HT127" s="526"/>
      <c r="HU127" s="526"/>
      <c r="HV127" s="526"/>
      <c r="HW127" s="526"/>
      <c r="HX127" s="526"/>
      <c r="HY127" s="526"/>
      <c r="HZ127" s="526"/>
      <c r="IA127" s="526"/>
      <c r="IB127" s="526"/>
      <c r="IC127" s="526"/>
      <c r="ID127" s="526"/>
      <c r="IE127" s="526"/>
      <c r="IF127" s="526"/>
      <c r="IG127" s="526"/>
      <c r="IH127" s="526"/>
      <c r="II127" s="526"/>
      <c r="IJ127" s="526"/>
      <c r="IK127" s="526"/>
      <c r="IL127" s="526"/>
      <c r="IM127" s="526"/>
      <c r="IN127" s="526"/>
      <c r="IO127" s="526"/>
      <c r="IP127" s="526"/>
      <c r="IQ127" s="526"/>
      <c r="IR127" s="526"/>
      <c r="IS127" s="526"/>
      <c r="IT127" s="526"/>
      <c r="IU127" s="526"/>
      <c r="IV127" s="526"/>
      <c r="IW127" s="526"/>
      <c r="IX127" s="526"/>
      <c r="IY127" s="526"/>
      <c r="IZ127" s="526"/>
      <c r="JA127" s="526"/>
      <c r="JB127" s="526"/>
      <c r="JC127" s="526"/>
      <c r="JD127" s="526"/>
      <c r="JE127" s="526"/>
      <c r="JF127" s="526"/>
      <c r="JG127" s="526"/>
      <c r="JH127" s="526"/>
      <c r="JI127" s="526"/>
      <c r="JJ127" s="526"/>
      <c r="JK127" s="526"/>
      <c r="JL127" s="526"/>
      <c r="JM127" s="526"/>
      <c r="JN127" s="526"/>
      <c r="JO127" s="526"/>
      <c r="JP127" s="526"/>
      <c r="JQ127" s="526"/>
      <c r="JR127" s="526"/>
      <c r="JS127" s="526"/>
      <c r="JT127" s="526"/>
      <c r="JU127" s="526"/>
      <c r="JV127" s="526"/>
      <c r="JW127" s="526"/>
      <c r="JX127" s="526"/>
      <c r="JY127" s="526"/>
      <c r="JZ127" s="526"/>
      <c r="KA127" s="526"/>
      <c r="KB127" s="526"/>
      <c r="KC127" s="526"/>
      <c r="KD127" s="526"/>
      <c r="KE127" s="526"/>
      <c r="KF127" s="526"/>
      <c r="KG127" s="526"/>
      <c r="KH127" s="526"/>
      <c r="KI127" s="526"/>
      <c r="KJ127" s="526"/>
      <c r="KK127" s="526"/>
      <c r="KL127" s="526"/>
      <c r="KM127" s="526"/>
      <c r="KN127" s="526"/>
      <c r="KO127" s="526"/>
      <c r="KP127" s="526"/>
      <c r="KQ127" s="526"/>
      <c r="KR127" s="526"/>
      <c r="KS127" s="526"/>
      <c r="KT127" s="526"/>
      <c r="KU127" s="526"/>
      <c r="KV127" s="526"/>
      <c r="KW127" s="526"/>
      <c r="KX127" s="526"/>
      <c r="KY127" s="526"/>
      <c r="KZ127" s="526"/>
      <c r="LA127" s="526"/>
      <c r="LB127" s="526"/>
      <c r="LC127" s="526"/>
      <c r="LD127" s="526"/>
      <c r="LE127" s="526"/>
      <c r="LF127" s="526"/>
      <c r="LG127" s="526"/>
      <c r="LH127" s="526"/>
      <c r="LI127" s="526"/>
      <c r="LJ127" s="526"/>
      <c r="LK127" s="526"/>
      <c r="LL127" s="526"/>
      <c r="LM127" s="526"/>
      <c r="LN127" s="526"/>
      <c r="LO127" s="526"/>
      <c r="LP127" s="526"/>
      <c r="LQ127" s="526"/>
      <c r="LR127" s="526"/>
      <c r="LS127" s="526"/>
      <c r="LT127" s="526"/>
      <c r="LU127" s="526"/>
      <c r="LV127" s="526"/>
      <c r="LW127" s="526"/>
      <c r="LX127" s="526"/>
      <c r="LY127" s="526"/>
      <c r="LZ127" s="526"/>
      <c r="MA127" s="526"/>
      <c r="MB127" s="526"/>
      <c r="MC127" s="526"/>
      <c r="MD127" s="526"/>
      <c r="ME127" s="526"/>
      <c r="MF127" s="526"/>
      <c r="MG127" s="526"/>
      <c r="MH127" s="526"/>
      <c r="MI127" s="526"/>
      <c r="MJ127" s="526"/>
      <c r="MK127" s="526"/>
      <c r="ML127" s="526"/>
      <c r="MM127" s="526"/>
      <c r="MN127" s="527"/>
    </row>
    <row r="128" spans="1:352" s="528" customFormat="1" ht="42.75" customHeight="1">
      <c r="A128" s="410"/>
      <c r="B128" s="548">
        <v>32</v>
      </c>
      <c r="C128" s="518" t="s">
        <v>1331</v>
      </c>
      <c r="D128" s="596" t="s">
        <v>1167</v>
      </c>
      <c r="E128" s="533" t="s">
        <v>205</v>
      </c>
      <c r="F128" s="533" t="s">
        <v>63</v>
      </c>
      <c r="G128" s="548" t="s">
        <v>13</v>
      </c>
      <c r="H128" s="502"/>
      <c r="I128" s="533" t="s">
        <v>22</v>
      </c>
      <c r="J128" s="568">
        <v>121387</v>
      </c>
      <c r="K128" s="591"/>
      <c r="L128" s="502" t="s">
        <v>13</v>
      </c>
      <c r="M128" s="247">
        <v>1</v>
      </c>
      <c r="N128" s="502"/>
      <c r="O128" s="502"/>
      <c r="P128" s="502"/>
      <c r="Q128" s="585" t="s">
        <v>1328</v>
      </c>
      <c r="R128" s="586" t="s">
        <v>588</v>
      </c>
      <c r="S128" s="524"/>
      <c r="T128" s="539"/>
      <c r="U128" s="526"/>
      <c r="V128" s="526"/>
      <c r="W128" s="526"/>
      <c r="X128" s="526"/>
      <c r="Y128" s="526"/>
      <c r="Z128" s="526"/>
      <c r="AA128" s="526"/>
      <c r="AB128" s="526"/>
      <c r="AC128" s="526"/>
      <c r="AD128" s="526"/>
      <c r="AE128" s="526"/>
      <c r="AF128" s="526"/>
      <c r="AG128" s="526"/>
      <c r="AH128" s="526"/>
      <c r="AI128" s="526"/>
      <c r="AJ128" s="526"/>
      <c r="AK128" s="526"/>
      <c r="AL128" s="526"/>
      <c r="AM128" s="526"/>
      <c r="AN128" s="526"/>
      <c r="AO128" s="526"/>
      <c r="AP128" s="526"/>
      <c r="AQ128" s="526"/>
      <c r="AR128" s="526"/>
      <c r="AS128" s="526"/>
      <c r="AT128" s="526"/>
      <c r="AU128" s="526"/>
      <c r="AV128" s="526"/>
      <c r="AW128" s="526"/>
      <c r="AX128" s="526"/>
      <c r="AY128" s="526"/>
      <c r="AZ128" s="526"/>
      <c r="BA128" s="526"/>
      <c r="BB128" s="526"/>
      <c r="BC128" s="526"/>
      <c r="BD128" s="526"/>
      <c r="BE128" s="526"/>
      <c r="BF128" s="526"/>
      <c r="BG128" s="526"/>
      <c r="BH128" s="526"/>
      <c r="BI128" s="526"/>
      <c r="BJ128" s="526"/>
      <c r="BK128" s="526"/>
      <c r="BL128" s="526"/>
      <c r="BM128" s="526"/>
      <c r="BN128" s="526"/>
      <c r="BO128" s="526"/>
      <c r="BP128" s="526"/>
      <c r="BQ128" s="526"/>
      <c r="BR128" s="526"/>
      <c r="BS128" s="526"/>
      <c r="BT128" s="526"/>
      <c r="BU128" s="526"/>
      <c r="BV128" s="526"/>
      <c r="BW128" s="526"/>
      <c r="BX128" s="526"/>
      <c r="BY128" s="526"/>
      <c r="BZ128" s="526"/>
      <c r="CA128" s="526"/>
      <c r="CB128" s="526"/>
      <c r="CC128" s="526"/>
      <c r="CD128" s="526"/>
      <c r="CE128" s="526"/>
      <c r="CF128" s="526"/>
      <c r="CG128" s="526"/>
      <c r="CH128" s="526"/>
      <c r="CI128" s="526"/>
      <c r="CJ128" s="526"/>
      <c r="CK128" s="526"/>
      <c r="CL128" s="526"/>
      <c r="CM128" s="526"/>
      <c r="CN128" s="526"/>
      <c r="CO128" s="526"/>
      <c r="CP128" s="526"/>
      <c r="CQ128" s="526"/>
      <c r="CR128" s="526"/>
      <c r="CS128" s="526"/>
      <c r="CT128" s="526"/>
      <c r="CU128" s="526"/>
      <c r="CV128" s="526"/>
      <c r="CW128" s="526"/>
      <c r="CX128" s="526"/>
      <c r="CY128" s="526"/>
      <c r="CZ128" s="526"/>
      <c r="DA128" s="526"/>
      <c r="DB128" s="526"/>
      <c r="DC128" s="526"/>
      <c r="DD128" s="526"/>
      <c r="DE128" s="526"/>
      <c r="DF128" s="526"/>
      <c r="DG128" s="526"/>
      <c r="DH128" s="526"/>
      <c r="DI128" s="526"/>
      <c r="DJ128" s="526"/>
      <c r="DK128" s="526"/>
      <c r="DL128" s="526"/>
      <c r="DM128" s="526"/>
      <c r="DN128" s="526"/>
      <c r="DO128" s="526"/>
      <c r="DP128" s="526"/>
      <c r="DQ128" s="526"/>
      <c r="DR128" s="526"/>
      <c r="DS128" s="526"/>
      <c r="DT128" s="526"/>
      <c r="DU128" s="526"/>
      <c r="DV128" s="526"/>
      <c r="DW128" s="526"/>
      <c r="DX128" s="526"/>
      <c r="DY128" s="526"/>
      <c r="DZ128" s="526"/>
      <c r="EA128" s="526"/>
      <c r="EB128" s="526"/>
      <c r="EC128" s="526"/>
      <c r="ED128" s="526"/>
      <c r="EE128" s="526"/>
      <c r="EF128" s="526"/>
      <c r="EG128" s="526"/>
      <c r="EH128" s="526"/>
      <c r="EI128" s="526"/>
      <c r="EJ128" s="526"/>
      <c r="EK128" s="526"/>
      <c r="EL128" s="526"/>
      <c r="EM128" s="526"/>
      <c r="EN128" s="526"/>
      <c r="EO128" s="526"/>
      <c r="EP128" s="526"/>
      <c r="EQ128" s="526"/>
      <c r="ER128" s="526"/>
      <c r="ES128" s="526"/>
      <c r="ET128" s="526"/>
      <c r="EU128" s="526"/>
      <c r="EV128" s="526"/>
      <c r="EW128" s="526"/>
      <c r="EX128" s="526"/>
      <c r="EY128" s="526"/>
      <c r="EZ128" s="526"/>
      <c r="FA128" s="526"/>
      <c r="FB128" s="526"/>
      <c r="FC128" s="526"/>
      <c r="FD128" s="526"/>
      <c r="FE128" s="526"/>
      <c r="FF128" s="526"/>
      <c r="FG128" s="526"/>
      <c r="FH128" s="526"/>
      <c r="FI128" s="526"/>
      <c r="FJ128" s="526"/>
      <c r="FK128" s="526"/>
      <c r="FL128" s="526"/>
      <c r="FM128" s="526"/>
      <c r="FN128" s="526"/>
      <c r="FO128" s="526"/>
      <c r="FP128" s="526"/>
      <c r="FQ128" s="526"/>
      <c r="FR128" s="526"/>
      <c r="FS128" s="526"/>
      <c r="FT128" s="526"/>
      <c r="FU128" s="526"/>
      <c r="FV128" s="526"/>
      <c r="FW128" s="526"/>
      <c r="FX128" s="526"/>
      <c r="FY128" s="526"/>
      <c r="FZ128" s="526"/>
      <c r="GA128" s="526"/>
      <c r="GB128" s="526"/>
      <c r="GC128" s="526"/>
      <c r="GD128" s="526"/>
      <c r="GE128" s="526"/>
      <c r="GF128" s="526"/>
      <c r="GG128" s="526"/>
      <c r="GH128" s="526"/>
      <c r="GI128" s="526"/>
      <c r="GJ128" s="526"/>
      <c r="GK128" s="526"/>
      <c r="GL128" s="526"/>
      <c r="GM128" s="526"/>
      <c r="GN128" s="526"/>
      <c r="GO128" s="526"/>
      <c r="GP128" s="526"/>
      <c r="GQ128" s="526"/>
      <c r="GR128" s="526"/>
      <c r="GS128" s="526"/>
      <c r="GT128" s="526"/>
      <c r="GU128" s="526"/>
      <c r="GV128" s="526"/>
      <c r="GW128" s="526"/>
      <c r="GX128" s="526"/>
      <c r="GY128" s="526"/>
      <c r="GZ128" s="526"/>
      <c r="HA128" s="526"/>
      <c r="HB128" s="526"/>
      <c r="HC128" s="526"/>
      <c r="HD128" s="526"/>
      <c r="HE128" s="526"/>
      <c r="HF128" s="526"/>
      <c r="HG128" s="526"/>
      <c r="HH128" s="526"/>
      <c r="HI128" s="526"/>
      <c r="HJ128" s="526"/>
      <c r="HK128" s="526"/>
      <c r="HL128" s="526"/>
      <c r="HM128" s="526"/>
      <c r="HN128" s="526"/>
      <c r="HO128" s="526"/>
      <c r="HP128" s="526"/>
      <c r="HQ128" s="526"/>
      <c r="HR128" s="526"/>
      <c r="HS128" s="526"/>
      <c r="HT128" s="526"/>
      <c r="HU128" s="526"/>
      <c r="HV128" s="526"/>
      <c r="HW128" s="526"/>
      <c r="HX128" s="526"/>
      <c r="HY128" s="526"/>
      <c r="HZ128" s="526"/>
      <c r="IA128" s="526"/>
      <c r="IB128" s="526"/>
      <c r="IC128" s="526"/>
      <c r="ID128" s="526"/>
      <c r="IE128" s="526"/>
      <c r="IF128" s="526"/>
      <c r="IG128" s="526"/>
      <c r="IH128" s="526"/>
      <c r="II128" s="526"/>
      <c r="IJ128" s="526"/>
      <c r="IK128" s="526"/>
      <c r="IL128" s="526"/>
      <c r="IM128" s="526"/>
      <c r="IN128" s="526"/>
      <c r="IO128" s="526"/>
      <c r="IP128" s="526"/>
      <c r="IQ128" s="526"/>
      <c r="IR128" s="526"/>
      <c r="IS128" s="526"/>
      <c r="IT128" s="526"/>
      <c r="IU128" s="526"/>
      <c r="IV128" s="526"/>
      <c r="IW128" s="526"/>
      <c r="IX128" s="526"/>
      <c r="IY128" s="526"/>
      <c r="IZ128" s="526"/>
      <c r="JA128" s="526"/>
      <c r="JB128" s="526"/>
      <c r="JC128" s="526"/>
      <c r="JD128" s="526"/>
      <c r="JE128" s="526"/>
      <c r="JF128" s="526"/>
      <c r="JG128" s="526"/>
      <c r="JH128" s="526"/>
      <c r="JI128" s="526"/>
      <c r="JJ128" s="526"/>
      <c r="JK128" s="526"/>
      <c r="JL128" s="526"/>
      <c r="JM128" s="526"/>
      <c r="JN128" s="526"/>
      <c r="JO128" s="526"/>
      <c r="JP128" s="526"/>
      <c r="JQ128" s="526"/>
      <c r="JR128" s="526"/>
      <c r="JS128" s="526"/>
      <c r="JT128" s="526"/>
      <c r="JU128" s="526"/>
      <c r="JV128" s="526"/>
      <c r="JW128" s="526"/>
      <c r="JX128" s="526"/>
      <c r="JY128" s="526"/>
      <c r="JZ128" s="526"/>
      <c r="KA128" s="526"/>
      <c r="KB128" s="526"/>
      <c r="KC128" s="526"/>
      <c r="KD128" s="526"/>
      <c r="KE128" s="526"/>
      <c r="KF128" s="526"/>
      <c r="KG128" s="526"/>
      <c r="KH128" s="526"/>
      <c r="KI128" s="526"/>
      <c r="KJ128" s="526"/>
      <c r="KK128" s="526"/>
      <c r="KL128" s="526"/>
      <c r="KM128" s="526"/>
      <c r="KN128" s="526"/>
      <c r="KO128" s="526"/>
      <c r="KP128" s="526"/>
      <c r="KQ128" s="526"/>
      <c r="KR128" s="526"/>
      <c r="KS128" s="526"/>
      <c r="KT128" s="526"/>
      <c r="KU128" s="526"/>
      <c r="KV128" s="526"/>
      <c r="KW128" s="526"/>
      <c r="KX128" s="526"/>
      <c r="KY128" s="526"/>
      <c r="KZ128" s="526"/>
      <c r="LA128" s="526"/>
      <c r="LB128" s="526"/>
      <c r="LC128" s="526"/>
      <c r="LD128" s="526"/>
      <c r="LE128" s="526"/>
      <c r="LF128" s="526"/>
      <c r="LG128" s="526"/>
      <c r="LH128" s="526"/>
      <c r="LI128" s="526"/>
      <c r="LJ128" s="526"/>
      <c r="LK128" s="526"/>
      <c r="LL128" s="526"/>
      <c r="LM128" s="526"/>
      <c r="LN128" s="526"/>
      <c r="LO128" s="526"/>
      <c r="LP128" s="526"/>
      <c r="LQ128" s="526"/>
      <c r="LR128" s="526"/>
      <c r="LS128" s="526"/>
      <c r="LT128" s="526"/>
      <c r="LU128" s="526"/>
      <c r="LV128" s="526"/>
      <c r="LW128" s="526"/>
      <c r="LX128" s="526"/>
      <c r="LY128" s="526"/>
      <c r="LZ128" s="526"/>
      <c r="MA128" s="526"/>
      <c r="MB128" s="526"/>
      <c r="MC128" s="526"/>
      <c r="MD128" s="526"/>
      <c r="ME128" s="526"/>
      <c r="MF128" s="526"/>
      <c r="MG128" s="526"/>
      <c r="MH128" s="526"/>
      <c r="MI128" s="526"/>
      <c r="MJ128" s="526"/>
      <c r="MK128" s="526"/>
      <c r="ML128" s="526"/>
      <c r="MM128" s="526"/>
      <c r="MN128" s="527"/>
    </row>
    <row r="129" spans="1:352" s="528" customFormat="1" ht="42.75" customHeight="1">
      <c r="A129" s="410"/>
      <c r="B129" s="548">
        <v>33</v>
      </c>
      <c r="C129" s="610"/>
      <c r="D129" s="596" t="s">
        <v>1327</v>
      </c>
      <c r="E129" s="533" t="s">
        <v>205</v>
      </c>
      <c r="F129" s="533" t="s">
        <v>63</v>
      </c>
      <c r="G129" s="548" t="s">
        <v>13</v>
      </c>
      <c r="H129" s="502"/>
      <c r="I129" s="533" t="s">
        <v>22</v>
      </c>
      <c r="J129" s="568">
        <v>90000</v>
      </c>
      <c r="K129" s="591"/>
      <c r="L129" s="502" t="s">
        <v>13</v>
      </c>
      <c r="M129" s="247">
        <v>1</v>
      </c>
      <c r="N129" s="502"/>
      <c r="O129" s="502"/>
      <c r="P129" s="502"/>
      <c r="Q129" s="585" t="s">
        <v>408</v>
      </c>
      <c r="R129" s="586" t="s">
        <v>408</v>
      </c>
      <c r="S129" s="524"/>
      <c r="T129" s="539"/>
      <c r="U129" s="526"/>
      <c r="V129" s="526"/>
      <c r="W129" s="526"/>
      <c r="X129" s="526"/>
      <c r="Y129" s="526"/>
      <c r="Z129" s="526"/>
      <c r="AA129" s="526"/>
      <c r="AB129" s="526"/>
      <c r="AC129" s="526"/>
      <c r="AD129" s="526"/>
      <c r="AE129" s="526"/>
      <c r="AF129" s="526"/>
      <c r="AG129" s="526"/>
      <c r="AH129" s="526"/>
      <c r="AI129" s="526"/>
      <c r="AJ129" s="526"/>
      <c r="AK129" s="526"/>
      <c r="AL129" s="526"/>
      <c r="AM129" s="526"/>
      <c r="AN129" s="526"/>
      <c r="AO129" s="526"/>
      <c r="AP129" s="526"/>
      <c r="AQ129" s="526"/>
      <c r="AR129" s="526"/>
      <c r="AS129" s="526"/>
      <c r="AT129" s="526"/>
      <c r="AU129" s="526"/>
      <c r="AV129" s="526"/>
      <c r="AW129" s="526"/>
      <c r="AX129" s="526"/>
      <c r="AY129" s="526"/>
      <c r="AZ129" s="526"/>
      <c r="BA129" s="526"/>
      <c r="BB129" s="526"/>
      <c r="BC129" s="526"/>
      <c r="BD129" s="526"/>
      <c r="BE129" s="526"/>
      <c r="BF129" s="526"/>
      <c r="BG129" s="526"/>
      <c r="BH129" s="526"/>
      <c r="BI129" s="526"/>
      <c r="BJ129" s="526"/>
      <c r="BK129" s="526"/>
      <c r="BL129" s="526"/>
      <c r="BM129" s="526"/>
      <c r="BN129" s="526"/>
      <c r="BO129" s="526"/>
      <c r="BP129" s="526"/>
      <c r="BQ129" s="526"/>
      <c r="BR129" s="526"/>
      <c r="BS129" s="526"/>
      <c r="BT129" s="526"/>
      <c r="BU129" s="526"/>
      <c r="BV129" s="526"/>
      <c r="BW129" s="526"/>
      <c r="BX129" s="526"/>
      <c r="BY129" s="526"/>
      <c r="BZ129" s="526"/>
      <c r="CA129" s="526"/>
      <c r="CB129" s="526"/>
      <c r="CC129" s="526"/>
      <c r="CD129" s="526"/>
      <c r="CE129" s="526"/>
      <c r="CF129" s="526"/>
      <c r="CG129" s="526"/>
      <c r="CH129" s="526"/>
      <c r="CI129" s="526"/>
      <c r="CJ129" s="526"/>
      <c r="CK129" s="526"/>
      <c r="CL129" s="526"/>
      <c r="CM129" s="526"/>
      <c r="CN129" s="526"/>
      <c r="CO129" s="526"/>
      <c r="CP129" s="526"/>
      <c r="CQ129" s="526"/>
      <c r="CR129" s="526"/>
      <c r="CS129" s="526"/>
      <c r="CT129" s="526"/>
      <c r="CU129" s="526"/>
      <c r="CV129" s="526"/>
      <c r="CW129" s="526"/>
      <c r="CX129" s="526"/>
      <c r="CY129" s="526"/>
      <c r="CZ129" s="526"/>
      <c r="DA129" s="526"/>
      <c r="DB129" s="526"/>
      <c r="DC129" s="526"/>
      <c r="DD129" s="526"/>
      <c r="DE129" s="526"/>
      <c r="DF129" s="526"/>
      <c r="DG129" s="526"/>
      <c r="DH129" s="526"/>
      <c r="DI129" s="526"/>
      <c r="DJ129" s="526"/>
      <c r="DK129" s="526"/>
      <c r="DL129" s="526"/>
      <c r="DM129" s="526"/>
      <c r="DN129" s="526"/>
      <c r="DO129" s="526"/>
      <c r="DP129" s="526"/>
      <c r="DQ129" s="526"/>
      <c r="DR129" s="526"/>
      <c r="DS129" s="526"/>
      <c r="DT129" s="526"/>
      <c r="DU129" s="526"/>
      <c r="DV129" s="526"/>
      <c r="DW129" s="526"/>
      <c r="DX129" s="526"/>
      <c r="DY129" s="526"/>
      <c r="DZ129" s="526"/>
      <c r="EA129" s="526"/>
      <c r="EB129" s="526"/>
      <c r="EC129" s="526"/>
      <c r="ED129" s="526"/>
      <c r="EE129" s="526"/>
      <c r="EF129" s="526"/>
      <c r="EG129" s="526"/>
      <c r="EH129" s="526"/>
      <c r="EI129" s="526"/>
      <c r="EJ129" s="526"/>
      <c r="EK129" s="526"/>
      <c r="EL129" s="526"/>
      <c r="EM129" s="526"/>
      <c r="EN129" s="526"/>
      <c r="EO129" s="526"/>
      <c r="EP129" s="526"/>
      <c r="EQ129" s="526"/>
      <c r="ER129" s="526"/>
      <c r="ES129" s="526"/>
      <c r="ET129" s="526"/>
      <c r="EU129" s="526"/>
      <c r="EV129" s="526"/>
      <c r="EW129" s="526"/>
      <c r="EX129" s="526"/>
      <c r="EY129" s="526"/>
      <c r="EZ129" s="526"/>
      <c r="FA129" s="526"/>
      <c r="FB129" s="526"/>
      <c r="FC129" s="526"/>
      <c r="FD129" s="526"/>
      <c r="FE129" s="526"/>
      <c r="FF129" s="526"/>
      <c r="FG129" s="526"/>
      <c r="FH129" s="526"/>
      <c r="FI129" s="526"/>
      <c r="FJ129" s="526"/>
      <c r="FK129" s="526"/>
      <c r="FL129" s="526"/>
      <c r="FM129" s="526"/>
      <c r="FN129" s="526"/>
      <c r="FO129" s="526"/>
      <c r="FP129" s="526"/>
      <c r="FQ129" s="526"/>
      <c r="FR129" s="526"/>
      <c r="FS129" s="526"/>
      <c r="FT129" s="526"/>
      <c r="FU129" s="526"/>
      <c r="FV129" s="526"/>
      <c r="FW129" s="526"/>
      <c r="FX129" s="526"/>
      <c r="FY129" s="526"/>
      <c r="FZ129" s="526"/>
      <c r="GA129" s="526"/>
      <c r="GB129" s="526"/>
      <c r="GC129" s="526"/>
      <c r="GD129" s="526"/>
      <c r="GE129" s="526"/>
      <c r="GF129" s="526"/>
      <c r="GG129" s="526"/>
      <c r="GH129" s="526"/>
      <c r="GI129" s="526"/>
      <c r="GJ129" s="526"/>
      <c r="GK129" s="526"/>
      <c r="GL129" s="526"/>
      <c r="GM129" s="526"/>
      <c r="GN129" s="526"/>
      <c r="GO129" s="526"/>
      <c r="GP129" s="526"/>
      <c r="GQ129" s="526"/>
      <c r="GR129" s="526"/>
      <c r="GS129" s="526"/>
      <c r="GT129" s="526"/>
      <c r="GU129" s="526"/>
      <c r="GV129" s="526"/>
      <c r="GW129" s="526"/>
      <c r="GX129" s="526"/>
      <c r="GY129" s="526"/>
      <c r="GZ129" s="526"/>
      <c r="HA129" s="526"/>
      <c r="HB129" s="526"/>
      <c r="HC129" s="526"/>
      <c r="HD129" s="526"/>
      <c r="HE129" s="526"/>
      <c r="HF129" s="526"/>
      <c r="HG129" s="526"/>
      <c r="HH129" s="526"/>
      <c r="HI129" s="526"/>
      <c r="HJ129" s="526"/>
      <c r="HK129" s="526"/>
      <c r="HL129" s="526"/>
      <c r="HM129" s="526"/>
      <c r="HN129" s="526"/>
      <c r="HO129" s="526"/>
      <c r="HP129" s="526"/>
      <c r="HQ129" s="526"/>
      <c r="HR129" s="526"/>
      <c r="HS129" s="526"/>
      <c r="HT129" s="526"/>
      <c r="HU129" s="526"/>
      <c r="HV129" s="526"/>
      <c r="HW129" s="526"/>
      <c r="HX129" s="526"/>
      <c r="HY129" s="526"/>
      <c r="HZ129" s="526"/>
      <c r="IA129" s="526"/>
      <c r="IB129" s="526"/>
      <c r="IC129" s="526"/>
      <c r="ID129" s="526"/>
      <c r="IE129" s="526"/>
      <c r="IF129" s="526"/>
      <c r="IG129" s="526"/>
      <c r="IH129" s="526"/>
      <c r="II129" s="526"/>
      <c r="IJ129" s="526"/>
      <c r="IK129" s="526"/>
      <c r="IL129" s="526"/>
      <c r="IM129" s="526"/>
      <c r="IN129" s="526"/>
      <c r="IO129" s="526"/>
      <c r="IP129" s="526"/>
      <c r="IQ129" s="526"/>
      <c r="IR129" s="526"/>
      <c r="IS129" s="526"/>
      <c r="IT129" s="526"/>
      <c r="IU129" s="526"/>
      <c r="IV129" s="526"/>
      <c r="IW129" s="526"/>
      <c r="IX129" s="526"/>
      <c r="IY129" s="526"/>
      <c r="IZ129" s="526"/>
      <c r="JA129" s="526"/>
      <c r="JB129" s="526"/>
      <c r="JC129" s="526"/>
      <c r="JD129" s="526"/>
      <c r="JE129" s="526"/>
      <c r="JF129" s="526"/>
      <c r="JG129" s="526"/>
      <c r="JH129" s="526"/>
      <c r="JI129" s="526"/>
      <c r="JJ129" s="526"/>
      <c r="JK129" s="526"/>
      <c r="JL129" s="526"/>
      <c r="JM129" s="526"/>
      <c r="JN129" s="526"/>
      <c r="JO129" s="526"/>
      <c r="JP129" s="526"/>
      <c r="JQ129" s="526"/>
      <c r="JR129" s="526"/>
      <c r="JS129" s="526"/>
      <c r="JT129" s="526"/>
      <c r="JU129" s="526"/>
      <c r="JV129" s="526"/>
      <c r="JW129" s="526"/>
      <c r="JX129" s="526"/>
      <c r="JY129" s="526"/>
      <c r="JZ129" s="526"/>
      <c r="KA129" s="526"/>
      <c r="KB129" s="526"/>
      <c r="KC129" s="526"/>
      <c r="KD129" s="526"/>
      <c r="KE129" s="526"/>
      <c r="KF129" s="526"/>
      <c r="KG129" s="526"/>
      <c r="KH129" s="526"/>
      <c r="KI129" s="526"/>
      <c r="KJ129" s="526"/>
      <c r="KK129" s="526"/>
      <c r="KL129" s="526"/>
      <c r="KM129" s="526"/>
      <c r="KN129" s="526"/>
      <c r="KO129" s="526"/>
      <c r="KP129" s="526"/>
      <c r="KQ129" s="526"/>
      <c r="KR129" s="526"/>
      <c r="KS129" s="526"/>
      <c r="KT129" s="526"/>
      <c r="KU129" s="526"/>
      <c r="KV129" s="526"/>
      <c r="KW129" s="526"/>
      <c r="KX129" s="526"/>
      <c r="KY129" s="526"/>
      <c r="KZ129" s="526"/>
      <c r="LA129" s="526"/>
      <c r="LB129" s="526"/>
      <c r="LC129" s="526"/>
      <c r="LD129" s="526"/>
      <c r="LE129" s="526"/>
      <c r="LF129" s="526"/>
      <c r="LG129" s="526"/>
      <c r="LH129" s="526"/>
      <c r="LI129" s="526"/>
      <c r="LJ129" s="526"/>
      <c r="LK129" s="526"/>
      <c r="LL129" s="526"/>
      <c r="LM129" s="526"/>
      <c r="LN129" s="526"/>
      <c r="LO129" s="526"/>
      <c r="LP129" s="526"/>
      <c r="LQ129" s="526"/>
      <c r="LR129" s="526"/>
      <c r="LS129" s="526"/>
      <c r="LT129" s="526"/>
      <c r="LU129" s="526"/>
      <c r="LV129" s="526"/>
      <c r="LW129" s="526"/>
      <c r="LX129" s="526"/>
      <c r="LY129" s="526"/>
      <c r="LZ129" s="526"/>
      <c r="MA129" s="526"/>
      <c r="MB129" s="526"/>
      <c r="MC129" s="526"/>
      <c r="MD129" s="526"/>
      <c r="ME129" s="526"/>
      <c r="MF129" s="526"/>
      <c r="MG129" s="526"/>
      <c r="MH129" s="526"/>
      <c r="MI129" s="526"/>
      <c r="MJ129" s="526"/>
      <c r="MK129" s="526"/>
      <c r="ML129" s="526"/>
      <c r="MM129" s="526"/>
      <c r="MN129" s="527"/>
    </row>
    <row r="130" spans="1:352" s="528" customFormat="1" ht="42.75" customHeight="1">
      <c r="A130" s="410"/>
      <c r="B130" s="548">
        <v>34</v>
      </c>
      <c r="C130" s="529"/>
      <c r="D130" s="596" t="s">
        <v>1165</v>
      </c>
      <c r="E130" s="533" t="s">
        <v>205</v>
      </c>
      <c r="F130" s="533" t="s">
        <v>63</v>
      </c>
      <c r="G130" s="548" t="s">
        <v>13</v>
      </c>
      <c r="H130" s="502"/>
      <c r="I130" s="533" t="s">
        <v>22</v>
      </c>
      <c r="J130" s="568">
        <v>25290</v>
      </c>
      <c r="K130" s="591"/>
      <c r="L130" s="502" t="s">
        <v>13</v>
      </c>
      <c r="M130" s="247">
        <v>1</v>
      </c>
      <c r="N130" s="502"/>
      <c r="O130" s="502"/>
      <c r="P130" s="502"/>
      <c r="Q130" s="502" t="s">
        <v>13</v>
      </c>
      <c r="R130" s="558" t="s">
        <v>1847</v>
      </c>
      <c r="S130" s="524"/>
      <c r="T130" s="539"/>
      <c r="U130" s="526"/>
      <c r="V130" s="526"/>
      <c r="W130" s="526"/>
      <c r="X130" s="526"/>
      <c r="Y130" s="526"/>
      <c r="Z130" s="526"/>
      <c r="AA130" s="526"/>
      <c r="AB130" s="526"/>
      <c r="AC130" s="526"/>
      <c r="AD130" s="526"/>
      <c r="AE130" s="526"/>
      <c r="AF130" s="526"/>
      <c r="AG130" s="526"/>
      <c r="AH130" s="526"/>
      <c r="AI130" s="526"/>
      <c r="AJ130" s="526"/>
      <c r="AK130" s="526"/>
      <c r="AL130" s="526"/>
      <c r="AM130" s="526"/>
      <c r="AN130" s="526"/>
      <c r="AO130" s="526"/>
      <c r="AP130" s="526"/>
      <c r="AQ130" s="526"/>
      <c r="AR130" s="526"/>
      <c r="AS130" s="526"/>
      <c r="AT130" s="526"/>
      <c r="AU130" s="526"/>
      <c r="AV130" s="526"/>
      <c r="AW130" s="526"/>
      <c r="AX130" s="526"/>
      <c r="AY130" s="526"/>
      <c r="AZ130" s="526"/>
      <c r="BA130" s="526"/>
      <c r="BB130" s="526"/>
      <c r="BC130" s="526"/>
      <c r="BD130" s="526"/>
      <c r="BE130" s="526"/>
      <c r="BF130" s="526"/>
      <c r="BG130" s="526"/>
      <c r="BH130" s="526"/>
      <c r="BI130" s="526"/>
      <c r="BJ130" s="526"/>
      <c r="BK130" s="526"/>
      <c r="BL130" s="526"/>
      <c r="BM130" s="526"/>
      <c r="BN130" s="526"/>
      <c r="BO130" s="526"/>
      <c r="BP130" s="526"/>
      <c r="BQ130" s="526"/>
      <c r="BR130" s="526"/>
      <c r="BS130" s="526"/>
      <c r="BT130" s="526"/>
      <c r="BU130" s="526"/>
      <c r="BV130" s="526"/>
      <c r="BW130" s="526"/>
      <c r="BX130" s="526"/>
      <c r="BY130" s="526"/>
      <c r="BZ130" s="526"/>
      <c r="CA130" s="526"/>
      <c r="CB130" s="526"/>
      <c r="CC130" s="526"/>
      <c r="CD130" s="526"/>
      <c r="CE130" s="526"/>
      <c r="CF130" s="526"/>
      <c r="CG130" s="526"/>
      <c r="CH130" s="526"/>
      <c r="CI130" s="526"/>
      <c r="CJ130" s="526"/>
      <c r="CK130" s="526"/>
      <c r="CL130" s="526"/>
      <c r="CM130" s="526"/>
      <c r="CN130" s="526"/>
      <c r="CO130" s="526"/>
      <c r="CP130" s="526"/>
      <c r="CQ130" s="526"/>
      <c r="CR130" s="526"/>
      <c r="CS130" s="526"/>
      <c r="CT130" s="526"/>
      <c r="CU130" s="526"/>
      <c r="CV130" s="526"/>
      <c r="CW130" s="526"/>
      <c r="CX130" s="526"/>
      <c r="CY130" s="526"/>
      <c r="CZ130" s="526"/>
      <c r="DA130" s="526"/>
      <c r="DB130" s="526"/>
      <c r="DC130" s="526"/>
      <c r="DD130" s="526"/>
      <c r="DE130" s="526"/>
      <c r="DF130" s="526"/>
      <c r="DG130" s="526"/>
      <c r="DH130" s="526"/>
      <c r="DI130" s="526"/>
      <c r="DJ130" s="526"/>
      <c r="DK130" s="526"/>
      <c r="DL130" s="526"/>
      <c r="DM130" s="526"/>
      <c r="DN130" s="526"/>
      <c r="DO130" s="526"/>
      <c r="DP130" s="526"/>
      <c r="DQ130" s="526"/>
      <c r="DR130" s="526"/>
      <c r="DS130" s="526"/>
      <c r="DT130" s="526"/>
      <c r="DU130" s="526"/>
      <c r="DV130" s="526"/>
      <c r="DW130" s="526"/>
      <c r="DX130" s="526"/>
      <c r="DY130" s="526"/>
      <c r="DZ130" s="526"/>
      <c r="EA130" s="526"/>
      <c r="EB130" s="526"/>
      <c r="EC130" s="526"/>
      <c r="ED130" s="526"/>
      <c r="EE130" s="526"/>
      <c r="EF130" s="526"/>
      <c r="EG130" s="526"/>
      <c r="EH130" s="526"/>
      <c r="EI130" s="526"/>
      <c r="EJ130" s="526"/>
      <c r="EK130" s="526"/>
      <c r="EL130" s="526"/>
      <c r="EM130" s="526"/>
      <c r="EN130" s="526"/>
      <c r="EO130" s="526"/>
      <c r="EP130" s="526"/>
      <c r="EQ130" s="526"/>
      <c r="ER130" s="526"/>
      <c r="ES130" s="526"/>
      <c r="ET130" s="526"/>
      <c r="EU130" s="526"/>
      <c r="EV130" s="526"/>
      <c r="EW130" s="526"/>
      <c r="EX130" s="526"/>
      <c r="EY130" s="526"/>
      <c r="EZ130" s="526"/>
      <c r="FA130" s="526"/>
      <c r="FB130" s="526"/>
      <c r="FC130" s="526"/>
      <c r="FD130" s="526"/>
      <c r="FE130" s="526"/>
      <c r="FF130" s="526"/>
      <c r="FG130" s="526"/>
      <c r="FH130" s="526"/>
      <c r="FI130" s="526"/>
      <c r="FJ130" s="526"/>
      <c r="FK130" s="526"/>
      <c r="FL130" s="526"/>
      <c r="FM130" s="526"/>
      <c r="FN130" s="526"/>
      <c r="FO130" s="526"/>
      <c r="FP130" s="526"/>
      <c r="FQ130" s="526"/>
      <c r="FR130" s="526"/>
      <c r="FS130" s="526"/>
      <c r="FT130" s="526"/>
      <c r="FU130" s="526"/>
      <c r="FV130" s="526"/>
      <c r="FW130" s="526"/>
      <c r="FX130" s="526"/>
      <c r="FY130" s="526"/>
      <c r="FZ130" s="526"/>
      <c r="GA130" s="526"/>
      <c r="GB130" s="526"/>
      <c r="GC130" s="526"/>
      <c r="GD130" s="526"/>
      <c r="GE130" s="526"/>
      <c r="GF130" s="526"/>
      <c r="GG130" s="526"/>
      <c r="GH130" s="526"/>
      <c r="GI130" s="526"/>
      <c r="GJ130" s="526"/>
      <c r="GK130" s="526"/>
      <c r="GL130" s="526"/>
      <c r="GM130" s="526"/>
      <c r="GN130" s="526"/>
      <c r="GO130" s="526"/>
      <c r="GP130" s="526"/>
      <c r="GQ130" s="526"/>
      <c r="GR130" s="526"/>
      <c r="GS130" s="526"/>
      <c r="GT130" s="526"/>
      <c r="GU130" s="526"/>
      <c r="GV130" s="526"/>
      <c r="GW130" s="526"/>
      <c r="GX130" s="526"/>
      <c r="GY130" s="526"/>
      <c r="GZ130" s="526"/>
      <c r="HA130" s="526"/>
      <c r="HB130" s="526"/>
      <c r="HC130" s="526"/>
      <c r="HD130" s="526"/>
      <c r="HE130" s="526"/>
      <c r="HF130" s="526"/>
      <c r="HG130" s="526"/>
      <c r="HH130" s="526"/>
      <c r="HI130" s="526"/>
      <c r="HJ130" s="526"/>
      <c r="HK130" s="526"/>
      <c r="HL130" s="526"/>
      <c r="HM130" s="526"/>
      <c r="HN130" s="526"/>
      <c r="HO130" s="526"/>
      <c r="HP130" s="526"/>
      <c r="HQ130" s="526"/>
      <c r="HR130" s="526"/>
      <c r="HS130" s="526"/>
      <c r="HT130" s="526"/>
      <c r="HU130" s="526"/>
      <c r="HV130" s="526"/>
      <c r="HW130" s="526"/>
      <c r="HX130" s="526"/>
      <c r="HY130" s="526"/>
      <c r="HZ130" s="526"/>
      <c r="IA130" s="526"/>
      <c r="IB130" s="526"/>
      <c r="IC130" s="526"/>
      <c r="ID130" s="526"/>
      <c r="IE130" s="526"/>
      <c r="IF130" s="526"/>
      <c r="IG130" s="526"/>
      <c r="IH130" s="526"/>
      <c r="II130" s="526"/>
      <c r="IJ130" s="526"/>
      <c r="IK130" s="526"/>
      <c r="IL130" s="526"/>
      <c r="IM130" s="526"/>
      <c r="IN130" s="526"/>
      <c r="IO130" s="526"/>
      <c r="IP130" s="526"/>
      <c r="IQ130" s="526"/>
      <c r="IR130" s="526"/>
      <c r="IS130" s="526"/>
      <c r="IT130" s="526"/>
      <c r="IU130" s="526"/>
      <c r="IV130" s="526"/>
      <c r="IW130" s="526"/>
      <c r="IX130" s="526"/>
      <c r="IY130" s="526"/>
      <c r="IZ130" s="526"/>
      <c r="JA130" s="526"/>
      <c r="JB130" s="526"/>
      <c r="JC130" s="526"/>
      <c r="JD130" s="526"/>
      <c r="JE130" s="526"/>
      <c r="JF130" s="526"/>
      <c r="JG130" s="526"/>
      <c r="JH130" s="526"/>
      <c r="JI130" s="526"/>
      <c r="JJ130" s="526"/>
      <c r="JK130" s="526"/>
      <c r="JL130" s="526"/>
      <c r="JM130" s="526"/>
      <c r="JN130" s="526"/>
      <c r="JO130" s="526"/>
      <c r="JP130" s="526"/>
      <c r="JQ130" s="526"/>
      <c r="JR130" s="526"/>
      <c r="JS130" s="526"/>
      <c r="JT130" s="526"/>
      <c r="JU130" s="526"/>
      <c r="JV130" s="526"/>
      <c r="JW130" s="526"/>
      <c r="JX130" s="526"/>
      <c r="JY130" s="526"/>
      <c r="JZ130" s="526"/>
      <c r="KA130" s="526"/>
      <c r="KB130" s="526"/>
      <c r="KC130" s="526"/>
      <c r="KD130" s="526"/>
      <c r="KE130" s="526"/>
      <c r="KF130" s="526"/>
      <c r="KG130" s="526"/>
      <c r="KH130" s="526"/>
      <c r="KI130" s="526"/>
      <c r="KJ130" s="526"/>
      <c r="KK130" s="526"/>
      <c r="KL130" s="526"/>
      <c r="KM130" s="526"/>
      <c r="KN130" s="526"/>
      <c r="KO130" s="526"/>
      <c r="KP130" s="526"/>
      <c r="KQ130" s="526"/>
      <c r="KR130" s="526"/>
      <c r="KS130" s="526"/>
      <c r="KT130" s="526"/>
      <c r="KU130" s="526"/>
      <c r="KV130" s="526"/>
      <c r="KW130" s="526"/>
      <c r="KX130" s="526"/>
      <c r="KY130" s="526"/>
      <c r="KZ130" s="526"/>
      <c r="LA130" s="526"/>
      <c r="LB130" s="526"/>
      <c r="LC130" s="526"/>
      <c r="LD130" s="526"/>
      <c r="LE130" s="526"/>
      <c r="LF130" s="526"/>
      <c r="LG130" s="526"/>
      <c r="LH130" s="526"/>
      <c r="LI130" s="526"/>
      <c r="LJ130" s="526"/>
      <c r="LK130" s="526"/>
      <c r="LL130" s="526"/>
      <c r="LM130" s="526"/>
      <c r="LN130" s="526"/>
      <c r="LO130" s="526"/>
      <c r="LP130" s="526"/>
      <c r="LQ130" s="526"/>
      <c r="LR130" s="526"/>
      <c r="LS130" s="526"/>
      <c r="LT130" s="526"/>
      <c r="LU130" s="526"/>
      <c r="LV130" s="526"/>
      <c r="LW130" s="526"/>
      <c r="LX130" s="526"/>
      <c r="LY130" s="526"/>
      <c r="LZ130" s="526"/>
      <c r="MA130" s="526"/>
      <c r="MB130" s="526"/>
      <c r="MC130" s="526"/>
      <c r="MD130" s="526"/>
      <c r="ME130" s="526"/>
      <c r="MF130" s="526"/>
      <c r="MG130" s="526"/>
      <c r="MH130" s="526"/>
      <c r="MI130" s="526"/>
      <c r="MJ130" s="526"/>
      <c r="MK130" s="526"/>
      <c r="ML130" s="526"/>
      <c r="MM130" s="526"/>
      <c r="MN130" s="527"/>
    </row>
    <row r="131" spans="1:352" s="528" customFormat="1" ht="42.75" customHeight="1">
      <c r="A131" s="410"/>
      <c r="B131" s="548">
        <v>35</v>
      </c>
      <c r="C131" s="532" t="s">
        <v>1329</v>
      </c>
      <c r="D131" s="596" t="s">
        <v>232</v>
      </c>
      <c r="E131" s="533" t="s">
        <v>205</v>
      </c>
      <c r="F131" s="533" t="s">
        <v>64</v>
      </c>
      <c r="G131" s="548" t="s">
        <v>13</v>
      </c>
      <c r="H131" s="548"/>
      <c r="I131" s="533" t="s">
        <v>22</v>
      </c>
      <c r="J131" s="568">
        <v>27000</v>
      </c>
      <c r="K131" s="502"/>
      <c r="L131" s="502" t="s">
        <v>13</v>
      </c>
      <c r="M131" s="247">
        <v>1</v>
      </c>
      <c r="N131" s="569"/>
      <c r="O131" s="570"/>
      <c r="P131" s="570"/>
      <c r="Q131" s="502" t="s">
        <v>13</v>
      </c>
      <c r="R131" s="558" t="s">
        <v>1847</v>
      </c>
      <c r="S131" s="524"/>
      <c r="T131" s="539"/>
      <c r="U131" s="526"/>
      <c r="V131" s="526"/>
      <c r="W131" s="526"/>
      <c r="X131" s="526"/>
      <c r="Y131" s="526"/>
      <c r="Z131" s="526"/>
      <c r="AA131" s="526"/>
      <c r="AB131" s="526"/>
      <c r="AC131" s="526"/>
      <c r="AD131" s="526"/>
      <c r="AE131" s="526"/>
      <c r="AF131" s="526"/>
      <c r="AG131" s="526"/>
      <c r="AH131" s="526"/>
      <c r="AI131" s="526"/>
      <c r="AJ131" s="526"/>
      <c r="AK131" s="526"/>
      <c r="AL131" s="526"/>
      <c r="AM131" s="526"/>
      <c r="AN131" s="526"/>
      <c r="AO131" s="526"/>
      <c r="AP131" s="526"/>
      <c r="AQ131" s="526"/>
      <c r="AR131" s="526"/>
      <c r="AS131" s="526"/>
      <c r="AT131" s="526"/>
      <c r="AU131" s="526"/>
      <c r="AV131" s="526"/>
      <c r="AW131" s="526"/>
      <c r="AX131" s="526"/>
      <c r="AY131" s="526"/>
      <c r="AZ131" s="526"/>
      <c r="BA131" s="526"/>
      <c r="BB131" s="526"/>
      <c r="BC131" s="526"/>
      <c r="BD131" s="526"/>
      <c r="BE131" s="526"/>
      <c r="BF131" s="526"/>
      <c r="BG131" s="526"/>
      <c r="BH131" s="526"/>
      <c r="BI131" s="526"/>
      <c r="BJ131" s="526"/>
      <c r="BK131" s="526"/>
      <c r="BL131" s="526"/>
      <c r="BM131" s="526"/>
      <c r="BN131" s="526"/>
      <c r="BO131" s="526"/>
      <c r="BP131" s="526"/>
      <c r="BQ131" s="526"/>
      <c r="BR131" s="526"/>
      <c r="BS131" s="526"/>
      <c r="BT131" s="526"/>
      <c r="BU131" s="526"/>
      <c r="BV131" s="526"/>
      <c r="BW131" s="526"/>
      <c r="BX131" s="526"/>
      <c r="BY131" s="526"/>
      <c r="BZ131" s="526"/>
      <c r="CA131" s="526"/>
      <c r="CB131" s="526"/>
      <c r="CC131" s="526"/>
      <c r="CD131" s="526"/>
      <c r="CE131" s="526"/>
      <c r="CF131" s="526"/>
      <c r="CG131" s="526"/>
      <c r="CH131" s="526"/>
      <c r="CI131" s="526"/>
      <c r="CJ131" s="526"/>
      <c r="CK131" s="526"/>
      <c r="CL131" s="526"/>
      <c r="CM131" s="526"/>
      <c r="CN131" s="526"/>
      <c r="CO131" s="526"/>
      <c r="CP131" s="526"/>
      <c r="CQ131" s="526"/>
      <c r="CR131" s="526"/>
      <c r="CS131" s="526"/>
      <c r="CT131" s="526"/>
      <c r="CU131" s="526"/>
      <c r="CV131" s="526"/>
      <c r="CW131" s="526"/>
      <c r="CX131" s="526"/>
      <c r="CY131" s="526"/>
      <c r="CZ131" s="526"/>
      <c r="DA131" s="526"/>
      <c r="DB131" s="526"/>
      <c r="DC131" s="526"/>
      <c r="DD131" s="526"/>
      <c r="DE131" s="526"/>
      <c r="DF131" s="526"/>
      <c r="DG131" s="526"/>
      <c r="DH131" s="526"/>
      <c r="DI131" s="526"/>
      <c r="DJ131" s="526"/>
      <c r="DK131" s="526"/>
      <c r="DL131" s="526"/>
      <c r="DM131" s="526"/>
      <c r="DN131" s="526"/>
      <c r="DO131" s="526"/>
      <c r="DP131" s="526"/>
      <c r="DQ131" s="526"/>
      <c r="DR131" s="526"/>
      <c r="DS131" s="526"/>
      <c r="DT131" s="526"/>
      <c r="DU131" s="526"/>
      <c r="DV131" s="526"/>
      <c r="DW131" s="526"/>
      <c r="DX131" s="526"/>
      <c r="DY131" s="526"/>
      <c r="DZ131" s="526"/>
      <c r="EA131" s="526"/>
      <c r="EB131" s="526"/>
      <c r="EC131" s="526"/>
      <c r="ED131" s="526"/>
      <c r="EE131" s="526"/>
      <c r="EF131" s="526"/>
      <c r="EG131" s="526"/>
      <c r="EH131" s="526"/>
      <c r="EI131" s="526"/>
      <c r="EJ131" s="526"/>
      <c r="EK131" s="526"/>
      <c r="EL131" s="526"/>
      <c r="EM131" s="526"/>
      <c r="EN131" s="526"/>
      <c r="EO131" s="526"/>
      <c r="EP131" s="526"/>
      <c r="EQ131" s="526"/>
      <c r="ER131" s="526"/>
      <c r="ES131" s="526"/>
      <c r="ET131" s="526"/>
      <c r="EU131" s="526"/>
      <c r="EV131" s="526"/>
      <c r="EW131" s="526"/>
      <c r="EX131" s="526"/>
      <c r="EY131" s="526"/>
      <c r="EZ131" s="526"/>
      <c r="FA131" s="526"/>
      <c r="FB131" s="526"/>
      <c r="FC131" s="526"/>
      <c r="FD131" s="526"/>
      <c r="FE131" s="526"/>
      <c r="FF131" s="526"/>
      <c r="FG131" s="526"/>
      <c r="FH131" s="526"/>
      <c r="FI131" s="526"/>
      <c r="FJ131" s="526"/>
      <c r="FK131" s="526"/>
      <c r="FL131" s="526"/>
      <c r="FM131" s="526"/>
      <c r="FN131" s="526"/>
      <c r="FO131" s="526"/>
      <c r="FP131" s="526"/>
      <c r="FQ131" s="526"/>
      <c r="FR131" s="526"/>
      <c r="FS131" s="526"/>
      <c r="FT131" s="526"/>
      <c r="FU131" s="526"/>
      <c r="FV131" s="526"/>
      <c r="FW131" s="526"/>
      <c r="FX131" s="526"/>
      <c r="FY131" s="526"/>
      <c r="FZ131" s="526"/>
      <c r="GA131" s="526"/>
      <c r="GB131" s="526"/>
      <c r="GC131" s="526"/>
      <c r="GD131" s="526"/>
      <c r="GE131" s="526"/>
      <c r="GF131" s="526"/>
      <c r="GG131" s="526"/>
      <c r="GH131" s="526"/>
      <c r="GI131" s="526"/>
      <c r="GJ131" s="526"/>
      <c r="GK131" s="526"/>
      <c r="GL131" s="526"/>
      <c r="GM131" s="526"/>
      <c r="GN131" s="526"/>
      <c r="GO131" s="526"/>
      <c r="GP131" s="526"/>
      <c r="GQ131" s="526"/>
      <c r="GR131" s="526"/>
      <c r="GS131" s="526"/>
      <c r="GT131" s="526"/>
      <c r="GU131" s="526"/>
      <c r="GV131" s="526"/>
      <c r="GW131" s="526"/>
      <c r="GX131" s="526"/>
      <c r="GY131" s="526"/>
      <c r="GZ131" s="526"/>
      <c r="HA131" s="526"/>
      <c r="HB131" s="526"/>
      <c r="HC131" s="526"/>
      <c r="HD131" s="526"/>
      <c r="HE131" s="526"/>
      <c r="HF131" s="526"/>
      <c r="HG131" s="526"/>
      <c r="HH131" s="526"/>
      <c r="HI131" s="526"/>
      <c r="HJ131" s="526"/>
      <c r="HK131" s="526"/>
      <c r="HL131" s="526"/>
      <c r="HM131" s="526"/>
      <c r="HN131" s="526"/>
      <c r="HO131" s="526"/>
      <c r="HP131" s="526"/>
      <c r="HQ131" s="526"/>
      <c r="HR131" s="526"/>
      <c r="HS131" s="526"/>
      <c r="HT131" s="526"/>
      <c r="HU131" s="526"/>
      <c r="HV131" s="526"/>
      <c r="HW131" s="526"/>
      <c r="HX131" s="526"/>
      <c r="HY131" s="526"/>
      <c r="HZ131" s="526"/>
      <c r="IA131" s="526"/>
      <c r="IB131" s="526"/>
      <c r="IC131" s="526"/>
      <c r="ID131" s="526"/>
      <c r="IE131" s="526"/>
      <c r="IF131" s="526"/>
      <c r="IG131" s="526"/>
      <c r="IH131" s="526"/>
      <c r="II131" s="526"/>
      <c r="IJ131" s="526"/>
      <c r="IK131" s="526"/>
      <c r="IL131" s="526"/>
      <c r="IM131" s="526"/>
      <c r="IN131" s="526"/>
      <c r="IO131" s="526"/>
      <c r="IP131" s="526"/>
      <c r="IQ131" s="526"/>
      <c r="IR131" s="526"/>
      <c r="IS131" s="526"/>
      <c r="IT131" s="526"/>
      <c r="IU131" s="526"/>
      <c r="IV131" s="526"/>
      <c r="IW131" s="526"/>
      <c r="IX131" s="526"/>
      <c r="IY131" s="526"/>
      <c r="IZ131" s="526"/>
      <c r="JA131" s="526"/>
      <c r="JB131" s="526"/>
      <c r="JC131" s="526"/>
      <c r="JD131" s="526"/>
      <c r="JE131" s="526"/>
      <c r="JF131" s="526"/>
      <c r="JG131" s="526"/>
      <c r="JH131" s="526"/>
      <c r="JI131" s="526"/>
      <c r="JJ131" s="526"/>
      <c r="JK131" s="526"/>
      <c r="JL131" s="526"/>
      <c r="JM131" s="526"/>
      <c r="JN131" s="526"/>
      <c r="JO131" s="526"/>
      <c r="JP131" s="526"/>
      <c r="JQ131" s="526"/>
      <c r="JR131" s="526"/>
      <c r="JS131" s="526"/>
      <c r="JT131" s="526"/>
      <c r="JU131" s="526"/>
      <c r="JV131" s="526"/>
      <c r="JW131" s="526"/>
      <c r="JX131" s="526"/>
      <c r="JY131" s="526"/>
      <c r="JZ131" s="526"/>
      <c r="KA131" s="526"/>
      <c r="KB131" s="526"/>
      <c r="KC131" s="526"/>
      <c r="KD131" s="526"/>
      <c r="KE131" s="526"/>
      <c r="KF131" s="526"/>
      <c r="KG131" s="526"/>
      <c r="KH131" s="526"/>
      <c r="KI131" s="526"/>
      <c r="KJ131" s="526"/>
      <c r="KK131" s="526"/>
      <c r="KL131" s="526"/>
      <c r="KM131" s="526"/>
      <c r="KN131" s="526"/>
      <c r="KO131" s="526"/>
      <c r="KP131" s="526"/>
      <c r="KQ131" s="526"/>
      <c r="KR131" s="526"/>
      <c r="KS131" s="526"/>
      <c r="KT131" s="526"/>
      <c r="KU131" s="526"/>
      <c r="KV131" s="526"/>
      <c r="KW131" s="526"/>
      <c r="KX131" s="526"/>
      <c r="KY131" s="526"/>
      <c r="KZ131" s="526"/>
      <c r="LA131" s="526"/>
      <c r="LB131" s="526"/>
      <c r="LC131" s="526"/>
      <c r="LD131" s="526"/>
      <c r="LE131" s="526"/>
      <c r="LF131" s="526"/>
      <c r="LG131" s="526"/>
      <c r="LH131" s="526"/>
      <c r="LI131" s="526"/>
      <c r="LJ131" s="526"/>
      <c r="LK131" s="526"/>
      <c r="LL131" s="526"/>
      <c r="LM131" s="526"/>
      <c r="LN131" s="526"/>
      <c r="LO131" s="526"/>
      <c r="LP131" s="526"/>
      <c r="LQ131" s="526"/>
      <c r="LR131" s="526"/>
      <c r="LS131" s="526"/>
      <c r="LT131" s="526"/>
      <c r="LU131" s="526"/>
      <c r="LV131" s="526"/>
      <c r="LW131" s="526"/>
      <c r="LX131" s="526"/>
      <c r="LY131" s="526"/>
      <c r="LZ131" s="526"/>
      <c r="MA131" s="526"/>
      <c r="MB131" s="526"/>
      <c r="MC131" s="526"/>
      <c r="MD131" s="526"/>
      <c r="ME131" s="526"/>
      <c r="MF131" s="526"/>
      <c r="MG131" s="526"/>
      <c r="MH131" s="526"/>
      <c r="MI131" s="526"/>
      <c r="MJ131" s="526"/>
      <c r="MK131" s="526"/>
      <c r="ML131" s="526"/>
      <c r="MM131" s="526"/>
      <c r="MN131" s="527"/>
    </row>
    <row r="132" spans="1:352" s="528" customFormat="1" ht="42.75" customHeight="1">
      <c r="A132" s="410"/>
      <c r="B132" s="548">
        <v>36</v>
      </c>
      <c r="C132" s="518" t="s">
        <v>1330</v>
      </c>
      <c r="D132" s="596" t="s">
        <v>1168</v>
      </c>
      <c r="E132" s="533" t="s">
        <v>205</v>
      </c>
      <c r="F132" s="533" t="s">
        <v>65</v>
      </c>
      <c r="G132" s="548" t="s">
        <v>13</v>
      </c>
      <c r="H132" s="502"/>
      <c r="I132" s="533" t="s">
        <v>29</v>
      </c>
      <c r="J132" s="568">
        <v>200000</v>
      </c>
      <c r="K132" s="502"/>
      <c r="L132" s="502" t="s">
        <v>13</v>
      </c>
      <c r="M132" s="247">
        <v>1</v>
      </c>
      <c r="N132" s="502"/>
      <c r="O132" s="502"/>
      <c r="P132" s="502"/>
      <c r="Q132" s="611" t="s">
        <v>1283</v>
      </c>
      <c r="R132" s="591" t="s">
        <v>25</v>
      </c>
      <c r="S132" s="524"/>
      <c r="T132" s="539"/>
      <c r="U132" s="526"/>
      <c r="V132" s="526"/>
      <c r="W132" s="526"/>
      <c r="X132" s="526"/>
      <c r="Y132" s="526"/>
      <c r="Z132" s="526"/>
      <c r="AA132" s="526"/>
      <c r="AB132" s="526"/>
      <c r="AC132" s="526"/>
      <c r="AD132" s="526"/>
      <c r="AE132" s="526"/>
      <c r="AF132" s="526"/>
      <c r="AG132" s="526"/>
      <c r="AH132" s="526"/>
      <c r="AI132" s="526"/>
      <c r="AJ132" s="526"/>
      <c r="AK132" s="526"/>
      <c r="AL132" s="526"/>
      <c r="AM132" s="526"/>
      <c r="AN132" s="526"/>
      <c r="AO132" s="526"/>
      <c r="AP132" s="526"/>
      <c r="AQ132" s="526"/>
      <c r="AR132" s="526"/>
      <c r="AS132" s="526"/>
      <c r="AT132" s="526"/>
      <c r="AU132" s="526"/>
      <c r="AV132" s="526"/>
      <c r="AW132" s="526"/>
      <c r="AX132" s="526"/>
      <c r="AY132" s="526"/>
      <c r="AZ132" s="526"/>
      <c r="BA132" s="526"/>
      <c r="BB132" s="526"/>
      <c r="BC132" s="526"/>
      <c r="BD132" s="526"/>
      <c r="BE132" s="526"/>
      <c r="BF132" s="526"/>
      <c r="BG132" s="526"/>
      <c r="BH132" s="526"/>
      <c r="BI132" s="526"/>
      <c r="BJ132" s="526"/>
      <c r="BK132" s="526"/>
      <c r="BL132" s="526"/>
      <c r="BM132" s="526"/>
      <c r="BN132" s="526"/>
      <c r="BO132" s="526"/>
      <c r="BP132" s="526"/>
      <c r="BQ132" s="526"/>
      <c r="BR132" s="526"/>
      <c r="BS132" s="526"/>
      <c r="BT132" s="526"/>
      <c r="BU132" s="526"/>
      <c r="BV132" s="526"/>
      <c r="BW132" s="526"/>
      <c r="BX132" s="526"/>
      <c r="BY132" s="526"/>
      <c r="BZ132" s="526"/>
      <c r="CA132" s="526"/>
      <c r="CB132" s="526"/>
      <c r="CC132" s="526"/>
      <c r="CD132" s="526"/>
      <c r="CE132" s="526"/>
      <c r="CF132" s="526"/>
      <c r="CG132" s="526"/>
      <c r="CH132" s="526"/>
      <c r="CI132" s="526"/>
      <c r="CJ132" s="526"/>
      <c r="CK132" s="526"/>
      <c r="CL132" s="526"/>
      <c r="CM132" s="526"/>
      <c r="CN132" s="526"/>
      <c r="CO132" s="526"/>
      <c r="CP132" s="526"/>
      <c r="CQ132" s="526"/>
      <c r="CR132" s="526"/>
      <c r="CS132" s="526"/>
      <c r="CT132" s="526"/>
      <c r="CU132" s="526"/>
      <c r="CV132" s="526"/>
      <c r="CW132" s="526"/>
      <c r="CX132" s="526"/>
      <c r="CY132" s="526"/>
      <c r="CZ132" s="526"/>
      <c r="DA132" s="526"/>
      <c r="DB132" s="526"/>
      <c r="DC132" s="526"/>
      <c r="DD132" s="526"/>
      <c r="DE132" s="526"/>
      <c r="DF132" s="526"/>
      <c r="DG132" s="526"/>
      <c r="DH132" s="526"/>
      <c r="DI132" s="526"/>
      <c r="DJ132" s="526"/>
      <c r="DK132" s="526"/>
      <c r="DL132" s="526"/>
      <c r="DM132" s="526"/>
      <c r="DN132" s="526"/>
      <c r="DO132" s="526"/>
      <c r="DP132" s="526"/>
      <c r="DQ132" s="526"/>
      <c r="DR132" s="526"/>
      <c r="DS132" s="526"/>
      <c r="DT132" s="526"/>
      <c r="DU132" s="526"/>
      <c r="DV132" s="526"/>
      <c r="DW132" s="526"/>
      <c r="DX132" s="526"/>
      <c r="DY132" s="526"/>
      <c r="DZ132" s="526"/>
      <c r="EA132" s="526"/>
      <c r="EB132" s="526"/>
      <c r="EC132" s="526"/>
      <c r="ED132" s="526"/>
      <c r="EE132" s="526"/>
      <c r="EF132" s="526"/>
      <c r="EG132" s="526"/>
      <c r="EH132" s="526"/>
      <c r="EI132" s="526"/>
      <c r="EJ132" s="526"/>
      <c r="EK132" s="526"/>
      <c r="EL132" s="526"/>
      <c r="EM132" s="526"/>
      <c r="EN132" s="526"/>
      <c r="EO132" s="526"/>
      <c r="EP132" s="526"/>
      <c r="EQ132" s="526"/>
      <c r="ER132" s="526"/>
      <c r="ES132" s="526"/>
      <c r="ET132" s="526"/>
      <c r="EU132" s="526"/>
      <c r="EV132" s="526"/>
      <c r="EW132" s="526"/>
      <c r="EX132" s="526"/>
      <c r="EY132" s="526"/>
      <c r="EZ132" s="526"/>
      <c r="FA132" s="526"/>
      <c r="FB132" s="526"/>
      <c r="FC132" s="526"/>
      <c r="FD132" s="526"/>
      <c r="FE132" s="526"/>
      <c r="FF132" s="526"/>
      <c r="FG132" s="526"/>
      <c r="FH132" s="526"/>
      <c r="FI132" s="526"/>
      <c r="FJ132" s="526"/>
      <c r="FK132" s="526"/>
      <c r="FL132" s="526"/>
      <c r="FM132" s="526"/>
      <c r="FN132" s="526"/>
      <c r="FO132" s="526"/>
      <c r="FP132" s="526"/>
      <c r="FQ132" s="526"/>
      <c r="FR132" s="526"/>
      <c r="FS132" s="526"/>
      <c r="FT132" s="526"/>
      <c r="FU132" s="526"/>
      <c r="FV132" s="526"/>
      <c r="FW132" s="526"/>
      <c r="FX132" s="526"/>
      <c r="FY132" s="526"/>
      <c r="FZ132" s="526"/>
      <c r="GA132" s="526"/>
      <c r="GB132" s="526"/>
      <c r="GC132" s="526"/>
      <c r="GD132" s="526"/>
      <c r="GE132" s="526"/>
      <c r="GF132" s="526"/>
      <c r="GG132" s="526"/>
      <c r="GH132" s="526"/>
      <c r="GI132" s="526"/>
      <c r="GJ132" s="526"/>
      <c r="GK132" s="526"/>
      <c r="GL132" s="526"/>
      <c r="GM132" s="526"/>
      <c r="GN132" s="526"/>
      <c r="GO132" s="526"/>
      <c r="GP132" s="526"/>
      <c r="GQ132" s="526"/>
      <c r="GR132" s="526"/>
      <c r="GS132" s="526"/>
      <c r="GT132" s="526"/>
      <c r="GU132" s="526"/>
      <c r="GV132" s="526"/>
      <c r="GW132" s="526"/>
      <c r="GX132" s="526"/>
      <c r="GY132" s="526"/>
      <c r="GZ132" s="526"/>
      <c r="HA132" s="526"/>
      <c r="HB132" s="526"/>
      <c r="HC132" s="526"/>
      <c r="HD132" s="526"/>
      <c r="HE132" s="526"/>
      <c r="HF132" s="526"/>
      <c r="HG132" s="526"/>
      <c r="HH132" s="526"/>
      <c r="HI132" s="526"/>
      <c r="HJ132" s="526"/>
      <c r="HK132" s="526"/>
      <c r="HL132" s="526"/>
      <c r="HM132" s="526"/>
      <c r="HN132" s="526"/>
      <c r="HO132" s="526"/>
      <c r="HP132" s="526"/>
      <c r="HQ132" s="526"/>
      <c r="HR132" s="526"/>
      <c r="HS132" s="526"/>
      <c r="HT132" s="526"/>
      <c r="HU132" s="526"/>
      <c r="HV132" s="526"/>
      <c r="HW132" s="526"/>
      <c r="HX132" s="526"/>
      <c r="HY132" s="526"/>
      <c r="HZ132" s="526"/>
      <c r="IA132" s="526"/>
      <c r="IB132" s="526"/>
      <c r="IC132" s="526"/>
      <c r="ID132" s="526"/>
      <c r="IE132" s="526"/>
      <c r="IF132" s="526"/>
      <c r="IG132" s="526"/>
      <c r="IH132" s="526"/>
      <c r="II132" s="526"/>
      <c r="IJ132" s="526"/>
      <c r="IK132" s="526"/>
      <c r="IL132" s="526"/>
      <c r="IM132" s="526"/>
      <c r="IN132" s="526"/>
      <c r="IO132" s="526"/>
      <c r="IP132" s="526"/>
      <c r="IQ132" s="526"/>
      <c r="IR132" s="526"/>
      <c r="IS132" s="526"/>
      <c r="IT132" s="526"/>
      <c r="IU132" s="526"/>
      <c r="IV132" s="526"/>
      <c r="IW132" s="526"/>
      <c r="IX132" s="526"/>
      <c r="IY132" s="526"/>
      <c r="IZ132" s="526"/>
      <c r="JA132" s="526"/>
      <c r="JB132" s="526"/>
      <c r="JC132" s="526"/>
      <c r="JD132" s="526"/>
      <c r="JE132" s="526"/>
      <c r="JF132" s="526"/>
      <c r="JG132" s="526"/>
      <c r="JH132" s="526"/>
      <c r="JI132" s="526"/>
      <c r="JJ132" s="526"/>
      <c r="JK132" s="526"/>
      <c r="JL132" s="526"/>
      <c r="JM132" s="526"/>
      <c r="JN132" s="526"/>
      <c r="JO132" s="526"/>
      <c r="JP132" s="526"/>
      <c r="JQ132" s="526"/>
      <c r="JR132" s="526"/>
      <c r="JS132" s="526"/>
      <c r="JT132" s="526"/>
      <c r="JU132" s="526"/>
      <c r="JV132" s="526"/>
      <c r="JW132" s="526"/>
      <c r="JX132" s="526"/>
      <c r="JY132" s="526"/>
      <c r="JZ132" s="526"/>
      <c r="KA132" s="526"/>
      <c r="KB132" s="526"/>
      <c r="KC132" s="526"/>
      <c r="KD132" s="526"/>
      <c r="KE132" s="526"/>
      <c r="KF132" s="526"/>
      <c r="KG132" s="526"/>
      <c r="KH132" s="526"/>
      <c r="KI132" s="526"/>
      <c r="KJ132" s="526"/>
      <c r="KK132" s="526"/>
      <c r="KL132" s="526"/>
      <c r="KM132" s="526"/>
      <c r="KN132" s="526"/>
      <c r="KO132" s="526"/>
      <c r="KP132" s="526"/>
      <c r="KQ132" s="526"/>
      <c r="KR132" s="526"/>
      <c r="KS132" s="526"/>
      <c r="KT132" s="526"/>
      <c r="KU132" s="526"/>
      <c r="KV132" s="526"/>
      <c r="KW132" s="526"/>
      <c r="KX132" s="526"/>
      <c r="KY132" s="526"/>
      <c r="KZ132" s="526"/>
      <c r="LA132" s="526"/>
      <c r="LB132" s="526"/>
      <c r="LC132" s="526"/>
      <c r="LD132" s="526"/>
      <c r="LE132" s="526"/>
      <c r="LF132" s="526"/>
      <c r="LG132" s="526"/>
      <c r="LH132" s="526"/>
      <c r="LI132" s="526"/>
      <c r="LJ132" s="526"/>
      <c r="LK132" s="526"/>
      <c r="LL132" s="526"/>
      <c r="LM132" s="526"/>
      <c r="LN132" s="526"/>
      <c r="LO132" s="526"/>
      <c r="LP132" s="526"/>
      <c r="LQ132" s="526"/>
      <c r="LR132" s="526"/>
      <c r="LS132" s="526"/>
      <c r="LT132" s="526"/>
      <c r="LU132" s="526"/>
      <c r="LV132" s="526"/>
      <c r="LW132" s="526"/>
      <c r="LX132" s="526"/>
      <c r="LY132" s="526"/>
      <c r="LZ132" s="526"/>
      <c r="MA132" s="526"/>
      <c r="MB132" s="526"/>
      <c r="MC132" s="526"/>
      <c r="MD132" s="526"/>
      <c r="ME132" s="526"/>
      <c r="MF132" s="526"/>
      <c r="MG132" s="526"/>
      <c r="MH132" s="526"/>
      <c r="MI132" s="526"/>
      <c r="MJ132" s="526"/>
      <c r="MK132" s="526"/>
      <c r="ML132" s="526"/>
      <c r="MM132" s="526"/>
      <c r="MN132" s="527"/>
    </row>
    <row r="133" spans="1:352" s="528" customFormat="1" ht="42.75" customHeight="1">
      <c r="A133" s="410"/>
      <c r="B133" s="548">
        <v>37</v>
      </c>
      <c r="C133" s="610"/>
      <c r="D133" s="596" t="s">
        <v>1332</v>
      </c>
      <c r="E133" s="533" t="s">
        <v>205</v>
      </c>
      <c r="F133" s="533" t="s">
        <v>65</v>
      </c>
      <c r="G133" s="548" t="s">
        <v>13</v>
      </c>
      <c r="H133" s="502"/>
      <c r="I133" s="533" t="s">
        <v>29</v>
      </c>
      <c r="J133" s="568">
        <v>50000</v>
      </c>
      <c r="K133" s="502"/>
      <c r="L133" s="502" t="s">
        <v>13</v>
      </c>
      <c r="M133" s="247">
        <v>1</v>
      </c>
      <c r="N133" s="502"/>
      <c r="O133" s="502"/>
      <c r="P133" s="502"/>
      <c r="Q133" s="611" t="s">
        <v>1169</v>
      </c>
      <c r="R133" s="591" t="s">
        <v>25</v>
      </c>
      <c r="S133" s="524"/>
      <c r="T133" s="539"/>
      <c r="U133" s="526"/>
      <c r="V133" s="526"/>
      <c r="W133" s="526"/>
      <c r="X133" s="526"/>
      <c r="Y133" s="526"/>
      <c r="Z133" s="526"/>
      <c r="AA133" s="526"/>
      <c r="AB133" s="526"/>
      <c r="AC133" s="526"/>
      <c r="AD133" s="526"/>
      <c r="AE133" s="526"/>
      <c r="AF133" s="526"/>
      <c r="AG133" s="526"/>
      <c r="AH133" s="526"/>
      <c r="AI133" s="526"/>
      <c r="AJ133" s="526"/>
      <c r="AK133" s="526"/>
      <c r="AL133" s="526"/>
      <c r="AM133" s="526"/>
      <c r="AN133" s="526"/>
      <c r="AO133" s="526"/>
      <c r="AP133" s="526"/>
      <c r="AQ133" s="526"/>
      <c r="AR133" s="526"/>
      <c r="AS133" s="526"/>
      <c r="AT133" s="526"/>
      <c r="AU133" s="526"/>
      <c r="AV133" s="526"/>
      <c r="AW133" s="526"/>
      <c r="AX133" s="526"/>
      <c r="AY133" s="526"/>
      <c r="AZ133" s="526"/>
      <c r="BA133" s="526"/>
      <c r="BB133" s="526"/>
      <c r="BC133" s="526"/>
      <c r="BD133" s="526"/>
      <c r="BE133" s="526"/>
      <c r="BF133" s="526"/>
      <c r="BG133" s="526"/>
      <c r="BH133" s="526"/>
      <c r="BI133" s="526"/>
      <c r="BJ133" s="526"/>
      <c r="BK133" s="526"/>
      <c r="BL133" s="526"/>
      <c r="BM133" s="526"/>
      <c r="BN133" s="526"/>
      <c r="BO133" s="526"/>
      <c r="BP133" s="526"/>
      <c r="BQ133" s="526"/>
      <c r="BR133" s="526"/>
      <c r="BS133" s="526"/>
      <c r="BT133" s="526"/>
      <c r="BU133" s="526"/>
      <c r="BV133" s="526"/>
      <c r="BW133" s="526"/>
      <c r="BX133" s="526"/>
      <c r="BY133" s="526"/>
      <c r="BZ133" s="526"/>
      <c r="CA133" s="526"/>
      <c r="CB133" s="526"/>
      <c r="CC133" s="526"/>
      <c r="CD133" s="526"/>
      <c r="CE133" s="526"/>
      <c r="CF133" s="526"/>
      <c r="CG133" s="526"/>
      <c r="CH133" s="526"/>
      <c r="CI133" s="526"/>
      <c r="CJ133" s="526"/>
      <c r="CK133" s="526"/>
      <c r="CL133" s="526"/>
      <c r="CM133" s="526"/>
      <c r="CN133" s="526"/>
      <c r="CO133" s="526"/>
      <c r="CP133" s="526"/>
      <c r="CQ133" s="526"/>
      <c r="CR133" s="526"/>
      <c r="CS133" s="526"/>
      <c r="CT133" s="526"/>
      <c r="CU133" s="526"/>
      <c r="CV133" s="526"/>
      <c r="CW133" s="526"/>
      <c r="CX133" s="526"/>
      <c r="CY133" s="526"/>
      <c r="CZ133" s="526"/>
      <c r="DA133" s="526"/>
      <c r="DB133" s="526"/>
      <c r="DC133" s="526"/>
      <c r="DD133" s="526"/>
      <c r="DE133" s="526"/>
      <c r="DF133" s="526"/>
      <c r="DG133" s="526"/>
      <c r="DH133" s="526"/>
      <c r="DI133" s="526"/>
      <c r="DJ133" s="526"/>
      <c r="DK133" s="526"/>
      <c r="DL133" s="526"/>
      <c r="DM133" s="526"/>
      <c r="DN133" s="526"/>
      <c r="DO133" s="526"/>
      <c r="DP133" s="526"/>
      <c r="DQ133" s="526"/>
      <c r="DR133" s="526"/>
      <c r="DS133" s="526"/>
      <c r="DT133" s="526"/>
      <c r="DU133" s="526"/>
      <c r="DV133" s="526"/>
      <c r="DW133" s="526"/>
      <c r="DX133" s="526"/>
      <c r="DY133" s="526"/>
      <c r="DZ133" s="526"/>
      <c r="EA133" s="526"/>
      <c r="EB133" s="526"/>
      <c r="EC133" s="526"/>
      <c r="ED133" s="526"/>
      <c r="EE133" s="526"/>
      <c r="EF133" s="526"/>
      <c r="EG133" s="526"/>
      <c r="EH133" s="526"/>
      <c r="EI133" s="526"/>
      <c r="EJ133" s="526"/>
      <c r="EK133" s="526"/>
      <c r="EL133" s="526"/>
      <c r="EM133" s="526"/>
      <c r="EN133" s="526"/>
      <c r="EO133" s="526"/>
      <c r="EP133" s="526"/>
      <c r="EQ133" s="526"/>
      <c r="ER133" s="526"/>
      <c r="ES133" s="526"/>
      <c r="ET133" s="526"/>
      <c r="EU133" s="526"/>
      <c r="EV133" s="526"/>
      <c r="EW133" s="526"/>
      <c r="EX133" s="526"/>
      <c r="EY133" s="526"/>
      <c r="EZ133" s="526"/>
      <c r="FA133" s="526"/>
      <c r="FB133" s="526"/>
      <c r="FC133" s="526"/>
      <c r="FD133" s="526"/>
      <c r="FE133" s="526"/>
      <c r="FF133" s="526"/>
      <c r="FG133" s="526"/>
      <c r="FH133" s="526"/>
      <c r="FI133" s="526"/>
      <c r="FJ133" s="526"/>
      <c r="FK133" s="526"/>
      <c r="FL133" s="526"/>
      <c r="FM133" s="526"/>
      <c r="FN133" s="526"/>
      <c r="FO133" s="526"/>
      <c r="FP133" s="526"/>
      <c r="FQ133" s="526"/>
      <c r="FR133" s="526"/>
      <c r="FS133" s="526"/>
      <c r="FT133" s="526"/>
      <c r="FU133" s="526"/>
      <c r="FV133" s="526"/>
      <c r="FW133" s="526"/>
      <c r="FX133" s="526"/>
      <c r="FY133" s="526"/>
      <c r="FZ133" s="526"/>
      <c r="GA133" s="526"/>
      <c r="GB133" s="526"/>
      <c r="GC133" s="526"/>
      <c r="GD133" s="526"/>
      <c r="GE133" s="526"/>
      <c r="GF133" s="526"/>
      <c r="GG133" s="526"/>
      <c r="GH133" s="526"/>
      <c r="GI133" s="526"/>
      <c r="GJ133" s="526"/>
      <c r="GK133" s="526"/>
      <c r="GL133" s="526"/>
      <c r="GM133" s="526"/>
      <c r="GN133" s="526"/>
      <c r="GO133" s="526"/>
      <c r="GP133" s="526"/>
      <c r="GQ133" s="526"/>
      <c r="GR133" s="526"/>
      <c r="GS133" s="526"/>
      <c r="GT133" s="526"/>
      <c r="GU133" s="526"/>
      <c r="GV133" s="526"/>
      <c r="GW133" s="526"/>
      <c r="GX133" s="526"/>
      <c r="GY133" s="526"/>
      <c r="GZ133" s="526"/>
      <c r="HA133" s="526"/>
      <c r="HB133" s="526"/>
      <c r="HC133" s="526"/>
      <c r="HD133" s="526"/>
      <c r="HE133" s="526"/>
      <c r="HF133" s="526"/>
      <c r="HG133" s="526"/>
      <c r="HH133" s="526"/>
      <c r="HI133" s="526"/>
      <c r="HJ133" s="526"/>
      <c r="HK133" s="526"/>
      <c r="HL133" s="526"/>
      <c r="HM133" s="526"/>
      <c r="HN133" s="526"/>
      <c r="HO133" s="526"/>
      <c r="HP133" s="526"/>
      <c r="HQ133" s="526"/>
      <c r="HR133" s="526"/>
      <c r="HS133" s="526"/>
      <c r="HT133" s="526"/>
      <c r="HU133" s="526"/>
      <c r="HV133" s="526"/>
      <c r="HW133" s="526"/>
      <c r="HX133" s="526"/>
      <c r="HY133" s="526"/>
      <c r="HZ133" s="526"/>
      <c r="IA133" s="526"/>
      <c r="IB133" s="526"/>
      <c r="IC133" s="526"/>
      <c r="ID133" s="526"/>
      <c r="IE133" s="526"/>
      <c r="IF133" s="526"/>
      <c r="IG133" s="526"/>
      <c r="IH133" s="526"/>
      <c r="II133" s="526"/>
      <c r="IJ133" s="526"/>
      <c r="IK133" s="526"/>
      <c r="IL133" s="526"/>
      <c r="IM133" s="526"/>
      <c r="IN133" s="526"/>
      <c r="IO133" s="526"/>
      <c r="IP133" s="526"/>
      <c r="IQ133" s="526"/>
      <c r="IR133" s="526"/>
      <c r="IS133" s="526"/>
      <c r="IT133" s="526"/>
      <c r="IU133" s="526"/>
      <c r="IV133" s="526"/>
      <c r="IW133" s="526"/>
      <c r="IX133" s="526"/>
      <c r="IY133" s="526"/>
      <c r="IZ133" s="526"/>
      <c r="JA133" s="526"/>
      <c r="JB133" s="526"/>
      <c r="JC133" s="526"/>
      <c r="JD133" s="526"/>
      <c r="JE133" s="526"/>
      <c r="JF133" s="526"/>
      <c r="JG133" s="526"/>
      <c r="JH133" s="526"/>
      <c r="JI133" s="526"/>
      <c r="JJ133" s="526"/>
      <c r="JK133" s="526"/>
      <c r="JL133" s="526"/>
      <c r="JM133" s="526"/>
      <c r="JN133" s="526"/>
      <c r="JO133" s="526"/>
      <c r="JP133" s="526"/>
      <c r="JQ133" s="526"/>
      <c r="JR133" s="526"/>
      <c r="JS133" s="526"/>
      <c r="JT133" s="526"/>
      <c r="JU133" s="526"/>
      <c r="JV133" s="526"/>
      <c r="JW133" s="526"/>
      <c r="JX133" s="526"/>
      <c r="JY133" s="526"/>
      <c r="JZ133" s="526"/>
      <c r="KA133" s="526"/>
      <c r="KB133" s="526"/>
      <c r="KC133" s="526"/>
      <c r="KD133" s="526"/>
      <c r="KE133" s="526"/>
      <c r="KF133" s="526"/>
      <c r="KG133" s="526"/>
      <c r="KH133" s="526"/>
      <c r="KI133" s="526"/>
      <c r="KJ133" s="526"/>
      <c r="KK133" s="526"/>
      <c r="KL133" s="526"/>
      <c r="KM133" s="526"/>
      <c r="KN133" s="526"/>
      <c r="KO133" s="526"/>
      <c r="KP133" s="526"/>
      <c r="KQ133" s="526"/>
      <c r="KR133" s="526"/>
      <c r="KS133" s="526"/>
      <c r="KT133" s="526"/>
      <c r="KU133" s="526"/>
      <c r="KV133" s="526"/>
      <c r="KW133" s="526"/>
      <c r="KX133" s="526"/>
      <c r="KY133" s="526"/>
      <c r="KZ133" s="526"/>
      <c r="LA133" s="526"/>
      <c r="LB133" s="526"/>
      <c r="LC133" s="526"/>
      <c r="LD133" s="526"/>
      <c r="LE133" s="526"/>
      <c r="LF133" s="526"/>
      <c r="LG133" s="526"/>
      <c r="LH133" s="526"/>
      <c r="LI133" s="526"/>
      <c r="LJ133" s="526"/>
      <c r="LK133" s="526"/>
      <c r="LL133" s="526"/>
      <c r="LM133" s="526"/>
      <c r="LN133" s="526"/>
      <c r="LO133" s="526"/>
      <c r="LP133" s="526"/>
      <c r="LQ133" s="526"/>
      <c r="LR133" s="526"/>
      <c r="LS133" s="526"/>
      <c r="LT133" s="526"/>
      <c r="LU133" s="526"/>
      <c r="LV133" s="526"/>
      <c r="LW133" s="526"/>
      <c r="LX133" s="526"/>
      <c r="LY133" s="526"/>
      <c r="LZ133" s="526"/>
      <c r="MA133" s="526"/>
      <c r="MB133" s="526"/>
      <c r="MC133" s="526"/>
      <c r="MD133" s="526"/>
      <c r="ME133" s="526"/>
      <c r="MF133" s="526"/>
      <c r="MG133" s="526"/>
      <c r="MH133" s="526"/>
      <c r="MI133" s="526"/>
      <c r="MJ133" s="526"/>
      <c r="MK133" s="526"/>
      <c r="ML133" s="526"/>
      <c r="MM133" s="526"/>
      <c r="MN133" s="527"/>
    </row>
    <row r="134" spans="1:352" s="528" customFormat="1" ht="42.75" customHeight="1">
      <c r="A134" s="410"/>
      <c r="B134" s="548">
        <v>38</v>
      </c>
      <c r="C134" s="529"/>
      <c r="D134" s="596" t="s">
        <v>232</v>
      </c>
      <c r="E134" s="533" t="s">
        <v>205</v>
      </c>
      <c r="F134" s="533" t="s">
        <v>65</v>
      </c>
      <c r="G134" s="548" t="s">
        <v>13</v>
      </c>
      <c r="H134" s="502"/>
      <c r="I134" s="533" t="s">
        <v>29</v>
      </c>
      <c r="J134" s="568">
        <v>24000</v>
      </c>
      <c r="K134" s="502"/>
      <c r="L134" s="502" t="s">
        <v>13</v>
      </c>
      <c r="M134" s="247">
        <v>1</v>
      </c>
      <c r="N134" s="502"/>
      <c r="O134" s="502"/>
      <c r="P134" s="502"/>
      <c r="Q134" s="502" t="s">
        <v>13</v>
      </c>
      <c r="R134" s="558" t="s">
        <v>1847</v>
      </c>
      <c r="S134" s="524"/>
      <c r="T134" s="539"/>
      <c r="U134" s="526"/>
      <c r="V134" s="526"/>
      <c r="W134" s="526"/>
      <c r="X134" s="526"/>
      <c r="Y134" s="526"/>
      <c r="Z134" s="526"/>
      <c r="AA134" s="526"/>
      <c r="AB134" s="526"/>
      <c r="AC134" s="526"/>
      <c r="AD134" s="526"/>
      <c r="AE134" s="526"/>
      <c r="AF134" s="526"/>
      <c r="AG134" s="526"/>
      <c r="AH134" s="526"/>
      <c r="AI134" s="526"/>
      <c r="AJ134" s="526"/>
      <c r="AK134" s="526"/>
      <c r="AL134" s="526"/>
      <c r="AM134" s="526"/>
      <c r="AN134" s="526"/>
      <c r="AO134" s="526"/>
      <c r="AP134" s="526"/>
      <c r="AQ134" s="526"/>
      <c r="AR134" s="526"/>
      <c r="AS134" s="526"/>
      <c r="AT134" s="526"/>
      <c r="AU134" s="526"/>
      <c r="AV134" s="526"/>
      <c r="AW134" s="526"/>
      <c r="AX134" s="526"/>
      <c r="AY134" s="526"/>
      <c r="AZ134" s="526"/>
      <c r="BA134" s="526"/>
      <c r="BB134" s="526"/>
      <c r="BC134" s="526"/>
      <c r="BD134" s="526"/>
      <c r="BE134" s="526"/>
      <c r="BF134" s="526"/>
      <c r="BG134" s="526"/>
      <c r="BH134" s="526"/>
      <c r="BI134" s="526"/>
      <c r="BJ134" s="526"/>
      <c r="BK134" s="526"/>
      <c r="BL134" s="526"/>
      <c r="BM134" s="526"/>
      <c r="BN134" s="526"/>
      <c r="BO134" s="526"/>
      <c r="BP134" s="526"/>
      <c r="BQ134" s="526"/>
      <c r="BR134" s="526"/>
      <c r="BS134" s="526"/>
      <c r="BT134" s="526"/>
      <c r="BU134" s="526"/>
      <c r="BV134" s="526"/>
      <c r="BW134" s="526"/>
      <c r="BX134" s="526"/>
      <c r="BY134" s="526"/>
      <c r="BZ134" s="526"/>
      <c r="CA134" s="526"/>
      <c r="CB134" s="526"/>
      <c r="CC134" s="526"/>
      <c r="CD134" s="526"/>
      <c r="CE134" s="526"/>
      <c r="CF134" s="526"/>
      <c r="CG134" s="526"/>
      <c r="CH134" s="526"/>
      <c r="CI134" s="526"/>
      <c r="CJ134" s="526"/>
      <c r="CK134" s="526"/>
      <c r="CL134" s="526"/>
      <c r="CM134" s="526"/>
      <c r="CN134" s="526"/>
      <c r="CO134" s="526"/>
      <c r="CP134" s="526"/>
      <c r="CQ134" s="526"/>
      <c r="CR134" s="526"/>
      <c r="CS134" s="526"/>
      <c r="CT134" s="526"/>
      <c r="CU134" s="526"/>
      <c r="CV134" s="526"/>
      <c r="CW134" s="526"/>
      <c r="CX134" s="526"/>
      <c r="CY134" s="526"/>
      <c r="CZ134" s="526"/>
      <c r="DA134" s="526"/>
      <c r="DB134" s="526"/>
      <c r="DC134" s="526"/>
      <c r="DD134" s="526"/>
      <c r="DE134" s="526"/>
      <c r="DF134" s="526"/>
      <c r="DG134" s="526"/>
      <c r="DH134" s="526"/>
      <c r="DI134" s="526"/>
      <c r="DJ134" s="526"/>
      <c r="DK134" s="526"/>
      <c r="DL134" s="526"/>
      <c r="DM134" s="526"/>
      <c r="DN134" s="526"/>
      <c r="DO134" s="526"/>
      <c r="DP134" s="526"/>
      <c r="DQ134" s="526"/>
      <c r="DR134" s="526"/>
      <c r="DS134" s="526"/>
      <c r="DT134" s="526"/>
      <c r="DU134" s="526"/>
      <c r="DV134" s="526"/>
      <c r="DW134" s="526"/>
      <c r="DX134" s="526"/>
      <c r="DY134" s="526"/>
      <c r="DZ134" s="526"/>
      <c r="EA134" s="526"/>
      <c r="EB134" s="526"/>
      <c r="EC134" s="526"/>
      <c r="ED134" s="526"/>
      <c r="EE134" s="526"/>
      <c r="EF134" s="526"/>
      <c r="EG134" s="526"/>
      <c r="EH134" s="526"/>
      <c r="EI134" s="526"/>
      <c r="EJ134" s="526"/>
      <c r="EK134" s="526"/>
      <c r="EL134" s="526"/>
      <c r="EM134" s="526"/>
      <c r="EN134" s="526"/>
      <c r="EO134" s="526"/>
      <c r="EP134" s="526"/>
      <c r="EQ134" s="526"/>
      <c r="ER134" s="526"/>
      <c r="ES134" s="526"/>
      <c r="ET134" s="526"/>
      <c r="EU134" s="526"/>
      <c r="EV134" s="526"/>
      <c r="EW134" s="526"/>
      <c r="EX134" s="526"/>
      <c r="EY134" s="526"/>
      <c r="EZ134" s="526"/>
      <c r="FA134" s="526"/>
      <c r="FB134" s="526"/>
      <c r="FC134" s="526"/>
      <c r="FD134" s="526"/>
      <c r="FE134" s="526"/>
      <c r="FF134" s="526"/>
      <c r="FG134" s="526"/>
      <c r="FH134" s="526"/>
      <c r="FI134" s="526"/>
      <c r="FJ134" s="526"/>
      <c r="FK134" s="526"/>
      <c r="FL134" s="526"/>
      <c r="FM134" s="526"/>
      <c r="FN134" s="526"/>
      <c r="FO134" s="526"/>
      <c r="FP134" s="526"/>
      <c r="FQ134" s="526"/>
      <c r="FR134" s="526"/>
      <c r="FS134" s="526"/>
      <c r="FT134" s="526"/>
      <c r="FU134" s="526"/>
      <c r="FV134" s="526"/>
      <c r="FW134" s="526"/>
      <c r="FX134" s="526"/>
      <c r="FY134" s="526"/>
      <c r="FZ134" s="526"/>
      <c r="GA134" s="526"/>
      <c r="GB134" s="526"/>
      <c r="GC134" s="526"/>
      <c r="GD134" s="526"/>
      <c r="GE134" s="526"/>
      <c r="GF134" s="526"/>
      <c r="GG134" s="526"/>
      <c r="GH134" s="526"/>
      <c r="GI134" s="526"/>
      <c r="GJ134" s="526"/>
      <c r="GK134" s="526"/>
      <c r="GL134" s="526"/>
      <c r="GM134" s="526"/>
      <c r="GN134" s="526"/>
      <c r="GO134" s="526"/>
      <c r="GP134" s="526"/>
      <c r="GQ134" s="526"/>
      <c r="GR134" s="526"/>
      <c r="GS134" s="526"/>
      <c r="GT134" s="526"/>
      <c r="GU134" s="526"/>
      <c r="GV134" s="526"/>
      <c r="GW134" s="526"/>
      <c r="GX134" s="526"/>
      <c r="GY134" s="526"/>
      <c r="GZ134" s="526"/>
      <c r="HA134" s="526"/>
      <c r="HB134" s="526"/>
      <c r="HC134" s="526"/>
      <c r="HD134" s="526"/>
      <c r="HE134" s="526"/>
      <c r="HF134" s="526"/>
      <c r="HG134" s="526"/>
      <c r="HH134" s="526"/>
      <c r="HI134" s="526"/>
      <c r="HJ134" s="526"/>
      <c r="HK134" s="526"/>
      <c r="HL134" s="526"/>
      <c r="HM134" s="526"/>
      <c r="HN134" s="526"/>
      <c r="HO134" s="526"/>
      <c r="HP134" s="526"/>
      <c r="HQ134" s="526"/>
      <c r="HR134" s="526"/>
      <c r="HS134" s="526"/>
      <c r="HT134" s="526"/>
      <c r="HU134" s="526"/>
      <c r="HV134" s="526"/>
      <c r="HW134" s="526"/>
      <c r="HX134" s="526"/>
      <c r="HY134" s="526"/>
      <c r="HZ134" s="526"/>
      <c r="IA134" s="526"/>
      <c r="IB134" s="526"/>
      <c r="IC134" s="526"/>
      <c r="ID134" s="526"/>
      <c r="IE134" s="526"/>
      <c r="IF134" s="526"/>
      <c r="IG134" s="526"/>
      <c r="IH134" s="526"/>
      <c r="II134" s="526"/>
      <c r="IJ134" s="526"/>
      <c r="IK134" s="526"/>
      <c r="IL134" s="526"/>
      <c r="IM134" s="526"/>
      <c r="IN134" s="526"/>
      <c r="IO134" s="526"/>
      <c r="IP134" s="526"/>
      <c r="IQ134" s="526"/>
      <c r="IR134" s="526"/>
      <c r="IS134" s="526"/>
      <c r="IT134" s="526"/>
      <c r="IU134" s="526"/>
      <c r="IV134" s="526"/>
      <c r="IW134" s="526"/>
      <c r="IX134" s="526"/>
      <c r="IY134" s="526"/>
      <c r="IZ134" s="526"/>
      <c r="JA134" s="526"/>
      <c r="JB134" s="526"/>
      <c r="JC134" s="526"/>
      <c r="JD134" s="526"/>
      <c r="JE134" s="526"/>
      <c r="JF134" s="526"/>
      <c r="JG134" s="526"/>
      <c r="JH134" s="526"/>
      <c r="JI134" s="526"/>
      <c r="JJ134" s="526"/>
      <c r="JK134" s="526"/>
      <c r="JL134" s="526"/>
      <c r="JM134" s="526"/>
      <c r="JN134" s="526"/>
      <c r="JO134" s="526"/>
      <c r="JP134" s="526"/>
      <c r="JQ134" s="526"/>
      <c r="JR134" s="526"/>
      <c r="JS134" s="526"/>
      <c r="JT134" s="526"/>
      <c r="JU134" s="526"/>
      <c r="JV134" s="526"/>
      <c r="JW134" s="526"/>
      <c r="JX134" s="526"/>
      <c r="JY134" s="526"/>
      <c r="JZ134" s="526"/>
      <c r="KA134" s="526"/>
      <c r="KB134" s="526"/>
      <c r="KC134" s="526"/>
      <c r="KD134" s="526"/>
      <c r="KE134" s="526"/>
      <c r="KF134" s="526"/>
      <c r="KG134" s="526"/>
      <c r="KH134" s="526"/>
      <c r="KI134" s="526"/>
      <c r="KJ134" s="526"/>
      <c r="KK134" s="526"/>
      <c r="KL134" s="526"/>
      <c r="KM134" s="526"/>
      <c r="KN134" s="526"/>
      <c r="KO134" s="526"/>
      <c r="KP134" s="526"/>
      <c r="KQ134" s="526"/>
      <c r="KR134" s="526"/>
      <c r="KS134" s="526"/>
      <c r="KT134" s="526"/>
      <c r="KU134" s="526"/>
      <c r="KV134" s="526"/>
      <c r="KW134" s="526"/>
      <c r="KX134" s="526"/>
      <c r="KY134" s="526"/>
      <c r="KZ134" s="526"/>
      <c r="LA134" s="526"/>
      <c r="LB134" s="526"/>
      <c r="LC134" s="526"/>
      <c r="LD134" s="526"/>
      <c r="LE134" s="526"/>
      <c r="LF134" s="526"/>
      <c r="LG134" s="526"/>
      <c r="LH134" s="526"/>
      <c r="LI134" s="526"/>
      <c r="LJ134" s="526"/>
      <c r="LK134" s="526"/>
      <c r="LL134" s="526"/>
      <c r="LM134" s="526"/>
      <c r="LN134" s="526"/>
      <c r="LO134" s="526"/>
      <c r="LP134" s="526"/>
      <c r="LQ134" s="526"/>
      <c r="LR134" s="526"/>
      <c r="LS134" s="526"/>
      <c r="LT134" s="526"/>
      <c r="LU134" s="526"/>
      <c r="LV134" s="526"/>
      <c r="LW134" s="526"/>
      <c r="LX134" s="526"/>
      <c r="LY134" s="526"/>
      <c r="LZ134" s="526"/>
      <c r="MA134" s="526"/>
      <c r="MB134" s="526"/>
      <c r="MC134" s="526"/>
      <c r="MD134" s="526"/>
      <c r="ME134" s="526"/>
      <c r="MF134" s="526"/>
      <c r="MG134" s="526"/>
      <c r="MH134" s="526"/>
      <c r="MI134" s="526"/>
      <c r="MJ134" s="526"/>
      <c r="MK134" s="526"/>
      <c r="ML134" s="526"/>
      <c r="MM134" s="526"/>
      <c r="MN134" s="527"/>
    </row>
    <row r="135" spans="1:352" s="528" customFormat="1" ht="42.75" customHeight="1">
      <c r="A135" s="410"/>
      <c r="B135" s="548">
        <v>39</v>
      </c>
      <c r="C135" s="532" t="s">
        <v>30</v>
      </c>
      <c r="D135" s="505" t="s">
        <v>264</v>
      </c>
      <c r="E135" s="533" t="s">
        <v>205</v>
      </c>
      <c r="F135" s="533" t="s">
        <v>70</v>
      </c>
      <c r="G135" s="548" t="s">
        <v>13</v>
      </c>
      <c r="H135" s="548"/>
      <c r="I135" s="533" t="s">
        <v>20</v>
      </c>
      <c r="J135" s="568">
        <v>109374</v>
      </c>
      <c r="K135" s="502"/>
      <c r="L135" s="502" t="s">
        <v>13</v>
      </c>
      <c r="M135" s="247">
        <v>1</v>
      </c>
      <c r="N135" s="569"/>
      <c r="O135" s="570"/>
      <c r="P135" s="570"/>
      <c r="Q135" s="570" t="s">
        <v>31</v>
      </c>
      <c r="R135" s="570" t="s">
        <v>31</v>
      </c>
      <c r="S135" s="524"/>
      <c r="T135" s="539"/>
      <c r="U135" s="526"/>
      <c r="V135" s="526"/>
      <c r="W135" s="526"/>
      <c r="X135" s="526"/>
      <c r="Y135" s="526"/>
      <c r="Z135" s="526"/>
      <c r="AA135" s="526"/>
      <c r="AB135" s="526"/>
      <c r="AC135" s="526"/>
      <c r="AD135" s="526"/>
      <c r="AE135" s="526"/>
      <c r="AF135" s="526"/>
      <c r="AG135" s="526"/>
      <c r="AH135" s="526"/>
      <c r="AI135" s="526"/>
      <c r="AJ135" s="526"/>
      <c r="AK135" s="526"/>
      <c r="AL135" s="526"/>
      <c r="AM135" s="526"/>
      <c r="AN135" s="526"/>
      <c r="AO135" s="526"/>
      <c r="AP135" s="526"/>
      <c r="AQ135" s="526"/>
      <c r="AR135" s="526"/>
      <c r="AS135" s="526"/>
      <c r="AT135" s="526"/>
      <c r="AU135" s="526"/>
      <c r="AV135" s="526"/>
      <c r="AW135" s="526"/>
      <c r="AX135" s="526"/>
      <c r="AY135" s="526"/>
      <c r="AZ135" s="526"/>
      <c r="BA135" s="526"/>
      <c r="BB135" s="526"/>
      <c r="BC135" s="526"/>
      <c r="BD135" s="526"/>
      <c r="BE135" s="526"/>
      <c r="BF135" s="526"/>
      <c r="BG135" s="526"/>
      <c r="BH135" s="526"/>
      <c r="BI135" s="526"/>
      <c r="BJ135" s="526"/>
      <c r="BK135" s="526"/>
      <c r="BL135" s="526"/>
      <c r="BM135" s="526"/>
      <c r="BN135" s="526"/>
      <c r="BO135" s="526"/>
      <c r="BP135" s="526"/>
      <c r="BQ135" s="526"/>
      <c r="BR135" s="526"/>
      <c r="BS135" s="526"/>
      <c r="BT135" s="526"/>
      <c r="BU135" s="526"/>
      <c r="BV135" s="526"/>
      <c r="BW135" s="526"/>
      <c r="BX135" s="526"/>
      <c r="BY135" s="526"/>
      <c r="BZ135" s="526"/>
      <c r="CA135" s="526"/>
      <c r="CB135" s="526"/>
      <c r="CC135" s="526"/>
      <c r="CD135" s="526"/>
      <c r="CE135" s="526"/>
      <c r="CF135" s="526"/>
      <c r="CG135" s="526"/>
      <c r="CH135" s="526"/>
      <c r="CI135" s="526"/>
      <c r="CJ135" s="526"/>
      <c r="CK135" s="526"/>
      <c r="CL135" s="526"/>
      <c r="CM135" s="526"/>
      <c r="CN135" s="526"/>
      <c r="CO135" s="526"/>
      <c r="CP135" s="526"/>
      <c r="CQ135" s="526"/>
      <c r="CR135" s="526"/>
      <c r="CS135" s="526"/>
      <c r="CT135" s="526"/>
      <c r="CU135" s="526"/>
      <c r="CV135" s="526"/>
      <c r="CW135" s="526"/>
      <c r="CX135" s="526"/>
      <c r="CY135" s="526"/>
      <c r="CZ135" s="526"/>
      <c r="DA135" s="526"/>
      <c r="DB135" s="526"/>
      <c r="DC135" s="526"/>
      <c r="DD135" s="526"/>
      <c r="DE135" s="526"/>
      <c r="DF135" s="526"/>
      <c r="DG135" s="526"/>
      <c r="DH135" s="526"/>
      <c r="DI135" s="526"/>
      <c r="DJ135" s="526"/>
      <c r="DK135" s="526"/>
      <c r="DL135" s="526"/>
      <c r="DM135" s="526"/>
      <c r="DN135" s="526"/>
      <c r="DO135" s="526"/>
      <c r="DP135" s="526"/>
      <c r="DQ135" s="526"/>
      <c r="DR135" s="526"/>
      <c r="DS135" s="526"/>
      <c r="DT135" s="526"/>
      <c r="DU135" s="526"/>
      <c r="DV135" s="526"/>
      <c r="DW135" s="526"/>
      <c r="DX135" s="526"/>
      <c r="DY135" s="526"/>
      <c r="DZ135" s="526"/>
      <c r="EA135" s="526"/>
      <c r="EB135" s="526"/>
      <c r="EC135" s="526"/>
      <c r="ED135" s="526"/>
      <c r="EE135" s="526"/>
      <c r="EF135" s="526"/>
      <c r="EG135" s="526"/>
      <c r="EH135" s="526"/>
      <c r="EI135" s="526"/>
      <c r="EJ135" s="526"/>
      <c r="EK135" s="526"/>
      <c r="EL135" s="526"/>
      <c r="EM135" s="526"/>
      <c r="EN135" s="526"/>
      <c r="EO135" s="526"/>
      <c r="EP135" s="526"/>
      <c r="EQ135" s="526"/>
      <c r="ER135" s="526"/>
      <c r="ES135" s="526"/>
      <c r="ET135" s="526"/>
      <c r="EU135" s="526"/>
      <c r="EV135" s="526"/>
      <c r="EW135" s="526"/>
      <c r="EX135" s="526"/>
      <c r="EY135" s="526"/>
      <c r="EZ135" s="526"/>
      <c r="FA135" s="526"/>
      <c r="FB135" s="526"/>
      <c r="FC135" s="526"/>
      <c r="FD135" s="526"/>
      <c r="FE135" s="526"/>
      <c r="FF135" s="526"/>
      <c r="FG135" s="526"/>
      <c r="FH135" s="526"/>
      <c r="FI135" s="526"/>
      <c r="FJ135" s="526"/>
      <c r="FK135" s="526"/>
      <c r="FL135" s="526"/>
      <c r="FM135" s="526"/>
      <c r="FN135" s="526"/>
      <c r="FO135" s="526"/>
      <c r="FP135" s="526"/>
      <c r="FQ135" s="526"/>
      <c r="FR135" s="526"/>
      <c r="FS135" s="526"/>
      <c r="FT135" s="526"/>
      <c r="FU135" s="526"/>
      <c r="FV135" s="526"/>
      <c r="FW135" s="526"/>
      <c r="FX135" s="526"/>
      <c r="FY135" s="526"/>
      <c r="FZ135" s="526"/>
      <c r="GA135" s="526"/>
      <c r="GB135" s="526"/>
      <c r="GC135" s="526"/>
      <c r="GD135" s="526"/>
      <c r="GE135" s="526"/>
      <c r="GF135" s="526"/>
      <c r="GG135" s="526"/>
      <c r="GH135" s="526"/>
      <c r="GI135" s="526"/>
      <c r="GJ135" s="526"/>
      <c r="GK135" s="526"/>
      <c r="GL135" s="526"/>
      <c r="GM135" s="526"/>
      <c r="GN135" s="526"/>
      <c r="GO135" s="526"/>
      <c r="GP135" s="526"/>
      <c r="GQ135" s="526"/>
      <c r="GR135" s="526"/>
      <c r="GS135" s="526"/>
      <c r="GT135" s="526"/>
      <c r="GU135" s="526"/>
      <c r="GV135" s="526"/>
      <c r="GW135" s="526"/>
      <c r="GX135" s="526"/>
      <c r="GY135" s="526"/>
      <c r="GZ135" s="526"/>
      <c r="HA135" s="526"/>
      <c r="HB135" s="526"/>
      <c r="HC135" s="526"/>
      <c r="HD135" s="526"/>
      <c r="HE135" s="526"/>
      <c r="HF135" s="526"/>
      <c r="HG135" s="526"/>
      <c r="HH135" s="526"/>
      <c r="HI135" s="526"/>
      <c r="HJ135" s="526"/>
      <c r="HK135" s="526"/>
      <c r="HL135" s="526"/>
      <c r="HM135" s="526"/>
      <c r="HN135" s="526"/>
      <c r="HO135" s="526"/>
      <c r="HP135" s="526"/>
      <c r="HQ135" s="526"/>
      <c r="HR135" s="526"/>
      <c r="HS135" s="526"/>
      <c r="HT135" s="526"/>
      <c r="HU135" s="526"/>
      <c r="HV135" s="526"/>
      <c r="HW135" s="526"/>
      <c r="HX135" s="526"/>
      <c r="HY135" s="526"/>
      <c r="HZ135" s="526"/>
      <c r="IA135" s="526"/>
      <c r="IB135" s="526"/>
      <c r="IC135" s="526"/>
      <c r="ID135" s="526"/>
      <c r="IE135" s="526"/>
      <c r="IF135" s="526"/>
      <c r="IG135" s="526"/>
      <c r="IH135" s="526"/>
      <c r="II135" s="526"/>
      <c r="IJ135" s="526"/>
      <c r="IK135" s="526"/>
      <c r="IL135" s="526"/>
      <c r="IM135" s="526"/>
      <c r="IN135" s="526"/>
      <c r="IO135" s="526"/>
      <c r="IP135" s="526"/>
      <c r="IQ135" s="526"/>
      <c r="IR135" s="526"/>
      <c r="IS135" s="526"/>
      <c r="IT135" s="526"/>
      <c r="IU135" s="526"/>
      <c r="IV135" s="526"/>
      <c r="IW135" s="526"/>
      <c r="IX135" s="526"/>
      <c r="IY135" s="526"/>
      <c r="IZ135" s="526"/>
      <c r="JA135" s="526"/>
      <c r="JB135" s="526"/>
      <c r="JC135" s="526"/>
      <c r="JD135" s="526"/>
      <c r="JE135" s="526"/>
      <c r="JF135" s="526"/>
      <c r="JG135" s="526"/>
      <c r="JH135" s="526"/>
      <c r="JI135" s="526"/>
      <c r="JJ135" s="526"/>
      <c r="JK135" s="526"/>
      <c r="JL135" s="526"/>
      <c r="JM135" s="526"/>
      <c r="JN135" s="526"/>
      <c r="JO135" s="526"/>
      <c r="JP135" s="526"/>
      <c r="JQ135" s="526"/>
      <c r="JR135" s="526"/>
      <c r="JS135" s="526"/>
      <c r="JT135" s="526"/>
      <c r="JU135" s="526"/>
      <c r="JV135" s="526"/>
      <c r="JW135" s="526"/>
      <c r="JX135" s="526"/>
      <c r="JY135" s="526"/>
      <c r="JZ135" s="526"/>
      <c r="KA135" s="526"/>
      <c r="KB135" s="526"/>
      <c r="KC135" s="526"/>
      <c r="KD135" s="526"/>
      <c r="KE135" s="526"/>
      <c r="KF135" s="526"/>
      <c r="KG135" s="526"/>
      <c r="KH135" s="526"/>
      <c r="KI135" s="526"/>
      <c r="KJ135" s="526"/>
      <c r="KK135" s="526"/>
      <c r="KL135" s="526"/>
      <c r="KM135" s="526"/>
      <c r="KN135" s="526"/>
      <c r="KO135" s="526"/>
      <c r="KP135" s="526"/>
      <c r="KQ135" s="526"/>
      <c r="KR135" s="526"/>
      <c r="KS135" s="526"/>
      <c r="KT135" s="526"/>
      <c r="KU135" s="526"/>
      <c r="KV135" s="526"/>
      <c r="KW135" s="526"/>
      <c r="KX135" s="526"/>
      <c r="KY135" s="526"/>
      <c r="KZ135" s="526"/>
      <c r="LA135" s="526"/>
      <c r="LB135" s="526"/>
      <c r="LC135" s="526"/>
      <c r="LD135" s="526"/>
      <c r="LE135" s="526"/>
      <c r="LF135" s="526"/>
      <c r="LG135" s="526"/>
      <c r="LH135" s="526"/>
      <c r="LI135" s="526"/>
      <c r="LJ135" s="526"/>
      <c r="LK135" s="526"/>
      <c r="LL135" s="526"/>
      <c r="LM135" s="526"/>
      <c r="LN135" s="526"/>
      <c r="LO135" s="526"/>
      <c r="LP135" s="526"/>
      <c r="LQ135" s="526"/>
      <c r="LR135" s="526"/>
      <c r="LS135" s="526"/>
      <c r="LT135" s="526"/>
      <c r="LU135" s="526"/>
      <c r="LV135" s="526"/>
      <c r="LW135" s="526"/>
      <c r="LX135" s="526"/>
      <c r="LY135" s="526"/>
      <c r="LZ135" s="526"/>
      <c r="MA135" s="526"/>
      <c r="MB135" s="526"/>
      <c r="MC135" s="526"/>
      <c r="MD135" s="526"/>
      <c r="ME135" s="526"/>
      <c r="MF135" s="526"/>
      <c r="MG135" s="526"/>
      <c r="MH135" s="526"/>
      <c r="MI135" s="526"/>
      <c r="MJ135" s="526"/>
      <c r="MK135" s="526"/>
      <c r="ML135" s="526"/>
      <c r="MM135" s="526"/>
      <c r="MN135" s="527"/>
    </row>
    <row r="136" spans="1:352" s="528" customFormat="1" ht="42.75" customHeight="1">
      <c r="A136" s="410"/>
      <c r="B136" s="548">
        <v>40</v>
      </c>
      <c r="C136" s="573" t="s">
        <v>1333</v>
      </c>
      <c r="D136" s="505" t="s">
        <v>232</v>
      </c>
      <c r="E136" s="533" t="s">
        <v>205</v>
      </c>
      <c r="F136" s="533" t="s">
        <v>151</v>
      </c>
      <c r="G136" s="548" t="s">
        <v>13</v>
      </c>
      <c r="H136" s="548"/>
      <c r="I136" s="533" t="s">
        <v>20</v>
      </c>
      <c r="J136" s="602">
        <v>63626</v>
      </c>
      <c r="K136" s="502"/>
      <c r="L136" s="502" t="s">
        <v>13</v>
      </c>
      <c r="M136" s="247">
        <v>1</v>
      </c>
      <c r="N136" s="569"/>
      <c r="O136" s="502"/>
      <c r="P136" s="502"/>
      <c r="Q136" s="502" t="s">
        <v>13</v>
      </c>
      <c r="R136" s="612" t="s">
        <v>1857</v>
      </c>
      <c r="S136" s="524"/>
      <c r="T136" s="539"/>
      <c r="U136" s="526"/>
      <c r="V136" s="526"/>
      <c r="W136" s="526"/>
      <c r="X136" s="526"/>
      <c r="Y136" s="526"/>
      <c r="Z136" s="526"/>
      <c r="AA136" s="526"/>
      <c r="AB136" s="526"/>
      <c r="AC136" s="526"/>
      <c r="AD136" s="526"/>
      <c r="AE136" s="526"/>
      <c r="AF136" s="526"/>
      <c r="AG136" s="526"/>
      <c r="AH136" s="526"/>
      <c r="AI136" s="526"/>
      <c r="AJ136" s="526"/>
      <c r="AK136" s="526"/>
      <c r="AL136" s="526"/>
      <c r="AM136" s="526"/>
      <c r="AN136" s="526"/>
      <c r="AO136" s="526"/>
      <c r="AP136" s="526"/>
      <c r="AQ136" s="526"/>
      <c r="AR136" s="526"/>
      <c r="AS136" s="526"/>
      <c r="AT136" s="526"/>
      <c r="AU136" s="526"/>
      <c r="AV136" s="526"/>
      <c r="AW136" s="526"/>
      <c r="AX136" s="526"/>
      <c r="AY136" s="526"/>
      <c r="AZ136" s="526"/>
      <c r="BA136" s="526"/>
      <c r="BB136" s="526"/>
      <c r="BC136" s="526"/>
      <c r="BD136" s="526"/>
      <c r="BE136" s="526"/>
      <c r="BF136" s="526"/>
      <c r="BG136" s="526"/>
      <c r="BH136" s="526"/>
      <c r="BI136" s="526"/>
      <c r="BJ136" s="526"/>
      <c r="BK136" s="526"/>
      <c r="BL136" s="526"/>
      <c r="BM136" s="526"/>
      <c r="BN136" s="526"/>
      <c r="BO136" s="526"/>
      <c r="BP136" s="526"/>
      <c r="BQ136" s="526"/>
      <c r="BR136" s="526"/>
      <c r="BS136" s="526"/>
      <c r="BT136" s="526"/>
      <c r="BU136" s="526"/>
      <c r="BV136" s="526"/>
      <c r="BW136" s="526"/>
      <c r="BX136" s="526"/>
      <c r="BY136" s="526"/>
      <c r="BZ136" s="526"/>
      <c r="CA136" s="526"/>
      <c r="CB136" s="526"/>
      <c r="CC136" s="526"/>
      <c r="CD136" s="526"/>
      <c r="CE136" s="526"/>
      <c r="CF136" s="526"/>
      <c r="CG136" s="526"/>
      <c r="CH136" s="526"/>
      <c r="CI136" s="526"/>
      <c r="CJ136" s="526"/>
      <c r="CK136" s="526"/>
      <c r="CL136" s="526"/>
      <c r="CM136" s="526"/>
      <c r="CN136" s="526"/>
      <c r="CO136" s="526"/>
      <c r="CP136" s="526"/>
      <c r="CQ136" s="526"/>
      <c r="CR136" s="526"/>
      <c r="CS136" s="526"/>
      <c r="CT136" s="526"/>
      <c r="CU136" s="526"/>
      <c r="CV136" s="526"/>
      <c r="CW136" s="526"/>
      <c r="CX136" s="526"/>
      <c r="CY136" s="526"/>
      <c r="CZ136" s="526"/>
      <c r="DA136" s="526"/>
      <c r="DB136" s="526"/>
      <c r="DC136" s="526"/>
      <c r="DD136" s="526"/>
      <c r="DE136" s="526"/>
      <c r="DF136" s="526"/>
      <c r="DG136" s="526"/>
      <c r="DH136" s="526"/>
      <c r="DI136" s="526"/>
      <c r="DJ136" s="526"/>
      <c r="DK136" s="526"/>
      <c r="DL136" s="526"/>
      <c r="DM136" s="526"/>
      <c r="DN136" s="526"/>
      <c r="DO136" s="526"/>
      <c r="DP136" s="526"/>
      <c r="DQ136" s="526"/>
      <c r="DR136" s="526"/>
      <c r="DS136" s="526"/>
      <c r="DT136" s="526"/>
      <c r="DU136" s="526"/>
      <c r="DV136" s="526"/>
      <c r="DW136" s="526"/>
      <c r="DX136" s="526"/>
      <c r="DY136" s="526"/>
      <c r="DZ136" s="526"/>
      <c r="EA136" s="526"/>
      <c r="EB136" s="526"/>
      <c r="EC136" s="526"/>
      <c r="ED136" s="526"/>
      <c r="EE136" s="526"/>
      <c r="EF136" s="526"/>
      <c r="EG136" s="526"/>
      <c r="EH136" s="526"/>
      <c r="EI136" s="526"/>
      <c r="EJ136" s="526"/>
      <c r="EK136" s="526"/>
      <c r="EL136" s="526"/>
      <c r="EM136" s="526"/>
      <c r="EN136" s="526"/>
      <c r="EO136" s="526"/>
      <c r="EP136" s="526"/>
      <c r="EQ136" s="526"/>
      <c r="ER136" s="526"/>
      <c r="ES136" s="526"/>
      <c r="ET136" s="526"/>
      <c r="EU136" s="526"/>
      <c r="EV136" s="526"/>
      <c r="EW136" s="526"/>
      <c r="EX136" s="526"/>
      <c r="EY136" s="526"/>
      <c r="EZ136" s="526"/>
      <c r="FA136" s="526"/>
      <c r="FB136" s="526"/>
      <c r="FC136" s="526"/>
      <c r="FD136" s="526"/>
      <c r="FE136" s="526"/>
      <c r="FF136" s="526"/>
      <c r="FG136" s="526"/>
      <c r="FH136" s="526"/>
      <c r="FI136" s="526"/>
      <c r="FJ136" s="526"/>
      <c r="FK136" s="526"/>
      <c r="FL136" s="526"/>
      <c r="FM136" s="526"/>
      <c r="FN136" s="526"/>
      <c r="FO136" s="526"/>
      <c r="FP136" s="526"/>
      <c r="FQ136" s="526"/>
      <c r="FR136" s="526"/>
      <c r="FS136" s="526"/>
      <c r="FT136" s="526"/>
      <c r="FU136" s="526"/>
      <c r="FV136" s="526"/>
      <c r="FW136" s="526"/>
      <c r="FX136" s="526"/>
      <c r="FY136" s="526"/>
      <c r="FZ136" s="526"/>
      <c r="GA136" s="526"/>
      <c r="GB136" s="526"/>
      <c r="GC136" s="526"/>
      <c r="GD136" s="526"/>
      <c r="GE136" s="526"/>
      <c r="GF136" s="526"/>
      <c r="GG136" s="526"/>
      <c r="GH136" s="526"/>
      <c r="GI136" s="526"/>
      <c r="GJ136" s="526"/>
      <c r="GK136" s="526"/>
      <c r="GL136" s="526"/>
      <c r="GM136" s="526"/>
      <c r="GN136" s="526"/>
      <c r="GO136" s="526"/>
      <c r="GP136" s="526"/>
      <c r="GQ136" s="526"/>
      <c r="GR136" s="526"/>
      <c r="GS136" s="526"/>
      <c r="GT136" s="526"/>
      <c r="GU136" s="526"/>
      <c r="GV136" s="526"/>
      <c r="GW136" s="526"/>
      <c r="GX136" s="526"/>
      <c r="GY136" s="526"/>
      <c r="GZ136" s="526"/>
      <c r="HA136" s="526"/>
      <c r="HB136" s="526"/>
      <c r="HC136" s="526"/>
      <c r="HD136" s="526"/>
      <c r="HE136" s="526"/>
      <c r="HF136" s="526"/>
      <c r="HG136" s="526"/>
      <c r="HH136" s="526"/>
      <c r="HI136" s="526"/>
      <c r="HJ136" s="526"/>
      <c r="HK136" s="526"/>
      <c r="HL136" s="526"/>
      <c r="HM136" s="526"/>
      <c r="HN136" s="526"/>
      <c r="HO136" s="526"/>
      <c r="HP136" s="526"/>
      <c r="HQ136" s="526"/>
      <c r="HR136" s="526"/>
      <c r="HS136" s="526"/>
      <c r="HT136" s="526"/>
      <c r="HU136" s="526"/>
      <c r="HV136" s="526"/>
      <c r="HW136" s="526"/>
      <c r="HX136" s="526"/>
      <c r="HY136" s="526"/>
      <c r="HZ136" s="526"/>
      <c r="IA136" s="526"/>
      <c r="IB136" s="526"/>
      <c r="IC136" s="526"/>
      <c r="ID136" s="526"/>
      <c r="IE136" s="526"/>
      <c r="IF136" s="526"/>
      <c r="IG136" s="526"/>
      <c r="IH136" s="526"/>
      <c r="II136" s="526"/>
      <c r="IJ136" s="526"/>
      <c r="IK136" s="526"/>
      <c r="IL136" s="526"/>
      <c r="IM136" s="526"/>
      <c r="IN136" s="526"/>
      <c r="IO136" s="526"/>
      <c r="IP136" s="526"/>
      <c r="IQ136" s="526"/>
      <c r="IR136" s="526"/>
      <c r="IS136" s="526"/>
      <c r="IT136" s="526"/>
      <c r="IU136" s="526"/>
      <c r="IV136" s="526"/>
      <c r="IW136" s="526"/>
      <c r="IX136" s="526"/>
      <c r="IY136" s="526"/>
      <c r="IZ136" s="526"/>
      <c r="JA136" s="526"/>
      <c r="JB136" s="526"/>
      <c r="JC136" s="526"/>
      <c r="JD136" s="526"/>
      <c r="JE136" s="526"/>
      <c r="JF136" s="526"/>
      <c r="JG136" s="526"/>
      <c r="JH136" s="526"/>
      <c r="JI136" s="526"/>
      <c r="JJ136" s="526"/>
      <c r="JK136" s="526"/>
      <c r="JL136" s="526"/>
      <c r="JM136" s="526"/>
      <c r="JN136" s="526"/>
      <c r="JO136" s="526"/>
      <c r="JP136" s="526"/>
      <c r="JQ136" s="526"/>
      <c r="JR136" s="526"/>
      <c r="JS136" s="526"/>
      <c r="JT136" s="526"/>
      <c r="JU136" s="526"/>
      <c r="JV136" s="526"/>
      <c r="JW136" s="526"/>
      <c r="JX136" s="526"/>
      <c r="JY136" s="526"/>
      <c r="JZ136" s="526"/>
      <c r="KA136" s="526"/>
      <c r="KB136" s="526"/>
      <c r="KC136" s="526"/>
      <c r="KD136" s="526"/>
      <c r="KE136" s="526"/>
      <c r="KF136" s="526"/>
      <c r="KG136" s="526"/>
      <c r="KH136" s="526"/>
      <c r="KI136" s="526"/>
      <c r="KJ136" s="526"/>
      <c r="KK136" s="526"/>
      <c r="KL136" s="526"/>
      <c r="KM136" s="526"/>
      <c r="KN136" s="526"/>
      <c r="KO136" s="526"/>
      <c r="KP136" s="526"/>
      <c r="KQ136" s="526"/>
      <c r="KR136" s="526"/>
      <c r="KS136" s="526"/>
      <c r="KT136" s="526"/>
      <c r="KU136" s="526"/>
      <c r="KV136" s="526"/>
      <c r="KW136" s="526"/>
      <c r="KX136" s="526"/>
      <c r="KY136" s="526"/>
      <c r="KZ136" s="526"/>
      <c r="LA136" s="526"/>
      <c r="LB136" s="526"/>
      <c r="LC136" s="526"/>
      <c r="LD136" s="526"/>
      <c r="LE136" s="526"/>
      <c r="LF136" s="526"/>
      <c r="LG136" s="526"/>
      <c r="LH136" s="526"/>
      <c r="LI136" s="526"/>
      <c r="LJ136" s="526"/>
      <c r="LK136" s="526"/>
      <c r="LL136" s="526"/>
      <c r="LM136" s="526"/>
      <c r="LN136" s="526"/>
      <c r="LO136" s="526"/>
      <c r="LP136" s="526"/>
      <c r="LQ136" s="526"/>
      <c r="LR136" s="526"/>
      <c r="LS136" s="526"/>
      <c r="LT136" s="526"/>
      <c r="LU136" s="526"/>
      <c r="LV136" s="526"/>
      <c r="LW136" s="526"/>
      <c r="LX136" s="526"/>
      <c r="LY136" s="526"/>
      <c r="LZ136" s="526"/>
      <c r="MA136" s="526"/>
      <c r="MB136" s="526"/>
      <c r="MC136" s="526"/>
      <c r="MD136" s="526"/>
      <c r="ME136" s="526"/>
      <c r="MF136" s="526"/>
      <c r="MG136" s="526"/>
      <c r="MH136" s="526"/>
      <c r="MI136" s="526"/>
      <c r="MJ136" s="526"/>
      <c r="MK136" s="526"/>
      <c r="ML136" s="526"/>
      <c r="MM136" s="526"/>
      <c r="MN136" s="527"/>
    </row>
    <row r="137" spans="1:352" s="616" customFormat="1" ht="42.75" customHeight="1">
      <c r="A137" s="410"/>
      <c r="B137" s="548">
        <v>41</v>
      </c>
      <c r="C137" s="573" t="s">
        <v>1788</v>
      </c>
      <c r="D137" s="505" t="s">
        <v>232</v>
      </c>
      <c r="E137" s="533" t="s">
        <v>205</v>
      </c>
      <c r="F137" s="505" t="s">
        <v>1787</v>
      </c>
      <c r="G137" s="502" t="s">
        <v>13</v>
      </c>
      <c r="H137" s="502"/>
      <c r="I137" s="533" t="s">
        <v>20</v>
      </c>
      <c r="J137" s="568">
        <v>43086</v>
      </c>
      <c r="K137" s="502"/>
      <c r="L137" s="502" t="s">
        <v>13</v>
      </c>
      <c r="M137" s="247">
        <v>1</v>
      </c>
      <c r="N137" s="569"/>
      <c r="O137" s="502"/>
      <c r="P137" s="502"/>
      <c r="Q137" s="502" t="s">
        <v>13</v>
      </c>
      <c r="R137" s="558" t="s">
        <v>1847</v>
      </c>
      <c r="S137" s="613"/>
      <c r="T137" s="613"/>
      <c r="U137" s="614"/>
      <c r="V137" s="614"/>
      <c r="W137" s="614"/>
      <c r="X137" s="614"/>
      <c r="Y137" s="614"/>
      <c r="Z137" s="614"/>
      <c r="AA137" s="614"/>
      <c r="AB137" s="614"/>
      <c r="AC137" s="614"/>
      <c r="AD137" s="614"/>
      <c r="AE137" s="614"/>
      <c r="AF137" s="614"/>
      <c r="AG137" s="614"/>
      <c r="AH137" s="614"/>
      <c r="AI137" s="614"/>
      <c r="AJ137" s="614"/>
      <c r="AK137" s="614"/>
      <c r="AL137" s="614"/>
      <c r="AM137" s="614"/>
      <c r="AN137" s="614"/>
      <c r="AO137" s="614"/>
      <c r="AP137" s="614"/>
      <c r="AQ137" s="614"/>
      <c r="AR137" s="614"/>
      <c r="AS137" s="614"/>
      <c r="AT137" s="614"/>
      <c r="AU137" s="614"/>
      <c r="AV137" s="614"/>
      <c r="AW137" s="614"/>
      <c r="AX137" s="614"/>
      <c r="AY137" s="614"/>
      <c r="AZ137" s="614"/>
      <c r="BA137" s="614"/>
      <c r="BB137" s="614"/>
      <c r="BC137" s="614"/>
      <c r="BD137" s="614"/>
      <c r="BE137" s="614"/>
      <c r="BF137" s="614"/>
      <c r="BG137" s="614"/>
      <c r="BH137" s="614"/>
      <c r="BI137" s="614"/>
      <c r="BJ137" s="614"/>
      <c r="BK137" s="614"/>
      <c r="BL137" s="614"/>
      <c r="BM137" s="614"/>
      <c r="BN137" s="614"/>
      <c r="BO137" s="614"/>
      <c r="BP137" s="614"/>
      <c r="BQ137" s="614"/>
      <c r="BR137" s="614"/>
      <c r="BS137" s="614"/>
      <c r="BT137" s="614"/>
      <c r="BU137" s="614"/>
      <c r="BV137" s="614"/>
      <c r="BW137" s="614"/>
      <c r="BX137" s="614"/>
      <c r="BY137" s="614"/>
      <c r="BZ137" s="614"/>
      <c r="CA137" s="614"/>
      <c r="CB137" s="614"/>
      <c r="CC137" s="614"/>
      <c r="CD137" s="614"/>
      <c r="CE137" s="614"/>
      <c r="CF137" s="614"/>
      <c r="CG137" s="614"/>
      <c r="CH137" s="614"/>
      <c r="CI137" s="614"/>
      <c r="CJ137" s="614"/>
      <c r="CK137" s="614"/>
      <c r="CL137" s="614"/>
      <c r="CM137" s="614"/>
      <c r="CN137" s="614"/>
      <c r="CO137" s="614"/>
      <c r="CP137" s="614"/>
      <c r="CQ137" s="614"/>
      <c r="CR137" s="614"/>
      <c r="CS137" s="614"/>
      <c r="CT137" s="614"/>
      <c r="CU137" s="614"/>
      <c r="CV137" s="614"/>
      <c r="CW137" s="614"/>
      <c r="CX137" s="614"/>
      <c r="CY137" s="614"/>
      <c r="CZ137" s="614"/>
      <c r="DA137" s="614"/>
      <c r="DB137" s="614"/>
      <c r="DC137" s="614"/>
      <c r="DD137" s="614"/>
      <c r="DE137" s="614"/>
      <c r="DF137" s="614"/>
      <c r="DG137" s="614"/>
      <c r="DH137" s="614"/>
      <c r="DI137" s="614"/>
      <c r="DJ137" s="614"/>
      <c r="DK137" s="614"/>
      <c r="DL137" s="614"/>
      <c r="DM137" s="614"/>
      <c r="DN137" s="614"/>
      <c r="DO137" s="614"/>
      <c r="DP137" s="614"/>
      <c r="DQ137" s="614"/>
      <c r="DR137" s="614"/>
      <c r="DS137" s="614"/>
      <c r="DT137" s="614"/>
      <c r="DU137" s="614"/>
      <c r="DV137" s="614"/>
      <c r="DW137" s="614"/>
      <c r="DX137" s="614"/>
      <c r="DY137" s="614"/>
      <c r="DZ137" s="614"/>
      <c r="EA137" s="614"/>
      <c r="EB137" s="614"/>
      <c r="EC137" s="614"/>
      <c r="ED137" s="614"/>
      <c r="EE137" s="614"/>
      <c r="EF137" s="614"/>
      <c r="EG137" s="614"/>
      <c r="EH137" s="614"/>
      <c r="EI137" s="614"/>
      <c r="EJ137" s="614"/>
      <c r="EK137" s="614"/>
      <c r="EL137" s="614"/>
      <c r="EM137" s="614"/>
      <c r="EN137" s="614"/>
      <c r="EO137" s="614"/>
      <c r="EP137" s="614"/>
      <c r="EQ137" s="614"/>
      <c r="ER137" s="614"/>
      <c r="ES137" s="614"/>
      <c r="ET137" s="614"/>
      <c r="EU137" s="614"/>
      <c r="EV137" s="614"/>
      <c r="EW137" s="614"/>
      <c r="EX137" s="614"/>
      <c r="EY137" s="614"/>
      <c r="EZ137" s="614"/>
      <c r="FA137" s="614"/>
      <c r="FB137" s="614"/>
      <c r="FC137" s="614"/>
      <c r="FD137" s="614"/>
      <c r="FE137" s="614"/>
      <c r="FF137" s="614"/>
      <c r="FG137" s="614"/>
      <c r="FH137" s="614"/>
      <c r="FI137" s="614"/>
      <c r="FJ137" s="614"/>
      <c r="FK137" s="614"/>
      <c r="FL137" s="614"/>
      <c r="FM137" s="614"/>
      <c r="FN137" s="614"/>
      <c r="FO137" s="614"/>
      <c r="FP137" s="614"/>
      <c r="FQ137" s="614"/>
      <c r="FR137" s="614"/>
      <c r="FS137" s="614"/>
      <c r="FT137" s="614"/>
      <c r="FU137" s="614"/>
      <c r="FV137" s="614"/>
      <c r="FW137" s="614"/>
      <c r="FX137" s="614"/>
      <c r="FY137" s="614"/>
      <c r="FZ137" s="614"/>
      <c r="GA137" s="614"/>
      <c r="GB137" s="614"/>
      <c r="GC137" s="614"/>
      <c r="GD137" s="614"/>
      <c r="GE137" s="614"/>
      <c r="GF137" s="614"/>
      <c r="GG137" s="614"/>
      <c r="GH137" s="614"/>
      <c r="GI137" s="614"/>
      <c r="GJ137" s="614"/>
      <c r="GK137" s="614"/>
      <c r="GL137" s="614"/>
      <c r="GM137" s="614"/>
      <c r="GN137" s="614"/>
      <c r="GO137" s="614"/>
      <c r="GP137" s="614"/>
      <c r="GQ137" s="614"/>
      <c r="GR137" s="614"/>
      <c r="GS137" s="614"/>
      <c r="GT137" s="614"/>
      <c r="GU137" s="614"/>
      <c r="GV137" s="614"/>
      <c r="GW137" s="614"/>
      <c r="GX137" s="614"/>
      <c r="GY137" s="614"/>
      <c r="GZ137" s="614"/>
      <c r="HA137" s="614"/>
      <c r="HB137" s="614"/>
      <c r="HC137" s="614"/>
      <c r="HD137" s="614"/>
      <c r="HE137" s="614"/>
      <c r="HF137" s="614"/>
      <c r="HG137" s="614"/>
      <c r="HH137" s="614"/>
      <c r="HI137" s="614"/>
      <c r="HJ137" s="614"/>
      <c r="HK137" s="614"/>
      <c r="HL137" s="614"/>
      <c r="HM137" s="614"/>
      <c r="HN137" s="614"/>
      <c r="HO137" s="614"/>
      <c r="HP137" s="614"/>
      <c r="HQ137" s="614"/>
      <c r="HR137" s="614"/>
      <c r="HS137" s="614"/>
      <c r="HT137" s="614"/>
      <c r="HU137" s="614"/>
      <c r="HV137" s="614"/>
      <c r="HW137" s="614"/>
      <c r="HX137" s="614"/>
      <c r="HY137" s="614"/>
      <c r="HZ137" s="614"/>
      <c r="IA137" s="614"/>
      <c r="IB137" s="614"/>
      <c r="IC137" s="614"/>
      <c r="ID137" s="614"/>
      <c r="IE137" s="614"/>
      <c r="IF137" s="614"/>
      <c r="IG137" s="614"/>
      <c r="IH137" s="614"/>
      <c r="II137" s="614"/>
      <c r="IJ137" s="614"/>
      <c r="IK137" s="614"/>
      <c r="IL137" s="614"/>
      <c r="IM137" s="614"/>
      <c r="IN137" s="614"/>
      <c r="IO137" s="614"/>
      <c r="IP137" s="614"/>
      <c r="IQ137" s="614"/>
      <c r="IR137" s="614"/>
      <c r="IS137" s="614"/>
      <c r="IT137" s="614"/>
      <c r="IU137" s="614"/>
      <c r="IV137" s="614"/>
      <c r="IW137" s="614"/>
      <c r="IX137" s="614"/>
      <c r="IY137" s="614"/>
      <c r="IZ137" s="614"/>
      <c r="JA137" s="614"/>
      <c r="JB137" s="614"/>
      <c r="JC137" s="614"/>
      <c r="JD137" s="614"/>
      <c r="JE137" s="614"/>
      <c r="JF137" s="614"/>
      <c r="JG137" s="614"/>
      <c r="JH137" s="614"/>
      <c r="JI137" s="614"/>
      <c r="JJ137" s="614"/>
      <c r="JK137" s="614"/>
      <c r="JL137" s="614"/>
      <c r="JM137" s="614"/>
      <c r="JN137" s="614"/>
      <c r="JO137" s="614"/>
      <c r="JP137" s="614"/>
      <c r="JQ137" s="614"/>
      <c r="JR137" s="614"/>
      <c r="JS137" s="614"/>
      <c r="JT137" s="614"/>
      <c r="JU137" s="614"/>
      <c r="JV137" s="614"/>
      <c r="JW137" s="614"/>
      <c r="JX137" s="614"/>
      <c r="JY137" s="614"/>
      <c r="JZ137" s="614"/>
      <c r="KA137" s="614"/>
      <c r="KB137" s="614"/>
      <c r="KC137" s="614"/>
      <c r="KD137" s="614"/>
      <c r="KE137" s="614"/>
      <c r="KF137" s="614"/>
      <c r="KG137" s="614"/>
      <c r="KH137" s="614"/>
      <c r="KI137" s="614"/>
      <c r="KJ137" s="614"/>
      <c r="KK137" s="614"/>
      <c r="KL137" s="614"/>
      <c r="KM137" s="614"/>
      <c r="KN137" s="614"/>
      <c r="KO137" s="614"/>
      <c r="KP137" s="614"/>
      <c r="KQ137" s="614"/>
      <c r="KR137" s="614"/>
      <c r="KS137" s="614"/>
      <c r="KT137" s="614"/>
      <c r="KU137" s="614"/>
      <c r="KV137" s="614"/>
      <c r="KW137" s="614"/>
      <c r="KX137" s="614"/>
      <c r="KY137" s="614"/>
      <c r="KZ137" s="614"/>
      <c r="LA137" s="614"/>
      <c r="LB137" s="614"/>
      <c r="LC137" s="614"/>
      <c r="LD137" s="614"/>
      <c r="LE137" s="614"/>
      <c r="LF137" s="614"/>
      <c r="LG137" s="614"/>
      <c r="LH137" s="614"/>
      <c r="LI137" s="614"/>
      <c r="LJ137" s="614"/>
      <c r="LK137" s="614"/>
      <c r="LL137" s="614"/>
      <c r="LM137" s="614"/>
      <c r="LN137" s="614"/>
      <c r="LO137" s="614"/>
      <c r="LP137" s="614"/>
      <c r="LQ137" s="614"/>
      <c r="LR137" s="614"/>
      <c r="LS137" s="614"/>
      <c r="LT137" s="614"/>
      <c r="LU137" s="614"/>
      <c r="LV137" s="614"/>
      <c r="LW137" s="614"/>
      <c r="LX137" s="614"/>
      <c r="LY137" s="614"/>
      <c r="LZ137" s="614"/>
      <c r="MA137" s="614"/>
      <c r="MB137" s="614"/>
      <c r="MC137" s="614"/>
      <c r="MD137" s="614"/>
      <c r="ME137" s="614"/>
      <c r="MF137" s="614"/>
      <c r="MG137" s="614"/>
      <c r="MH137" s="614"/>
      <c r="MI137" s="614"/>
      <c r="MJ137" s="614"/>
      <c r="MK137" s="614"/>
      <c r="ML137" s="614"/>
      <c r="MM137" s="614"/>
      <c r="MN137" s="615"/>
    </row>
    <row r="138" spans="1:352" s="528" customFormat="1" ht="42.75" customHeight="1">
      <c r="A138" s="410"/>
      <c r="B138" s="548">
        <v>42</v>
      </c>
      <c r="C138" s="573" t="s">
        <v>153</v>
      </c>
      <c r="D138" s="505" t="s">
        <v>1175</v>
      </c>
      <c r="E138" s="533" t="s">
        <v>205</v>
      </c>
      <c r="F138" s="533" t="s">
        <v>154</v>
      </c>
      <c r="G138" s="548"/>
      <c r="H138" s="548" t="s">
        <v>13</v>
      </c>
      <c r="I138" s="533" t="s">
        <v>20</v>
      </c>
      <c r="J138" s="568">
        <v>116490</v>
      </c>
      <c r="K138" s="502"/>
      <c r="L138" s="502" t="s">
        <v>13</v>
      </c>
      <c r="M138" s="247">
        <v>1</v>
      </c>
      <c r="N138" s="569"/>
      <c r="O138" s="570"/>
      <c r="P138" s="570"/>
      <c r="Q138" s="502" t="s">
        <v>236</v>
      </c>
      <c r="R138" s="502" t="s">
        <v>236</v>
      </c>
      <c r="S138" s="524"/>
      <c r="T138" s="539"/>
      <c r="U138" s="526"/>
      <c r="V138" s="526"/>
      <c r="W138" s="526"/>
      <c r="X138" s="526"/>
      <c r="Y138" s="526"/>
      <c r="Z138" s="526"/>
      <c r="AA138" s="526"/>
      <c r="AB138" s="526"/>
      <c r="AC138" s="526"/>
      <c r="AD138" s="526"/>
      <c r="AE138" s="526"/>
      <c r="AF138" s="526"/>
      <c r="AG138" s="526"/>
      <c r="AH138" s="526"/>
      <c r="AI138" s="526"/>
      <c r="AJ138" s="526"/>
      <c r="AK138" s="526"/>
      <c r="AL138" s="526"/>
      <c r="AM138" s="526"/>
      <c r="AN138" s="526"/>
      <c r="AO138" s="526"/>
      <c r="AP138" s="526"/>
      <c r="AQ138" s="526"/>
      <c r="AR138" s="526"/>
      <c r="AS138" s="526"/>
      <c r="AT138" s="526"/>
      <c r="AU138" s="526"/>
      <c r="AV138" s="526"/>
      <c r="AW138" s="526"/>
      <c r="AX138" s="526"/>
      <c r="AY138" s="526"/>
      <c r="AZ138" s="526"/>
      <c r="BA138" s="526"/>
      <c r="BB138" s="526"/>
      <c r="BC138" s="526"/>
      <c r="BD138" s="526"/>
      <c r="BE138" s="526"/>
      <c r="BF138" s="526"/>
      <c r="BG138" s="526"/>
      <c r="BH138" s="526"/>
      <c r="BI138" s="526"/>
      <c r="BJ138" s="526"/>
      <c r="BK138" s="526"/>
      <c r="BL138" s="526"/>
      <c r="BM138" s="526"/>
      <c r="BN138" s="526"/>
      <c r="BO138" s="526"/>
      <c r="BP138" s="526"/>
      <c r="BQ138" s="526"/>
      <c r="BR138" s="526"/>
      <c r="BS138" s="526"/>
      <c r="BT138" s="526"/>
      <c r="BU138" s="526"/>
      <c r="BV138" s="526"/>
      <c r="BW138" s="526"/>
      <c r="BX138" s="526"/>
      <c r="BY138" s="526"/>
      <c r="BZ138" s="526"/>
      <c r="CA138" s="526"/>
      <c r="CB138" s="526"/>
      <c r="CC138" s="526"/>
      <c r="CD138" s="526"/>
      <c r="CE138" s="526"/>
      <c r="CF138" s="526"/>
      <c r="CG138" s="526"/>
      <c r="CH138" s="526"/>
      <c r="CI138" s="526"/>
      <c r="CJ138" s="526"/>
      <c r="CK138" s="526"/>
      <c r="CL138" s="526"/>
      <c r="CM138" s="526"/>
      <c r="CN138" s="526"/>
      <c r="CO138" s="526"/>
      <c r="CP138" s="526"/>
      <c r="CQ138" s="526"/>
      <c r="CR138" s="526"/>
      <c r="CS138" s="526"/>
      <c r="CT138" s="526"/>
      <c r="CU138" s="526"/>
      <c r="CV138" s="526"/>
      <c r="CW138" s="526"/>
      <c r="CX138" s="526"/>
      <c r="CY138" s="526"/>
      <c r="CZ138" s="526"/>
      <c r="DA138" s="526"/>
      <c r="DB138" s="526"/>
      <c r="DC138" s="526"/>
      <c r="DD138" s="526"/>
      <c r="DE138" s="526"/>
      <c r="DF138" s="526"/>
      <c r="DG138" s="526"/>
      <c r="DH138" s="526"/>
      <c r="DI138" s="526"/>
      <c r="DJ138" s="526"/>
      <c r="DK138" s="526"/>
      <c r="DL138" s="526"/>
      <c r="DM138" s="526"/>
      <c r="DN138" s="526"/>
      <c r="DO138" s="526"/>
      <c r="DP138" s="526"/>
      <c r="DQ138" s="526"/>
      <c r="DR138" s="526"/>
      <c r="DS138" s="526"/>
      <c r="DT138" s="526"/>
      <c r="DU138" s="526"/>
      <c r="DV138" s="526"/>
      <c r="DW138" s="526"/>
      <c r="DX138" s="526"/>
      <c r="DY138" s="526"/>
      <c r="DZ138" s="526"/>
      <c r="EA138" s="526"/>
      <c r="EB138" s="526"/>
      <c r="EC138" s="526"/>
      <c r="ED138" s="526"/>
      <c r="EE138" s="526"/>
      <c r="EF138" s="526"/>
      <c r="EG138" s="526"/>
      <c r="EH138" s="526"/>
      <c r="EI138" s="526"/>
      <c r="EJ138" s="526"/>
      <c r="EK138" s="526"/>
      <c r="EL138" s="526"/>
      <c r="EM138" s="526"/>
      <c r="EN138" s="526"/>
      <c r="EO138" s="526"/>
      <c r="EP138" s="526"/>
      <c r="EQ138" s="526"/>
      <c r="ER138" s="526"/>
      <c r="ES138" s="526"/>
      <c r="ET138" s="526"/>
      <c r="EU138" s="526"/>
      <c r="EV138" s="526"/>
      <c r="EW138" s="526"/>
      <c r="EX138" s="526"/>
      <c r="EY138" s="526"/>
      <c r="EZ138" s="526"/>
      <c r="FA138" s="526"/>
      <c r="FB138" s="526"/>
      <c r="FC138" s="526"/>
      <c r="FD138" s="526"/>
      <c r="FE138" s="526"/>
      <c r="FF138" s="526"/>
      <c r="FG138" s="526"/>
      <c r="FH138" s="526"/>
      <c r="FI138" s="526"/>
      <c r="FJ138" s="526"/>
      <c r="FK138" s="526"/>
      <c r="FL138" s="526"/>
      <c r="FM138" s="526"/>
      <c r="FN138" s="526"/>
      <c r="FO138" s="526"/>
      <c r="FP138" s="526"/>
      <c r="FQ138" s="526"/>
      <c r="FR138" s="526"/>
      <c r="FS138" s="526"/>
      <c r="FT138" s="526"/>
      <c r="FU138" s="526"/>
      <c r="FV138" s="526"/>
      <c r="FW138" s="526"/>
      <c r="FX138" s="526"/>
      <c r="FY138" s="526"/>
      <c r="FZ138" s="526"/>
      <c r="GA138" s="526"/>
      <c r="GB138" s="526"/>
      <c r="GC138" s="526"/>
      <c r="GD138" s="526"/>
      <c r="GE138" s="526"/>
      <c r="GF138" s="526"/>
      <c r="GG138" s="526"/>
      <c r="GH138" s="526"/>
      <c r="GI138" s="526"/>
      <c r="GJ138" s="526"/>
      <c r="GK138" s="526"/>
      <c r="GL138" s="526"/>
      <c r="GM138" s="526"/>
      <c r="GN138" s="526"/>
      <c r="GO138" s="526"/>
      <c r="GP138" s="526"/>
      <c r="GQ138" s="526"/>
      <c r="GR138" s="526"/>
      <c r="GS138" s="526"/>
      <c r="GT138" s="526"/>
      <c r="GU138" s="526"/>
      <c r="GV138" s="526"/>
      <c r="GW138" s="526"/>
      <c r="GX138" s="526"/>
      <c r="GY138" s="526"/>
      <c r="GZ138" s="526"/>
      <c r="HA138" s="526"/>
      <c r="HB138" s="526"/>
      <c r="HC138" s="526"/>
      <c r="HD138" s="526"/>
      <c r="HE138" s="526"/>
      <c r="HF138" s="526"/>
      <c r="HG138" s="526"/>
      <c r="HH138" s="526"/>
      <c r="HI138" s="526"/>
      <c r="HJ138" s="526"/>
      <c r="HK138" s="526"/>
      <c r="HL138" s="526"/>
      <c r="HM138" s="526"/>
      <c r="HN138" s="526"/>
      <c r="HO138" s="526"/>
      <c r="HP138" s="526"/>
      <c r="HQ138" s="526"/>
      <c r="HR138" s="526"/>
      <c r="HS138" s="526"/>
      <c r="HT138" s="526"/>
      <c r="HU138" s="526"/>
      <c r="HV138" s="526"/>
      <c r="HW138" s="526"/>
      <c r="HX138" s="526"/>
      <c r="HY138" s="526"/>
      <c r="HZ138" s="526"/>
      <c r="IA138" s="526"/>
      <c r="IB138" s="526"/>
      <c r="IC138" s="526"/>
      <c r="ID138" s="526"/>
      <c r="IE138" s="526"/>
      <c r="IF138" s="526"/>
      <c r="IG138" s="526"/>
      <c r="IH138" s="526"/>
      <c r="II138" s="526"/>
      <c r="IJ138" s="526"/>
      <c r="IK138" s="526"/>
      <c r="IL138" s="526"/>
      <c r="IM138" s="526"/>
      <c r="IN138" s="526"/>
      <c r="IO138" s="526"/>
      <c r="IP138" s="526"/>
      <c r="IQ138" s="526"/>
      <c r="IR138" s="526"/>
      <c r="IS138" s="526"/>
      <c r="IT138" s="526"/>
      <c r="IU138" s="526"/>
      <c r="IV138" s="526"/>
      <c r="IW138" s="526"/>
      <c r="IX138" s="526"/>
      <c r="IY138" s="526"/>
      <c r="IZ138" s="526"/>
      <c r="JA138" s="526"/>
      <c r="JB138" s="526"/>
      <c r="JC138" s="526"/>
      <c r="JD138" s="526"/>
      <c r="JE138" s="526"/>
      <c r="JF138" s="526"/>
      <c r="JG138" s="526"/>
      <c r="JH138" s="526"/>
      <c r="JI138" s="526"/>
      <c r="JJ138" s="526"/>
      <c r="JK138" s="526"/>
      <c r="JL138" s="526"/>
      <c r="JM138" s="526"/>
      <c r="JN138" s="526"/>
      <c r="JO138" s="526"/>
      <c r="JP138" s="526"/>
      <c r="JQ138" s="526"/>
      <c r="JR138" s="526"/>
      <c r="JS138" s="526"/>
      <c r="JT138" s="526"/>
      <c r="JU138" s="526"/>
      <c r="JV138" s="526"/>
      <c r="JW138" s="526"/>
      <c r="JX138" s="526"/>
      <c r="JY138" s="526"/>
      <c r="JZ138" s="526"/>
      <c r="KA138" s="526"/>
      <c r="KB138" s="526"/>
      <c r="KC138" s="526"/>
      <c r="KD138" s="526"/>
      <c r="KE138" s="526"/>
      <c r="KF138" s="526"/>
      <c r="KG138" s="526"/>
      <c r="KH138" s="526"/>
      <c r="KI138" s="526"/>
      <c r="KJ138" s="526"/>
      <c r="KK138" s="526"/>
      <c r="KL138" s="526"/>
      <c r="KM138" s="526"/>
      <c r="KN138" s="526"/>
      <c r="KO138" s="526"/>
      <c r="KP138" s="526"/>
      <c r="KQ138" s="526"/>
      <c r="KR138" s="526"/>
      <c r="KS138" s="526"/>
      <c r="KT138" s="526"/>
      <c r="KU138" s="526"/>
      <c r="KV138" s="526"/>
      <c r="KW138" s="526"/>
      <c r="KX138" s="526"/>
      <c r="KY138" s="526"/>
      <c r="KZ138" s="526"/>
      <c r="LA138" s="526"/>
      <c r="LB138" s="526"/>
      <c r="LC138" s="526"/>
      <c r="LD138" s="526"/>
      <c r="LE138" s="526"/>
      <c r="LF138" s="526"/>
      <c r="LG138" s="526"/>
      <c r="LH138" s="526"/>
      <c r="LI138" s="526"/>
      <c r="LJ138" s="526"/>
      <c r="LK138" s="526"/>
      <c r="LL138" s="526"/>
      <c r="LM138" s="526"/>
      <c r="LN138" s="526"/>
      <c r="LO138" s="526"/>
      <c r="LP138" s="526"/>
      <c r="LQ138" s="526"/>
      <c r="LR138" s="526"/>
      <c r="LS138" s="526"/>
      <c r="LT138" s="526"/>
      <c r="LU138" s="526"/>
      <c r="LV138" s="526"/>
      <c r="LW138" s="526"/>
      <c r="LX138" s="526"/>
      <c r="LY138" s="526"/>
      <c r="LZ138" s="526"/>
      <c r="MA138" s="526"/>
      <c r="MB138" s="526"/>
      <c r="MC138" s="526"/>
      <c r="MD138" s="526"/>
      <c r="ME138" s="526"/>
      <c r="MF138" s="526"/>
      <c r="MG138" s="526"/>
      <c r="MH138" s="526"/>
      <c r="MI138" s="526"/>
      <c r="MJ138" s="526"/>
      <c r="MK138" s="526"/>
      <c r="ML138" s="526"/>
      <c r="MM138" s="526"/>
      <c r="MN138" s="527"/>
    </row>
    <row r="139" spans="1:352" s="528" customFormat="1" ht="42.75" customHeight="1">
      <c r="A139" s="410"/>
      <c r="B139" s="548">
        <v>43</v>
      </c>
      <c r="C139" s="573" t="s">
        <v>159</v>
      </c>
      <c r="D139" s="567" t="s">
        <v>1176</v>
      </c>
      <c r="E139" s="533" t="s">
        <v>205</v>
      </c>
      <c r="F139" s="533" t="s">
        <v>161</v>
      </c>
      <c r="G139" s="548" t="s">
        <v>13</v>
      </c>
      <c r="H139" s="548"/>
      <c r="I139" s="533" t="s">
        <v>20</v>
      </c>
      <c r="J139" s="568">
        <v>202281</v>
      </c>
      <c r="K139" s="502"/>
      <c r="L139" s="502" t="s">
        <v>13</v>
      </c>
      <c r="M139" s="247">
        <v>1</v>
      </c>
      <c r="N139" s="569"/>
      <c r="O139" s="570"/>
      <c r="P139" s="570"/>
      <c r="Q139" s="502" t="s">
        <v>236</v>
      </c>
      <c r="R139" s="502" t="s">
        <v>236</v>
      </c>
      <c r="S139" s="524"/>
      <c r="T139" s="539"/>
      <c r="U139" s="526"/>
      <c r="V139" s="526"/>
      <c r="W139" s="526"/>
      <c r="X139" s="526"/>
      <c r="Y139" s="526"/>
      <c r="Z139" s="526"/>
      <c r="AA139" s="526"/>
      <c r="AB139" s="526"/>
      <c r="AC139" s="526"/>
      <c r="AD139" s="526"/>
      <c r="AE139" s="526"/>
      <c r="AF139" s="526"/>
      <c r="AG139" s="526"/>
      <c r="AH139" s="526"/>
      <c r="AI139" s="526"/>
      <c r="AJ139" s="526"/>
      <c r="AK139" s="526"/>
      <c r="AL139" s="526"/>
      <c r="AM139" s="526"/>
      <c r="AN139" s="526"/>
      <c r="AO139" s="526"/>
      <c r="AP139" s="526"/>
      <c r="AQ139" s="526"/>
      <c r="AR139" s="526"/>
      <c r="AS139" s="526"/>
      <c r="AT139" s="526"/>
      <c r="AU139" s="526"/>
      <c r="AV139" s="526"/>
      <c r="AW139" s="526"/>
      <c r="AX139" s="526"/>
      <c r="AY139" s="526"/>
      <c r="AZ139" s="526"/>
      <c r="BA139" s="526"/>
      <c r="BB139" s="526"/>
      <c r="BC139" s="526"/>
      <c r="BD139" s="526"/>
      <c r="BE139" s="526"/>
      <c r="BF139" s="526"/>
      <c r="BG139" s="526"/>
      <c r="BH139" s="526"/>
      <c r="BI139" s="526"/>
      <c r="BJ139" s="526"/>
      <c r="BK139" s="526"/>
      <c r="BL139" s="526"/>
      <c r="BM139" s="526"/>
      <c r="BN139" s="526"/>
      <c r="BO139" s="526"/>
      <c r="BP139" s="526"/>
      <c r="BQ139" s="526"/>
      <c r="BR139" s="526"/>
      <c r="BS139" s="526"/>
      <c r="BT139" s="526"/>
      <c r="BU139" s="526"/>
      <c r="BV139" s="526"/>
      <c r="BW139" s="526"/>
      <c r="BX139" s="526"/>
      <c r="BY139" s="526"/>
      <c r="BZ139" s="526"/>
      <c r="CA139" s="526"/>
      <c r="CB139" s="526"/>
      <c r="CC139" s="526"/>
      <c r="CD139" s="526"/>
      <c r="CE139" s="526"/>
      <c r="CF139" s="526"/>
      <c r="CG139" s="526"/>
      <c r="CH139" s="526"/>
      <c r="CI139" s="526"/>
      <c r="CJ139" s="526"/>
      <c r="CK139" s="526"/>
      <c r="CL139" s="526"/>
      <c r="CM139" s="526"/>
      <c r="CN139" s="526"/>
      <c r="CO139" s="526"/>
      <c r="CP139" s="526"/>
      <c r="CQ139" s="526"/>
      <c r="CR139" s="526"/>
      <c r="CS139" s="526"/>
      <c r="CT139" s="526"/>
      <c r="CU139" s="526"/>
      <c r="CV139" s="526"/>
      <c r="CW139" s="526"/>
      <c r="CX139" s="526"/>
      <c r="CY139" s="526"/>
      <c r="CZ139" s="526"/>
      <c r="DA139" s="526"/>
      <c r="DB139" s="526"/>
      <c r="DC139" s="526"/>
      <c r="DD139" s="526"/>
      <c r="DE139" s="526"/>
      <c r="DF139" s="526"/>
      <c r="DG139" s="526"/>
      <c r="DH139" s="526"/>
      <c r="DI139" s="526"/>
      <c r="DJ139" s="526"/>
      <c r="DK139" s="526"/>
      <c r="DL139" s="526"/>
      <c r="DM139" s="526"/>
      <c r="DN139" s="526"/>
      <c r="DO139" s="526"/>
      <c r="DP139" s="526"/>
      <c r="DQ139" s="526"/>
      <c r="DR139" s="526"/>
      <c r="DS139" s="526"/>
      <c r="DT139" s="526"/>
      <c r="DU139" s="526"/>
      <c r="DV139" s="526"/>
      <c r="DW139" s="526"/>
      <c r="DX139" s="526"/>
      <c r="DY139" s="526"/>
      <c r="DZ139" s="526"/>
      <c r="EA139" s="526"/>
      <c r="EB139" s="526"/>
      <c r="EC139" s="526"/>
      <c r="ED139" s="526"/>
      <c r="EE139" s="526"/>
      <c r="EF139" s="526"/>
      <c r="EG139" s="526"/>
      <c r="EH139" s="526"/>
      <c r="EI139" s="526"/>
      <c r="EJ139" s="526"/>
      <c r="EK139" s="526"/>
      <c r="EL139" s="526"/>
      <c r="EM139" s="526"/>
      <c r="EN139" s="526"/>
      <c r="EO139" s="526"/>
      <c r="EP139" s="526"/>
      <c r="EQ139" s="526"/>
      <c r="ER139" s="526"/>
      <c r="ES139" s="526"/>
      <c r="ET139" s="526"/>
      <c r="EU139" s="526"/>
      <c r="EV139" s="526"/>
      <c r="EW139" s="526"/>
      <c r="EX139" s="526"/>
      <c r="EY139" s="526"/>
      <c r="EZ139" s="526"/>
      <c r="FA139" s="526"/>
      <c r="FB139" s="526"/>
      <c r="FC139" s="526"/>
      <c r="FD139" s="526"/>
      <c r="FE139" s="526"/>
      <c r="FF139" s="526"/>
      <c r="FG139" s="526"/>
      <c r="FH139" s="526"/>
      <c r="FI139" s="526"/>
      <c r="FJ139" s="526"/>
      <c r="FK139" s="526"/>
      <c r="FL139" s="526"/>
      <c r="FM139" s="526"/>
      <c r="FN139" s="526"/>
      <c r="FO139" s="526"/>
      <c r="FP139" s="526"/>
      <c r="FQ139" s="526"/>
      <c r="FR139" s="526"/>
      <c r="FS139" s="526"/>
      <c r="FT139" s="526"/>
      <c r="FU139" s="526"/>
      <c r="FV139" s="526"/>
      <c r="FW139" s="526"/>
      <c r="FX139" s="526"/>
      <c r="FY139" s="526"/>
      <c r="FZ139" s="526"/>
      <c r="GA139" s="526"/>
      <c r="GB139" s="526"/>
      <c r="GC139" s="526"/>
      <c r="GD139" s="526"/>
      <c r="GE139" s="526"/>
      <c r="GF139" s="526"/>
      <c r="GG139" s="526"/>
      <c r="GH139" s="526"/>
      <c r="GI139" s="526"/>
      <c r="GJ139" s="526"/>
      <c r="GK139" s="526"/>
      <c r="GL139" s="526"/>
      <c r="GM139" s="526"/>
      <c r="GN139" s="526"/>
      <c r="GO139" s="526"/>
      <c r="GP139" s="526"/>
      <c r="GQ139" s="526"/>
      <c r="GR139" s="526"/>
      <c r="GS139" s="526"/>
      <c r="GT139" s="526"/>
      <c r="GU139" s="526"/>
      <c r="GV139" s="526"/>
      <c r="GW139" s="526"/>
      <c r="GX139" s="526"/>
      <c r="GY139" s="526"/>
      <c r="GZ139" s="526"/>
      <c r="HA139" s="526"/>
      <c r="HB139" s="526"/>
      <c r="HC139" s="526"/>
      <c r="HD139" s="526"/>
      <c r="HE139" s="526"/>
      <c r="HF139" s="526"/>
      <c r="HG139" s="526"/>
      <c r="HH139" s="526"/>
      <c r="HI139" s="526"/>
      <c r="HJ139" s="526"/>
      <c r="HK139" s="526"/>
      <c r="HL139" s="526"/>
      <c r="HM139" s="526"/>
      <c r="HN139" s="526"/>
      <c r="HO139" s="526"/>
      <c r="HP139" s="526"/>
      <c r="HQ139" s="526"/>
      <c r="HR139" s="526"/>
      <c r="HS139" s="526"/>
      <c r="HT139" s="526"/>
      <c r="HU139" s="526"/>
      <c r="HV139" s="526"/>
      <c r="HW139" s="526"/>
      <c r="HX139" s="526"/>
      <c r="HY139" s="526"/>
      <c r="HZ139" s="526"/>
      <c r="IA139" s="526"/>
      <c r="IB139" s="526"/>
      <c r="IC139" s="526"/>
      <c r="ID139" s="526"/>
      <c r="IE139" s="526"/>
      <c r="IF139" s="526"/>
      <c r="IG139" s="526"/>
      <c r="IH139" s="526"/>
      <c r="II139" s="526"/>
      <c r="IJ139" s="526"/>
      <c r="IK139" s="526"/>
      <c r="IL139" s="526"/>
      <c r="IM139" s="526"/>
      <c r="IN139" s="526"/>
      <c r="IO139" s="526"/>
      <c r="IP139" s="526"/>
      <c r="IQ139" s="526"/>
      <c r="IR139" s="526"/>
      <c r="IS139" s="526"/>
      <c r="IT139" s="526"/>
      <c r="IU139" s="526"/>
      <c r="IV139" s="526"/>
      <c r="IW139" s="526"/>
      <c r="IX139" s="526"/>
      <c r="IY139" s="526"/>
      <c r="IZ139" s="526"/>
      <c r="JA139" s="526"/>
      <c r="JB139" s="526"/>
      <c r="JC139" s="526"/>
      <c r="JD139" s="526"/>
      <c r="JE139" s="526"/>
      <c r="JF139" s="526"/>
      <c r="JG139" s="526"/>
      <c r="JH139" s="526"/>
      <c r="JI139" s="526"/>
      <c r="JJ139" s="526"/>
      <c r="JK139" s="526"/>
      <c r="JL139" s="526"/>
      <c r="JM139" s="526"/>
      <c r="JN139" s="526"/>
      <c r="JO139" s="526"/>
      <c r="JP139" s="526"/>
      <c r="JQ139" s="526"/>
      <c r="JR139" s="526"/>
      <c r="JS139" s="526"/>
      <c r="JT139" s="526"/>
      <c r="JU139" s="526"/>
      <c r="JV139" s="526"/>
      <c r="JW139" s="526"/>
      <c r="JX139" s="526"/>
      <c r="JY139" s="526"/>
      <c r="JZ139" s="526"/>
      <c r="KA139" s="526"/>
      <c r="KB139" s="526"/>
      <c r="KC139" s="526"/>
      <c r="KD139" s="526"/>
      <c r="KE139" s="526"/>
      <c r="KF139" s="526"/>
      <c r="KG139" s="526"/>
      <c r="KH139" s="526"/>
      <c r="KI139" s="526"/>
      <c r="KJ139" s="526"/>
      <c r="KK139" s="526"/>
      <c r="KL139" s="526"/>
      <c r="KM139" s="526"/>
      <c r="KN139" s="526"/>
      <c r="KO139" s="526"/>
      <c r="KP139" s="526"/>
      <c r="KQ139" s="526"/>
      <c r="KR139" s="526"/>
      <c r="KS139" s="526"/>
      <c r="KT139" s="526"/>
      <c r="KU139" s="526"/>
      <c r="KV139" s="526"/>
      <c r="KW139" s="526"/>
      <c r="KX139" s="526"/>
      <c r="KY139" s="526"/>
      <c r="KZ139" s="526"/>
      <c r="LA139" s="526"/>
      <c r="LB139" s="526"/>
      <c r="LC139" s="526"/>
      <c r="LD139" s="526"/>
      <c r="LE139" s="526"/>
      <c r="LF139" s="526"/>
      <c r="LG139" s="526"/>
      <c r="LH139" s="526"/>
      <c r="LI139" s="526"/>
      <c r="LJ139" s="526"/>
      <c r="LK139" s="526"/>
      <c r="LL139" s="526"/>
      <c r="LM139" s="526"/>
      <c r="LN139" s="526"/>
      <c r="LO139" s="526"/>
      <c r="LP139" s="526"/>
      <c r="LQ139" s="526"/>
      <c r="LR139" s="526"/>
      <c r="LS139" s="526"/>
      <c r="LT139" s="526"/>
      <c r="LU139" s="526"/>
      <c r="LV139" s="526"/>
      <c r="LW139" s="526"/>
      <c r="LX139" s="526"/>
      <c r="LY139" s="526"/>
      <c r="LZ139" s="526"/>
      <c r="MA139" s="526"/>
      <c r="MB139" s="526"/>
      <c r="MC139" s="526"/>
      <c r="MD139" s="526"/>
      <c r="ME139" s="526"/>
      <c r="MF139" s="526"/>
      <c r="MG139" s="526"/>
      <c r="MH139" s="526"/>
      <c r="MI139" s="526"/>
      <c r="MJ139" s="526"/>
      <c r="MK139" s="526"/>
      <c r="ML139" s="526"/>
      <c r="MM139" s="526"/>
      <c r="MN139" s="527"/>
    </row>
    <row r="140" spans="1:352" s="528" customFormat="1" ht="42.75" customHeight="1">
      <c r="A140" s="410"/>
      <c r="B140" s="548">
        <v>44</v>
      </c>
      <c r="C140" s="566" t="s">
        <v>1613</v>
      </c>
      <c r="D140" s="574" t="s">
        <v>152</v>
      </c>
      <c r="E140" s="533" t="s">
        <v>205</v>
      </c>
      <c r="F140" s="533" t="s">
        <v>163</v>
      </c>
      <c r="G140" s="548" t="s">
        <v>13</v>
      </c>
      <c r="H140" s="502"/>
      <c r="I140" s="533" t="s">
        <v>22</v>
      </c>
      <c r="J140" s="568">
        <v>37837</v>
      </c>
      <c r="K140" s="502"/>
      <c r="L140" s="502" t="s">
        <v>13</v>
      </c>
      <c r="M140" s="247">
        <v>1</v>
      </c>
      <c r="N140" s="569"/>
      <c r="O140" s="570"/>
      <c r="P140" s="570"/>
      <c r="Q140" s="611" t="s">
        <v>1177</v>
      </c>
      <c r="R140" s="591" t="s">
        <v>1</v>
      </c>
      <c r="S140" s="524"/>
      <c r="T140" s="539"/>
      <c r="U140" s="526"/>
      <c r="V140" s="526"/>
      <c r="W140" s="526"/>
      <c r="X140" s="526"/>
      <c r="Y140" s="526"/>
      <c r="Z140" s="526"/>
      <c r="AA140" s="526"/>
      <c r="AB140" s="526"/>
      <c r="AC140" s="526"/>
      <c r="AD140" s="526"/>
      <c r="AE140" s="526"/>
      <c r="AF140" s="526"/>
      <c r="AG140" s="526"/>
      <c r="AH140" s="526"/>
      <c r="AI140" s="526"/>
      <c r="AJ140" s="526"/>
      <c r="AK140" s="526"/>
      <c r="AL140" s="526"/>
      <c r="AM140" s="526"/>
      <c r="AN140" s="526"/>
      <c r="AO140" s="526"/>
      <c r="AP140" s="526"/>
      <c r="AQ140" s="526"/>
      <c r="AR140" s="526"/>
      <c r="AS140" s="526"/>
      <c r="AT140" s="526"/>
      <c r="AU140" s="526"/>
      <c r="AV140" s="526"/>
      <c r="AW140" s="526"/>
      <c r="AX140" s="526"/>
      <c r="AY140" s="526"/>
      <c r="AZ140" s="526"/>
      <c r="BA140" s="526"/>
      <c r="BB140" s="526"/>
      <c r="BC140" s="526"/>
      <c r="BD140" s="526"/>
      <c r="BE140" s="526"/>
      <c r="BF140" s="526"/>
      <c r="BG140" s="526"/>
      <c r="BH140" s="526"/>
      <c r="BI140" s="526"/>
      <c r="BJ140" s="526"/>
      <c r="BK140" s="526"/>
      <c r="BL140" s="526"/>
      <c r="BM140" s="526"/>
      <c r="BN140" s="526"/>
      <c r="BO140" s="526"/>
      <c r="BP140" s="526"/>
      <c r="BQ140" s="526"/>
      <c r="BR140" s="526"/>
      <c r="BS140" s="526"/>
      <c r="BT140" s="526"/>
      <c r="BU140" s="526"/>
      <c r="BV140" s="526"/>
      <c r="BW140" s="526"/>
      <c r="BX140" s="526"/>
      <c r="BY140" s="526"/>
      <c r="BZ140" s="526"/>
      <c r="CA140" s="526"/>
      <c r="CB140" s="526"/>
      <c r="CC140" s="526"/>
      <c r="CD140" s="526"/>
      <c r="CE140" s="526"/>
      <c r="CF140" s="526"/>
      <c r="CG140" s="526"/>
      <c r="CH140" s="526"/>
      <c r="CI140" s="526"/>
      <c r="CJ140" s="526"/>
      <c r="CK140" s="526"/>
      <c r="CL140" s="526"/>
      <c r="CM140" s="526"/>
      <c r="CN140" s="526"/>
      <c r="CO140" s="526"/>
      <c r="CP140" s="526"/>
      <c r="CQ140" s="526"/>
      <c r="CR140" s="526"/>
      <c r="CS140" s="526"/>
      <c r="CT140" s="526"/>
      <c r="CU140" s="526"/>
      <c r="CV140" s="526"/>
      <c r="CW140" s="526"/>
      <c r="CX140" s="526"/>
      <c r="CY140" s="526"/>
      <c r="CZ140" s="526"/>
      <c r="DA140" s="526"/>
      <c r="DB140" s="526"/>
      <c r="DC140" s="526"/>
      <c r="DD140" s="526"/>
      <c r="DE140" s="526"/>
      <c r="DF140" s="526"/>
      <c r="DG140" s="526"/>
      <c r="DH140" s="526"/>
      <c r="DI140" s="526"/>
      <c r="DJ140" s="526"/>
      <c r="DK140" s="526"/>
      <c r="DL140" s="526"/>
      <c r="DM140" s="526"/>
      <c r="DN140" s="526"/>
      <c r="DO140" s="526"/>
      <c r="DP140" s="526"/>
      <c r="DQ140" s="526"/>
      <c r="DR140" s="526"/>
      <c r="DS140" s="526"/>
      <c r="DT140" s="526"/>
      <c r="DU140" s="526"/>
      <c r="DV140" s="526"/>
      <c r="DW140" s="526"/>
      <c r="DX140" s="526"/>
      <c r="DY140" s="526"/>
      <c r="DZ140" s="526"/>
      <c r="EA140" s="526"/>
      <c r="EB140" s="526"/>
      <c r="EC140" s="526"/>
      <c r="ED140" s="526"/>
      <c r="EE140" s="526"/>
      <c r="EF140" s="526"/>
      <c r="EG140" s="526"/>
      <c r="EH140" s="526"/>
      <c r="EI140" s="526"/>
      <c r="EJ140" s="526"/>
      <c r="EK140" s="526"/>
      <c r="EL140" s="526"/>
      <c r="EM140" s="526"/>
      <c r="EN140" s="526"/>
      <c r="EO140" s="526"/>
      <c r="EP140" s="526"/>
      <c r="EQ140" s="526"/>
      <c r="ER140" s="526"/>
      <c r="ES140" s="526"/>
      <c r="ET140" s="526"/>
      <c r="EU140" s="526"/>
      <c r="EV140" s="526"/>
      <c r="EW140" s="526"/>
      <c r="EX140" s="526"/>
      <c r="EY140" s="526"/>
      <c r="EZ140" s="526"/>
      <c r="FA140" s="526"/>
      <c r="FB140" s="526"/>
      <c r="FC140" s="526"/>
      <c r="FD140" s="526"/>
      <c r="FE140" s="526"/>
      <c r="FF140" s="526"/>
      <c r="FG140" s="526"/>
      <c r="FH140" s="526"/>
      <c r="FI140" s="526"/>
      <c r="FJ140" s="526"/>
      <c r="FK140" s="526"/>
      <c r="FL140" s="526"/>
      <c r="FM140" s="526"/>
      <c r="FN140" s="526"/>
      <c r="FO140" s="526"/>
      <c r="FP140" s="526"/>
      <c r="FQ140" s="526"/>
      <c r="FR140" s="526"/>
      <c r="FS140" s="526"/>
      <c r="FT140" s="526"/>
      <c r="FU140" s="526"/>
      <c r="FV140" s="526"/>
      <c r="FW140" s="526"/>
      <c r="FX140" s="526"/>
      <c r="FY140" s="526"/>
      <c r="FZ140" s="526"/>
      <c r="GA140" s="526"/>
      <c r="GB140" s="526"/>
      <c r="GC140" s="526"/>
      <c r="GD140" s="526"/>
      <c r="GE140" s="526"/>
      <c r="GF140" s="526"/>
      <c r="GG140" s="526"/>
      <c r="GH140" s="526"/>
      <c r="GI140" s="526"/>
      <c r="GJ140" s="526"/>
      <c r="GK140" s="526"/>
      <c r="GL140" s="526"/>
      <c r="GM140" s="526"/>
      <c r="GN140" s="526"/>
      <c r="GO140" s="526"/>
      <c r="GP140" s="526"/>
      <c r="GQ140" s="526"/>
      <c r="GR140" s="526"/>
      <c r="GS140" s="526"/>
      <c r="GT140" s="526"/>
      <c r="GU140" s="526"/>
      <c r="GV140" s="526"/>
      <c r="GW140" s="526"/>
      <c r="GX140" s="526"/>
      <c r="GY140" s="526"/>
      <c r="GZ140" s="526"/>
      <c r="HA140" s="526"/>
      <c r="HB140" s="526"/>
      <c r="HC140" s="526"/>
      <c r="HD140" s="526"/>
      <c r="HE140" s="526"/>
      <c r="HF140" s="526"/>
      <c r="HG140" s="526"/>
      <c r="HH140" s="526"/>
      <c r="HI140" s="526"/>
      <c r="HJ140" s="526"/>
      <c r="HK140" s="526"/>
      <c r="HL140" s="526"/>
      <c r="HM140" s="526"/>
      <c r="HN140" s="526"/>
      <c r="HO140" s="526"/>
      <c r="HP140" s="526"/>
      <c r="HQ140" s="526"/>
      <c r="HR140" s="526"/>
      <c r="HS140" s="526"/>
      <c r="HT140" s="526"/>
      <c r="HU140" s="526"/>
      <c r="HV140" s="526"/>
      <c r="HW140" s="526"/>
      <c r="HX140" s="526"/>
      <c r="HY140" s="526"/>
      <c r="HZ140" s="526"/>
      <c r="IA140" s="526"/>
      <c r="IB140" s="526"/>
      <c r="IC140" s="526"/>
      <c r="ID140" s="526"/>
      <c r="IE140" s="526"/>
      <c r="IF140" s="526"/>
      <c r="IG140" s="526"/>
      <c r="IH140" s="526"/>
      <c r="II140" s="526"/>
      <c r="IJ140" s="526"/>
      <c r="IK140" s="526"/>
      <c r="IL140" s="526"/>
      <c r="IM140" s="526"/>
      <c r="IN140" s="526"/>
      <c r="IO140" s="526"/>
      <c r="IP140" s="526"/>
      <c r="IQ140" s="526"/>
      <c r="IR140" s="526"/>
      <c r="IS140" s="526"/>
      <c r="IT140" s="526"/>
      <c r="IU140" s="526"/>
      <c r="IV140" s="526"/>
      <c r="IW140" s="526"/>
      <c r="IX140" s="526"/>
      <c r="IY140" s="526"/>
      <c r="IZ140" s="526"/>
      <c r="JA140" s="526"/>
      <c r="JB140" s="526"/>
      <c r="JC140" s="526"/>
      <c r="JD140" s="526"/>
      <c r="JE140" s="526"/>
      <c r="JF140" s="526"/>
      <c r="JG140" s="526"/>
      <c r="JH140" s="526"/>
      <c r="JI140" s="526"/>
      <c r="JJ140" s="526"/>
      <c r="JK140" s="526"/>
      <c r="JL140" s="526"/>
      <c r="JM140" s="526"/>
      <c r="JN140" s="526"/>
      <c r="JO140" s="526"/>
      <c r="JP140" s="526"/>
      <c r="JQ140" s="526"/>
      <c r="JR140" s="526"/>
      <c r="JS140" s="526"/>
      <c r="JT140" s="526"/>
      <c r="JU140" s="526"/>
      <c r="JV140" s="526"/>
      <c r="JW140" s="526"/>
      <c r="JX140" s="526"/>
      <c r="JY140" s="526"/>
      <c r="JZ140" s="526"/>
      <c r="KA140" s="526"/>
      <c r="KB140" s="526"/>
      <c r="KC140" s="526"/>
      <c r="KD140" s="526"/>
      <c r="KE140" s="526"/>
      <c r="KF140" s="526"/>
      <c r="KG140" s="526"/>
      <c r="KH140" s="526"/>
      <c r="KI140" s="526"/>
      <c r="KJ140" s="526"/>
      <c r="KK140" s="526"/>
      <c r="KL140" s="526"/>
      <c r="KM140" s="526"/>
      <c r="KN140" s="526"/>
      <c r="KO140" s="526"/>
      <c r="KP140" s="526"/>
      <c r="KQ140" s="526"/>
      <c r="KR140" s="526"/>
      <c r="KS140" s="526"/>
      <c r="KT140" s="526"/>
      <c r="KU140" s="526"/>
      <c r="KV140" s="526"/>
      <c r="KW140" s="526"/>
      <c r="KX140" s="526"/>
      <c r="KY140" s="526"/>
      <c r="KZ140" s="526"/>
      <c r="LA140" s="526"/>
      <c r="LB140" s="526"/>
      <c r="LC140" s="526"/>
      <c r="LD140" s="526"/>
      <c r="LE140" s="526"/>
      <c r="LF140" s="526"/>
      <c r="LG140" s="526"/>
      <c r="LH140" s="526"/>
      <c r="LI140" s="526"/>
      <c r="LJ140" s="526"/>
      <c r="LK140" s="526"/>
      <c r="LL140" s="526"/>
      <c r="LM140" s="526"/>
      <c r="LN140" s="526"/>
      <c r="LO140" s="526"/>
      <c r="LP140" s="526"/>
      <c r="LQ140" s="526"/>
      <c r="LR140" s="526"/>
      <c r="LS140" s="526"/>
      <c r="LT140" s="526"/>
      <c r="LU140" s="526"/>
      <c r="LV140" s="526"/>
      <c r="LW140" s="526"/>
      <c r="LX140" s="526"/>
      <c r="LY140" s="526"/>
      <c r="LZ140" s="526"/>
      <c r="MA140" s="526"/>
      <c r="MB140" s="526"/>
      <c r="MC140" s="526"/>
      <c r="MD140" s="526"/>
      <c r="ME140" s="526"/>
      <c r="MF140" s="526"/>
      <c r="MG140" s="526"/>
      <c r="MH140" s="526"/>
      <c r="MI140" s="526"/>
      <c r="MJ140" s="526"/>
      <c r="MK140" s="526"/>
      <c r="ML140" s="526"/>
      <c r="MM140" s="526"/>
      <c r="MN140" s="527"/>
    </row>
    <row r="141" spans="1:352" s="528" customFormat="1" ht="42.75" customHeight="1">
      <c r="A141" s="410"/>
      <c r="B141" s="548">
        <v>45</v>
      </c>
      <c r="C141" s="617"/>
      <c r="D141" s="574" t="s">
        <v>232</v>
      </c>
      <c r="E141" s="533" t="s">
        <v>205</v>
      </c>
      <c r="F141" s="533" t="s">
        <v>163</v>
      </c>
      <c r="G141" s="548" t="s">
        <v>13</v>
      </c>
      <c r="H141" s="502"/>
      <c r="I141" s="533" t="s">
        <v>22</v>
      </c>
      <c r="J141" s="568">
        <v>30000</v>
      </c>
      <c r="K141" s="502"/>
      <c r="L141" s="502" t="s">
        <v>13</v>
      </c>
      <c r="M141" s="247">
        <v>1</v>
      </c>
      <c r="N141" s="569"/>
      <c r="O141" s="570"/>
      <c r="P141" s="570"/>
      <c r="Q141" s="502" t="s">
        <v>13</v>
      </c>
      <c r="R141" s="558" t="s">
        <v>1847</v>
      </c>
      <c r="S141" s="524"/>
      <c r="T141" s="539"/>
      <c r="U141" s="526"/>
      <c r="V141" s="526"/>
      <c r="W141" s="526"/>
      <c r="X141" s="526"/>
      <c r="Y141" s="526"/>
      <c r="Z141" s="526"/>
      <c r="AA141" s="526"/>
      <c r="AB141" s="526"/>
      <c r="AC141" s="526"/>
      <c r="AD141" s="526"/>
      <c r="AE141" s="526"/>
      <c r="AF141" s="526"/>
      <c r="AG141" s="526"/>
      <c r="AH141" s="526"/>
      <c r="AI141" s="526"/>
      <c r="AJ141" s="526"/>
      <c r="AK141" s="526"/>
      <c r="AL141" s="526"/>
      <c r="AM141" s="526"/>
      <c r="AN141" s="526"/>
      <c r="AO141" s="526"/>
      <c r="AP141" s="526"/>
      <c r="AQ141" s="526"/>
      <c r="AR141" s="526"/>
      <c r="AS141" s="526"/>
      <c r="AT141" s="526"/>
      <c r="AU141" s="526"/>
      <c r="AV141" s="526"/>
      <c r="AW141" s="526"/>
      <c r="AX141" s="526"/>
      <c r="AY141" s="526"/>
      <c r="AZ141" s="526"/>
      <c r="BA141" s="526"/>
      <c r="BB141" s="526"/>
      <c r="BC141" s="526"/>
      <c r="BD141" s="526"/>
      <c r="BE141" s="526"/>
      <c r="BF141" s="526"/>
      <c r="BG141" s="526"/>
      <c r="BH141" s="526"/>
      <c r="BI141" s="526"/>
      <c r="BJ141" s="526"/>
      <c r="BK141" s="526"/>
      <c r="BL141" s="526"/>
      <c r="BM141" s="526"/>
      <c r="BN141" s="526"/>
      <c r="BO141" s="526"/>
      <c r="BP141" s="526"/>
      <c r="BQ141" s="526"/>
      <c r="BR141" s="526"/>
      <c r="BS141" s="526"/>
      <c r="BT141" s="526"/>
      <c r="BU141" s="526"/>
      <c r="BV141" s="526"/>
      <c r="BW141" s="526"/>
      <c r="BX141" s="526"/>
      <c r="BY141" s="526"/>
      <c r="BZ141" s="526"/>
      <c r="CA141" s="526"/>
      <c r="CB141" s="526"/>
      <c r="CC141" s="526"/>
      <c r="CD141" s="526"/>
      <c r="CE141" s="526"/>
      <c r="CF141" s="526"/>
      <c r="CG141" s="526"/>
      <c r="CH141" s="526"/>
      <c r="CI141" s="526"/>
      <c r="CJ141" s="526"/>
      <c r="CK141" s="526"/>
      <c r="CL141" s="526"/>
      <c r="CM141" s="526"/>
      <c r="CN141" s="526"/>
      <c r="CO141" s="526"/>
      <c r="CP141" s="526"/>
      <c r="CQ141" s="526"/>
      <c r="CR141" s="526"/>
      <c r="CS141" s="526"/>
      <c r="CT141" s="526"/>
      <c r="CU141" s="526"/>
      <c r="CV141" s="526"/>
      <c r="CW141" s="526"/>
      <c r="CX141" s="526"/>
      <c r="CY141" s="526"/>
      <c r="CZ141" s="526"/>
      <c r="DA141" s="526"/>
      <c r="DB141" s="526"/>
      <c r="DC141" s="526"/>
      <c r="DD141" s="526"/>
      <c r="DE141" s="526"/>
      <c r="DF141" s="526"/>
      <c r="DG141" s="526"/>
      <c r="DH141" s="526"/>
      <c r="DI141" s="526"/>
      <c r="DJ141" s="526"/>
      <c r="DK141" s="526"/>
      <c r="DL141" s="526"/>
      <c r="DM141" s="526"/>
      <c r="DN141" s="526"/>
      <c r="DO141" s="526"/>
      <c r="DP141" s="526"/>
      <c r="DQ141" s="526"/>
      <c r="DR141" s="526"/>
      <c r="DS141" s="526"/>
      <c r="DT141" s="526"/>
      <c r="DU141" s="526"/>
      <c r="DV141" s="526"/>
      <c r="DW141" s="526"/>
      <c r="DX141" s="526"/>
      <c r="DY141" s="526"/>
      <c r="DZ141" s="526"/>
      <c r="EA141" s="526"/>
      <c r="EB141" s="526"/>
      <c r="EC141" s="526"/>
      <c r="ED141" s="526"/>
      <c r="EE141" s="526"/>
      <c r="EF141" s="526"/>
      <c r="EG141" s="526"/>
      <c r="EH141" s="526"/>
      <c r="EI141" s="526"/>
      <c r="EJ141" s="526"/>
      <c r="EK141" s="526"/>
      <c r="EL141" s="526"/>
      <c r="EM141" s="526"/>
      <c r="EN141" s="526"/>
      <c r="EO141" s="526"/>
      <c r="EP141" s="526"/>
      <c r="EQ141" s="526"/>
      <c r="ER141" s="526"/>
      <c r="ES141" s="526"/>
      <c r="ET141" s="526"/>
      <c r="EU141" s="526"/>
      <c r="EV141" s="526"/>
      <c r="EW141" s="526"/>
      <c r="EX141" s="526"/>
      <c r="EY141" s="526"/>
      <c r="EZ141" s="526"/>
      <c r="FA141" s="526"/>
      <c r="FB141" s="526"/>
      <c r="FC141" s="526"/>
      <c r="FD141" s="526"/>
      <c r="FE141" s="526"/>
      <c r="FF141" s="526"/>
      <c r="FG141" s="526"/>
      <c r="FH141" s="526"/>
      <c r="FI141" s="526"/>
      <c r="FJ141" s="526"/>
      <c r="FK141" s="526"/>
      <c r="FL141" s="526"/>
      <c r="FM141" s="526"/>
      <c r="FN141" s="526"/>
      <c r="FO141" s="526"/>
      <c r="FP141" s="526"/>
      <c r="FQ141" s="526"/>
      <c r="FR141" s="526"/>
      <c r="FS141" s="526"/>
      <c r="FT141" s="526"/>
      <c r="FU141" s="526"/>
      <c r="FV141" s="526"/>
      <c r="FW141" s="526"/>
      <c r="FX141" s="526"/>
      <c r="FY141" s="526"/>
      <c r="FZ141" s="526"/>
      <c r="GA141" s="526"/>
      <c r="GB141" s="526"/>
      <c r="GC141" s="526"/>
      <c r="GD141" s="526"/>
      <c r="GE141" s="526"/>
      <c r="GF141" s="526"/>
      <c r="GG141" s="526"/>
      <c r="GH141" s="526"/>
      <c r="GI141" s="526"/>
      <c r="GJ141" s="526"/>
      <c r="GK141" s="526"/>
      <c r="GL141" s="526"/>
      <c r="GM141" s="526"/>
      <c r="GN141" s="526"/>
      <c r="GO141" s="526"/>
      <c r="GP141" s="526"/>
      <c r="GQ141" s="526"/>
      <c r="GR141" s="526"/>
      <c r="GS141" s="526"/>
      <c r="GT141" s="526"/>
      <c r="GU141" s="526"/>
      <c r="GV141" s="526"/>
      <c r="GW141" s="526"/>
      <c r="GX141" s="526"/>
      <c r="GY141" s="526"/>
      <c r="GZ141" s="526"/>
      <c r="HA141" s="526"/>
      <c r="HB141" s="526"/>
      <c r="HC141" s="526"/>
      <c r="HD141" s="526"/>
      <c r="HE141" s="526"/>
      <c r="HF141" s="526"/>
      <c r="HG141" s="526"/>
      <c r="HH141" s="526"/>
      <c r="HI141" s="526"/>
      <c r="HJ141" s="526"/>
      <c r="HK141" s="526"/>
      <c r="HL141" s="526"/>
      <c r="HM141" s="526"/>
      <c r="HN141" s="526"/>
      <c r="HO141" s="526"/>
      <c r="HP141" s="526"/>
      <c r="HQ141" s="526"/>
      <c r="HR141" s="526"/>
      <c r="HS141" s="526"/>
      <c r="HT141" s="526"/>
      <c r="HU141" s="526"/>
      <c r="HV141" s="526"/>
      <c r="HW141" s="526"/>
      <c r="HX141" s="526"/>
      <c r="HY141" s="526"/>
      <c r="HZ141" s="526"/>
      <c r="IA141" s="526"/>
      <c r="IB141" s="526"/>
      <c r="IC141" s="526"/>
      <c r="ID141" s="526"/>
      <c r="IE141" s="526"/>
      <c r="IF141" s="526"/>
      <c r="IG141" s="526"/>
      <c r="IH141" s="526"/>
      <c r="II141" s="526"/>
      <c r="IJ141" s="526"/>
      <c r="IK141" s="526"/>
      <c r="IL141" s="526"/>
      <c r="IM141" s="526"/>
      <c r="IN141" s="526"/>
      <c r="IO141" s="526"/>
      <c r="IP141" s="526"/>
      <c r="IQ141" s="526"/>
      <c r="IR141" s="526"/>
      <c r="IS141" s="526"/>
      <c r="IT141" s="526"/>
      <c r="IU141" s="526"/>
      <c r="IV141" s="526"/>
      <c r="IW141" s="526"/>
      <c r="IX141" s="526"/>
      <c r="IY141" s="526"/>
      <c r="IZ141" s="526"/>
      <c r="JA141" s="526"/>
      <c r="JB141" s="526"/>
      <c r="JC141" s="526"/>
      <c r="JD141" s="526"/>
      <c r="JE141" s="526"/>
      <c r="JF141" s="526"/>
      <c r="JG141" s="526"/>
      <c r="JH141" s="526"/>
      <c r="JI141" s="526"/>
      <c r="JJ141" s="526"/>
      <c r="JK141" s="526"/>
      <c r="JL141" s="526"/>
      <c r="JM141" s="526"/>
      <c r="JN141" s="526"/>
      <c r="JO141" s="526"/>
      <c r="JP141" s="526"/>
      <c r="JQ141" s="526"/>
      <c r="JR141" s="526"/>
      <c r="JS141" s="526"/>
      <c r="JT141" s="526"/>
      <c r="JU141" s="526"/>
      <c r="JV141" s="526"/>
      <c r="JW141" s="526"/>
      <c r="JX141" s="526"/>
      <c r="JY141" s="526"/>
      <c r="JZ141" s="526"/>
      <c r="KA141" s="526"/>
      <c r="KB141" s="526"/>
      <c r="KC141" s="526"/>
      <c r="KD141" s="526"/>
      <c r="KE141" s="526"/>
      <c r="KF141" s="526"/>
      <c r="KG141" s="526"/>
      <c r="KH141" s="526"/>
      <c r="KI141" s="526"/>
      <c r="KJ141" s="526"/>
      <c r="KK141" s="526"/>
      <c r="KL141" s="526"/>
      <c r="KM141" s="526"/>
      <c r="KN141" s="526"/>
      <c r="KO141" s="526"/>
      <c r="KP141" s="526"/>
      <c r="KQ141" s="526"/>
      <c r="KR141" s="526"/>
      <c r="KS141" s="526"/>
      <c r="KT141" s="526"/>
      <c r="KU141" s="526"/>
      <c r="KV141" s="526"/>
      <c r="KW141" s="526"/>
      <c r="KX141" s="526"/>
      <c r="KY141" s="526"/>
      <c r="KZ141" s="526"/>
      <c r="LA141" s="526"/>
      <c r="LB141" s="526"/>
      <c r="LC141" s="526"/>
      <c r="LD141" s="526"/>
      <c r="LE141" s="526"/>
      <c r="LF141" s="526"/>
      <c r="LG141" s="526"/>
      <c r="LH141" s="526"/>
      <c r="LI141" s="526"/>
      <c r="LJ141" s="526"/>
      <c r="LK141" s="526"/>
      <c r="LL141" s="526"/>
      <c r="LM141" s="526"/>
      <c r="LN141" s="526"/>
      <c r="LO141" s="526"/>
      <c r="LP141" s="526"/>
      <c r="LQ141" s="526"/>
      <c r="LR141" s="526"/>
      <c r="LS141" s="526"/>
      <c r="LT141" s="526"/>
      <c r="LU141" s="526"/>
      <c r="LV141" s="526"/>
      <c r="LW141" s="526"/>
      <c r="LX141" s="526"/>
      <c r="LY141" s="526"/>
      <c r="LZ141" s="526"/>
      <c r="MA141" s="526"/>
      <c r="MB141" s="526"/>
      <c r="MC141" s="526"/>
      <c r="MD141" s="526"/>
      <c r="ME141" s="526"/>
      <c r="MF141" s="526"/>
      <c r="MG141" s="526"/>
      <c r="MH141" s="526"/>
      <c r="MI141" s="526"/>
      <c r="MJ141" s="526"/>
      <c r="MK141" s="526"/>
      <c r="ML141" s="526"/>
      <c r="MM141" s="526"/>
      <c r="MN141" s="527"/>
    </row>
    <row r="142" spans="1:352" s="528" customFormat="1" ht="42.75" customHeight="1">
      <c r="A142" s="410"/>
      <c r="B142" s="548">
        <v>46</v>
      </c>
      <c r="C142" s="572"/>
      <c r="D142" s="574" t="s">
        <v>152</v>
      </c>
      <c r="E142" s="533" t="s">
        <v>205</v>
      </c>
      <c r="F142" s="533" t="s">
        <v>163</v>
      </c>
      <c r="G142" s="548" t="s">
        <v>13</v>
      </c>
      <c r="H142" s="502"/>
      <c r="I142" s="533" t="s">
        <v>22</v>
      </c>
      <c r="J142" s="568">
        <v>46296</v>
      </c>
      <c r="K142" s="502"/>
      <c r="L142" s="502" t="s">
        <v>13</v>
      </c>
      <c r="M142" s="247">
        <v>1</v>
      </c>
      <c r="N142" s="569"/>
      <c r="O142" s="570"/>
      <c r="P142" s="570"/>
      <c r="Q142" s="611" t="s">
        <v>1169</v>
      </c>
      <c r="R142" s="591" t="s">
        <v>588</v>
      </c>
      <c r="S142" s="524"/>
      <c r="T142" s="539"/>
      <c r="U142" s="526"/>
      <c r="V142" s="526"/>
      <c r="W142" s="526"/>
      <c r="X142" s="526"/>
      <c r="Y142" s="526"/>
      <c r="Z142" s="526"/>
      <c r="AA142" s="526"/>
      <c r="AB142" s="526"/>
      <c r="AC142" s="526"/>
      <c r="AD142" s="526"/>
      <c r="AE142" s="526"/>
      <c r="AF142" s="526"/>
      <c r="AG142" s="526"/>
      <c r="AH142" s="526"/>
      <c r="AI142" s="526"/>
      <c r="AJ142" s="526"/>
      <c r="AK142" s="526"/>
      <c r="AL142" s="526"/>
      <c r="AM142" s="526"/>
      <c r="AN142" s="526"/>
      <c r="AO142" s="526"/>
      <c r="AP142" s="526"/>
      <c r="AQ142" s="526"/>
      <c r="AR142" s="526"/>
      <c r="AS142" s="526"/>
      <c r="AT142" s="526"/>
      <c r="AU142" s="526"/>
      <c r="AV142" s="526"/>
      <c r="AW142" s="526"/>
      <c r="AX142" s="526"/>
      <c r="AY142" s="526"/>
      <c r="AZ142" s="526"/>
      <c r="BA142" s="526"/>
      <c r="BB142" s="526"/>
      <c r="BC142" s="526"/>
      <c r="BD142" s="526"/>
      <c r="BE142" s="526"/>
      <c r="BF142" s="526"/>
      <c r="BG142" s="526"/>
      <c r="BH142" s="526"/>
      <c r="BI142" s="526"/>
      <c r="BJ142" s="526"/>
      <c r="BK142" s="526"/>
      <c r="BL142" s="526"/>
      <c r="BM142" s="526"/>
      <c r="BN142" s="526"/>
      <c r="BO142" s="526"/>
      <c r="BP142" s="526"/>
      <c r="BQ142" s="526"/>
      <c r="BR142" s="526"/>
      <c r="BS142" s="526"/>
      <c r="BT142" s="526"/>
      <c r="BU142" s="526"/>
      <c r="BV142" s="526"/>
      <c r="BW142" s="526"/>
      <c r="BX142" s="526"/>
      <c r="BY142" s="526"/>
      <c r="BZ142" s="526"/>
      <c r="CA142" s="526"/>
      <c r="CB142" s="526"/>
      <c r="CC142" s="526"/>
      <c r="CD142" s="526"/>
      <c r="CE142" s="526"/>
      <c r="CF142" s="526"/>
      <c r="CG142" s="526"/>
      <c r="CH142" s="526"/>
      <c r="CI142" s="526"/>
      <c r="CJ142" s="526"/>
      <c r="CK142" s="526"/>
      <c r="CL142" s="526"/>
      <c r="CM142" s="526"/>
      <c r="CN142" s="526"/>
      <c r="CO142" s="526"/>
      <c r="CP142" s="526"/>
      <c r="CQ142" s="526"/>
      <c r="CR142" s="526"/>
      <c r="CS142" s="526"/>
      <c r="CT142" s="526"/>
      <c r="CU142" s="526"/>
      <c r="CV142" s="526"/>
      <c r="CW142" s="526"/>
      <c r="CX142" s="526"/>
      <c r="CY142" s="526"/>
      <c r="CZ142" s="526"/>
      <c r="DA142" s="526"/>
      <c r="DB142" s="526"/>
      <c r="DC142" s="526"/>
      <c r="DD142" s="526"/>
      <c r="DE142" s="526"/>
      <c r="DF142" s="526"/>
      <c r="DG142" s="526"/>
      <c r="DH142" s="526"/>
      <c r="DI142" s="526"/>
      <c r="DJ142" s="526"/>
      <c r="DK142" s="526"/>
      <c r="DL142" s="526"/>
      <c r="DM142" s="526"/>
      <c r="DN142" s="526"/>
      <c r="DO142" s="526"/>
      <c r="DP142" s="526"/>
      <c r="DQ142" s="526"/>
      <c r="DR142" s="526"/>
      <c r="DS142" s="526"/>
      <c r="DT142" s="526"/>
      <c r="DU142" s="526"/>
      <c r="DV142" s="526"/>
      <c r="DW142" s="526"/>
      <c r="DX142" s="526"/>
      <c r="DY142" s="526"/>
      <c r="DZ142" s="526"/>
      <c r="EA142" s="526"/>
      <c r="EB142" s="526"/>
      <c r="EC142" s="526"/>
      <c r="ED142" s="526"/>
      <c r="EE142" s="526"/>
      <c r="EF142" s="526"/>
      <c r="EG142" s="526"/>
      <c r="EH142" s="526"/>
      <c r="EI142" s="526"/>
      <c r="EJ142" s="526"/>
      <c r="EK142" s="526"/>
      <c r="EL142" s="526"/>
      <c r="EM142" s="526"/>
      <c r="EN142" s="526"/>
      <c r="EO142" s="526"/>
      <c r="EP142" s="526"/>
      <c r="EQ142" s="526"/>
      <c r="ER142" s="526"/>
      <c r="ES142" s="526"/>
      <c r="ET142" s="526"/>
      <c r="EU142" s="526"/>
      <c r="EV142" s="526"/>
      <c r="EW142" s="526"/>
      <c r="EX142" s="526"/>
      <c r="EY142" s="526"/>
      <c r="EZ142" s="526"/>
      <c r="FA142" s="526"/>
      <c r="FB142" s="526"/>
      <c r="FC142" s="526"/>
      <c r="FD142" s="526"/>
      <c r="FE142" s="526"/>
      <c r="FF142" s="526"/>
      <c r="FG142" s="526"/>
      <c r="FH142" s="526"/>
      <c r="FI142" s="526"/>
      <c r="FJ142" s="526"/>
      <c r="FK142" s="526"/>
      <c r="FL142" s="526"/>
      <c r="FM142" s="526"/>
      <c r="FN142" s="526"/>
      <c r="FO142" s="526"/>
      <c r="FP142" s="526"/>
      <c r="FQ142" s="526"/>
      <c r="FR142" s="526"/>
      <c r="FS142" s="526"/>
      <c r="FT142" s="526"/>
      <c r="FU142" s="526"/>
      <c r="FV142" s="526"/>
      <c r="FW142" s="526"/>
      <c r="FX142" s="526"/>
      <c r="FY142" s="526"/>
      <c r="FZ142" s="526"/>
      <c r="GA142" s="526"/>
      <c r="GB142" s="526"/>
      <c r="GC142" s="526"/>
      <c r="GD142" s="526"/>
      <c r="GE142" s="526"/>
      <c r="GF142" s="526"/>
      <c r="GG142" s="526"/>
      <c r="GH142" s="526"/>
      <c r="GI142" s="526"/>
      <c r="GJ142" s="526"/>
      <c r="GK142" s="526"/>
      <c r="GL142" s="526"/>
      <c r="GM142" s="526"/>
      <c r="GN142" s="526"/>
      <c r="GO142" s="526"/>
      <c r="GP142" s="526"/>
      <c r="GQ142" s="526"/>
      <c r="GR142" s="526"/>
      <c r="GS142" s="526"/>
      <c r="GT142" s="526"/>
      <c r="GU142" s="526"/>
      <c r="GV142" s="526"/>
      <c r="GW142" s="526"/>
      <c r="GX142" s="526"/>
      <c r="GY142" s="526"/>
      <c r="GZ142" s="526"/>
      <c r="HA142" s="526"/>
      <c r="HB142" s="526"/>
      <c r="HC142" s="526"/>
      <c r="HD142" s="526"/>
      <c r="HE142" s="526"/>
      <c r="HF142" s="526"/>
      <c r="HG142" s="526"/>
      <c r="HH142" s="526"/>
      <c r="HI142" s="526"/>
      <c r="HJ142" s="526"/>
      <c r="HK142" s="526"/>
      <c r="HL142" s="526"/>
      <c r="HM142" s="526"/>
      <c r="HN142" s="526"/>
      <c r="HO142" s="526"/>
      <c r="HP142" s="526"/>
      <c r="HQ142" s="526"/>
      <c r="HR142" s="526"/>
      <c r="HS142" s="526"/>
      <c r="HT142" s="526"/>
      <c r="HU142" s="526"/>
      <c r="HV142" s="526"/>
      <c r="HW142" s="526"/>
      <c r="HX142" s="526"/>
      <c r="HY142" s="526"/>
      <c r="HZ142" s="526"/>
      <c r="IA142" s="526"/>
      <c r="IB142" s="526"/>
      <c r="IC142" s="526"/>
      <c r="ID142" s="526"/>
      <c r="IE142" s="526"/>
      <c r="IF142" s="526"/>
      <c r="IG142" s="526"/>
      <c r="IH142" s="526"/>
      <c r="II142" s="526"/>
      <c r="IJ142" s="526"/>
      <c r="IK142" s="526"/>
      <c r="IL142" s="526"/>
      <c r="IM142" s="526"/>
      <c r="IN142" s="526"/>
      <c r="IO142" s="526"/>
      <c r="IP142" s="526"/>
      <c r="IQ142" s="526"/>
      <c r="IR142" s="526"/>
      <c r="IS142" s="526"/>
      <c r="IT142" s="526"/>
      <c r="IU142" s="526"/>
      <c r="IV142" s="526"/>
      <c r="IW142" s="526"/>
      <c r="IX142" s="526"/>
      <c r="IY142" s="526"/>
      <c r="IZ142" s="526"/>
      <c r="JA142" s="526"/>
      <c r="JB142" s="526"/>
      <c r="JC142" s="526"/>
      <c r="JD142" s="526"/>
      <c r="JE142" s="526"/>
      <c r="JF142" s="526"/>
      <c r="JG142" s="526"/>
      <c r="JH142" s="526"/>
      <c r="JI142" s="526"/>
      <c r="JJ142" s="526"/>
      <c r="JK142" s="526"/>
      <c r="JL142" s="526"/>
      <c r="JM142" s="526"/>
      <c r="JN142" s="526"/>
      <c r="JO142" s="526"/>
      <c r="JP142" s="526"/>
      <c r="JQ142" s="526"/>
      <c r="JR142" s="526"/>
      <c r="JS142" s="526"/>
      <c r="JT142" s="526"/>
      <c r="JU142" s="526"/>
      <c r="JV142" s="526"/>
      <c r="JW142" s="526"/>
      <c r="JX142" s="526"/>
      <c r="JY142" s="526"/>
      <c r="JZ142" s="526"/>
      <c r="KA142" s="526"/>
      <c r="KB142" s="526"/>
      <c r="KC142" s="526"/>
      <c r="KD142" s="526"/>
      <c r="KE142" s="526"/>
      <c r="KF142" s="526"/>
      <c r="KG142" s="526"/>
      <c r="KH142" s="526"/>
      <c r="KI142" s="526"/>
      <c r="KJ142" s="526"/>
      <c r="KK142" s="526"/>
      <c r="KL142" s="526"/>
      <c r="KM142" s="526"/>
      <c r="KN142" s="526"/>
      <c r="KO142" s="526"/>
      <c r="KP142" s="526"/>
      <c r="KQ142" s="526"/>
      <c r="KR142" s="526"/>
      <c r="KS142" s="526"/>
      <c r="KT142" s="526"/>
      <c r="KU142" s="526"/>
      <c r="KV142" s="526"/>
      <c r="KW142" s="526"/>
      <c r="KX142" s="526"/>
      <c r="KY142" s="526"/>
      <c r="KZ142" s="526"/>
      <c r="LA142" s="526"/>
      <c r="LB142" s="526"/>
      <c r="LC142" s="526"/>
      <c r="LD142" s="526"/>
      <c r="LE142" s="526"/>
      <c r="LF142" s="526"/>
      <c r="LG142" s="526"/>
      <c r="LH142" s="526"/>
      <c r="LI142" s="526"/>
      <c r="LJ142" s="526"/>
      <c r="LK142" s="526"/>
      <c r="LL142" s="526"/>
      <c r="LM142" s="526"/>
      <c r="LN142" s="526"/>
      <c r="LO142" s="526"/>
      <c r="LP142" s="526"/>
      <c r="LQ142" s="526"/>
      <c r="LR142" s="526"/>
      <c r="LS142" s="526"/>
      <c r="LT142" s="526"/>
      <c r="LU142" s="526"/>
      <c r="LV142" s="526"/>
      <c r="LW142" s="526"/>
      <c r="LX142" s="526"/>
      <c r="LY142" s="526"/>
      <c r="LZ142" s="526"/>
      <c r="MA142" s="526"/>
      <c r="MB142" s="526"/>
      <c r="MC142" s="526"/>
      <c r="MD142" s="526"/>
      <c r="ME142" s="526"/>
      <c r="MF142" s="526"/>
      <c r="MG142" s="526"/>
      <c r="MH142" s="526"/>
      <c r="MI142" s="526"/>
      <c r="MJ142" s="526"/>
      <c r="MK142" s="526"/>
      <c r="ML142" s="526"/>
      <c r="MM142" s="526"/>
      <c r="MN142" s="527"/>
    </row>
    <row r="143" spans="1:352" s="528" customFormat="1" ht="42.75" customHeight="1">
      <c r="A143" s="410"/>
      <c r="B143" s="548">
        <v>47</v>
      </c>
      <c r="C143" s="566" t="s">
        <v>1614</v>
      </c>
      <c r="D143" s="574" t="s">
        <v>137</v>
      </c>
      <c r="E143" s="533" t="s">
        <v>205</v>
      </c>
      <c r="F143" s="533" t="s">
        <v>174</v>
      </c>
      <c r="G143" s="548" t="s">
        <v>13</v>
      </c>
      <c r="H143" s="502"/>
      <c r="I143" s="533" t="s">
        <v>20</v>
      </c>
      <c r="J143" s="568">
        <v>22000</v>
      </c>
      <c r="K143" s="502"/>
      <c r="L143" s="502" t="s">
        <v>13</v>
      </c>
      <c r="M143" s="247">
        <v>1</v>
      </c>
      <c r="N143" s="569"/>
      <c r="O143" s="570"/>
      <c r="P143" s="570"/>
      <c r="Q143" s="611" t="s">
        <v>943</v>
      </c>
      <c r="R143" s="591" t="s">
        <v>1</v>
      </c>
      <c r="S143" s="524"/>
      <c r="T143" s="539"/>
      <c r="U143" s="526"/>
      <c r="V143" s="526"/>
      <c r="W143" s="526"/>
      <c r="X143" s="526"/>
      <c r="Y143" s="526"/>
      <c r="Z143" s="526"/>
      <c r="AA143" s="526"/>
      <c r="AB143" s="526"/>
      <c r="AC143" s="526"/>
      <c r="AD143" s="526"/>
      <c r="AE143" s="526"/>
      <c r="AF143" s="526"/>
      <c r="AG143" s="526"/>
      <c r="AH143" s="526"/>
      <c r="AI143" s="526"/>
      <c r="AJ143" s="526"/>
      <c r="AK143" s="526"/>
      <c r="AL143" s="526"/>
      <c r="AM143" s="526"/>
      <c r="AN143" s="526"/>
      <c r="AO143" s="526"/>
      <c r="AP143" s="526"/>
      <c r="AQ143" s="526"/>
      <c r="AR143" s="526"/>
      <c r="AS143" s="526"/>
      <c r="AT143" s="526"/>
      <c r="AU143" s="526"/>
      <c r="AV143" s="526"/>
      <c r="AW143" s="526"/>
      <c r="AX143" s="526"/>
      <c r="AY143" s="526"/>
      <c r="AZ143" s="526"/>
      <c r="BA143" s="526"/>
      <c r="BB143" s="526"/>
      <c r="BC143" s="526"/>
      <c r="BD143" s="526"/>
      <c r="BE143" s="526"/>
      <c r="BF143" s="526"/>
      <c r="BG143" s="526"/>
      <c r="BH143" s="526"/>
      <c r="BI143" s="526"/>
      <c r="BJ143" s="526"/>
      <c r="BK143" s="526"/>
      <c r="BL143" s="526"/>
      <c r="BM143" s="526"/>
      <c r="BN143" s="526"/>
      <c r="BO143" s="526"/>
      <c r="BP143" s="526"/>
      <c r="BQ143" s="526"/>
      <c r="BR143" s="526"/>
      <c r="BS143" s="526"/>
      <c r="BT143" s="526"/>
      <c r="BU143" s="526"/>
      <c r="BV143" s="526"/>
      <c r="BW143" s="526"/>
      <c r="BX143" s="526"/>
      <c r="BY143" s="526"/>
      <c r="BZ143" s="526"/>
      <c r="CA143" s="526"/>
      <c r="CB143" s="526"/>
      <c r="CC143" s="526"/>
      <c r="CD143" s="526"/>
      <c r="CE143" s="526"/>
      <c r="CF143" s="526"/>
      <c r="CG143" s="526"/>
      <c r="CH143" s="526"/>
      <c r="CI143" s="526"/>
      <c r="CJ143" s="526"/>
      <c r="CK143" s="526"/>
      <c r="CL143" s="526"/>
      <c r="CM143" s="526"/>
      <c r="CN143" s="526"/>
      <c r="CO143" s="526"/>
      <c r="CP143" s="526"/>
      <c r="CQ143" s="526"/>
      <c r="CR143" s="526"/>
      <c r="CS143" s="526"/>
      <c r="CT143" s="526"/>
      <c r="CU143" s="526"/>
      <c r="CV143" s="526"/>
      <c r="CW143" s="526"/>
      <c r="CX143" s="526"/>
      <c r="CY143" s="526"/>
      <c r="CZ143" s="526"/>
      <c r="DA143" s="526"/>
      <c r="DB143" s="526"/>
      <c r="DC143" s="526"/>
      <c r="DD143" s="526"/>
      <c r="DE143" s="526"/>
      <c r="DF143" s="526"/>
      <c r="DG143" s="526"/>
      <c r="DH143" s="526"/>
      <c r="DI143" s="526"/>
      <c r="DJ143" s="526"/>
      <c r="DK143" s="526"/>
      <c r="DL143" s="526"/>
      <c r="DM143" s="526"/>
      <c r="DN143" s="526"/>
      <c r="DO143" s="526"/>
      <c r="DP143" s="526"/>
      <c r="DQ143" s="526"/>
      <c r="DR143" s="526"/>
      <c r="DS143" s="526"/>
      <c r="DT143" s="526"/>
      <c r="DU143" s="526"/>
      <c r="DV143" s="526"/>
      <c r="DW143" s="526"/>
      <c r="DX143" s="526"/>
      <c r="DY143" s="526"/>
      <c r="DZ143" s="526"/>
      <c r="EA143" s="526"/>
      <c r="EB143" s="526"/>
      <c r="EC143" s="526"/>
      <c r="ED143" s="526"/>
      <c r="EE143" s="526"/>
      <c r="EF143" s="526"/>
      <c r="EG143" s="526"/>
      <c r="EH143" s="526"/>
      <c r="EI143" s="526"/>
      <c r="EJ143" s="526"/>
      <c r="EK143" s="526"/>
      <c r="EL143" s="526"/>
      <c r="EM143" s="526"/>
      <c r="EN143" s="526"/>
      <c r="EO143" s="526"/>
      <c r="EP143" s="526"/>
      <c r="EQ143" s="526"/>
      <c r="ER143" s="526"/>
      <c r="ES143" s="526"/>
      <c r="ET143" s="526"/>
      <c r="EU143" s="526"/>
      <c r="EV143" s="526"/>
      <c r="EW143" s="526"/>
      <c r="EX143" s="526"/>
      <c r="EY143" s="526"/>
      <c r="EZ143" s="526"/>
      <c r="FA143" s="526"/>
      <c r="FB143" s="526"/>
      <c r="FC143" s="526"/>
      <c r="FD143" s="526"/>
      <c r="FE143" s="526"/>
      <c r="FF143" s="526"/>
      <c r="FG143" s="526"/>
      <c r="FH143" s="526"/>
      <c r="FI143" s="526"/>
      <c r="FJ143" s="526"/>
      <c r="FK143" s="526"/>
      <c r="FL143" s="526"/>
      <c r="FM143" s="526"/>
      <c r="FN143" s="526"/>
      <c r="FO143" s="526"/>
      <c r="FP143" s="526"/>
      <c r="FQ143" s="526"/>
      <c r="FR143" s="526"/>
      <c r="FS143" s="526"/>
      <c r="FT143" s="526"/>
      <c r="FU143" s="526"/>
      <c r="FV143" s="526"/>
      <c r="FW143" s="526"/>
      <c r="FX143" s="526"/>
      <c r="FY143" s="526"/>
      <c r="FZ143" s="526"/>
      <c r="GA143" s="526"/>
      <c r="GB143" s="526"/>
      <c r="GC143" s="526"/>
      <c r="GD143" s="526"/>
      <c r="GE143" s="526"/>
      <c r="GF143" s="526"/>
      <c r="GG143" s="526"/>
      <c r="GH143" s="526"/>
      <c r="GI143" s="526"/>
      <c r="GJ143" s="526"/>
      <c r="GK143" s="526"/>
      <c r="GL143" s="526"/>
      <c r="GM143" s="526"/>
      <c r="GN143" s="526"/>
      <c r="GO143" s="526"/>
      <c r="GP143" s="526"/>
      <c r="GQ143" s="526"/>
      <c r="GR143" s="526"/>
      <c r="GS143" s="526"/>
      <c r="GT143" s="526"/>
      <c r="GU143" s="526"/>
      <c r="GV143" s="526"/>
      <c r="GW143" s="526"/>
      <c r="GX143" s="526"/>
      <c r="GY143" s="526"/>
      <c r="GZ143" s="526"/>
      <c r="HA143" s="526"/>
      <c r="HB143" s="526"/>
      <c r="HC143" s="526"/>
      <c r="HD143" s="526"/>
      <c r="HE143" s="526"/>
      <c r="HF143" s="526"/>
      <c r="HG143" s="526"/>
      <c r="HH143" s="526"/>
      <c r="HI143" s="526"/>
      <c r="HJ143" s="526"/>
      <c r="HK143" s="526"/>
      <c r="HL143" s="526"/>
      <c r="HM143" s="526"/>
      <c r="HN143" s="526"/>
      <c r="HO143" s="526"/>
      <c r="HP143" s="526"/>
      <c r="HQ143" s="526"/>
      <c r="HR143" s="526"/>
      <c r="HS143" s="526"/>
      <c r="HT143" s="526"/>
      <c r="HU143" s="526"/>
      <c r="HV143" s="526"/>
      <c r="HW143" s="526"/>
      <c r="HX143" s="526"/>
      <c r="HY143" s="526"/>
      <c r="HZ143" s="526"/>
      <c r="IA143" s="526"/>
      <c r="IB143" s="526"/>
      <c r="IC143" s="526"/>
      <c r="ID143" s="526"/>
      <c r="IE143" s="526"/>
      <c r="IF143" s="526"/>
      <c r="IG143" s="526"/>
      <c r="IH143" s="526"/>
      <c r="II143" s="526"/>
      <c r="IJ143" s="526"/>
      <c r="IK143" s="526"/>
      <c r="IL143" s="526"/>
      <c r="IM143" s="526"/>
      <c r="IN143" s="526"/>
      <c r="IO143" s="526"/>
      <c r="IP143" s="526"/>
      <c r="IQ143" s="526"/>
      <c r="IR143" s="526"/>
      <c r="IS143" s="526"/>
      <c r="IT143" s="526"/>
      <c r="IU143" s="526"/>
      <c r="IV143" s="526"/>
      <c r="IW143" s="526"/>
      <c r="IX143" s="526"/>
      <c r="IY143" s="526"/>
      <c r="IZ143" s="526"/>
      <c r="JA143" s="526"/>
      <c r="JB143" s="526"/>
      <c r="JC143" s="526"/>
      <c r="JD143" s="526"/>
      <c r="JE143" s="526"/>
      <c r="JF143" s="526"/>
      <c r="JG143" s="526"/>
      <c r="JH143" s="526"/>
      <c r="JI143" s="526"/>
      <c r="JJ143" s="526"/>
      <c r="JK143" s="526"/>
      <c r="JL143" s="526"/>
      <c r="JM143" s="526"/>
      <c r="JN143" s="526"/>
      <c r="JO143" s="526"/>
      <c r="JP143" s="526"/>
      <c r="JQ143" s="526"/>
      <c r="JR143" s="526"/>
      <c r="JS143" s="526"/>
      <c r="JT143" s="526"/>
      <c r="JU143" s="526"/>
      <c r="JV143" s="526"/>
      <c r="JW143" s="526"/>
      <c r="JX143" s="526"/>
      <c r="JY143" s="526"/>
      <c r="JZ143" s="526"/>
      <c r="KA143" s="526"/>
      <c r="KB143" s="526"/>
      <c r="KC143" s="526"/>
      <c r="KD143" s="526"/>
      <c r="KE143" s="526"/>
      <c r="KF143" s="526"/>
      <c r="KG143" s="526"/>
      <c r="KH143" s="526"/>
      <c r="KI143" s="526"/>
      <c r="KJ143" s="526"/>
      <c r="KK143" s="526"/>
      <c r="KL143" s="526"/>
      <c r="KM143" s="526"/>
      <c r="KN143" s="526"/>
      <c r="KO143" s="526"/>
      <c r="KP143" s="526"/>
      <c r="KQ143" s="526"/>
      <c r="KR143" s="526"/>
      <c r="KS143" s="526"/>
      <c r="KT143" s="526"/>
      <c r="KU143" s="526"/>
      <c r="KV143" s="526"/>
      <c r="KW143" s="526"/>
      <c r="KX143" s="526"/>
      <c r="KY143" s="526"/>
      <c r="KZ143" s="526"/>
      <c r="LA143" s="526"/>
      <c r="LB143" s="526"/>
      <c r="LC143" s="526"/>
      <c r="LD143" s="526"/>
      <c r="LE143" s="526"/>
      <c r="LF143" s="526"/>
      <c r="LG143" s="526"/>
      <c r="LH143" s="526"/>
      <c r="LI143" s="526"/>
      <c r="LJ143" s="526"/>
      <c r="LK143" s="526"/>
      <c r="LL143" s="526"/>
      <c r="LM143" s="526"/>
      <c r="LN143" s="526"/>
      <c r="LO143" s="526"/>
      <c r="LP143" s="526"/>
      <c r="LQ143" s="526"/>
      <c r="LR143" s="526"/>
      <c r="LS143" s="526"/>
      <c r="LT143" s="526"/>
      <c r="LU143" s="526"/>
      <c r="LV143" s="526"/>
      <c r="LW143" s="526"/>
      <c r="LX143" s="526"/>
      <c r="LY143" s="526"/>
      <c r="LZ143" s="526"/>
      <c r="MA143" s="526"/>
      <c r="MB143" s="526"/>
      <c r="MC143" s="526"/>
      <c r="MD143" s="526"/>
      <c r="ME143" s="526"/>
      <c r="MF143" s="526"/>
      <c r="MG143" s="526"/>
      <c r="MH143" s="526"/>
      <c r="MI143" s="526"/>
      <c r="MJ143" s="526"/>
      <c r="MK143" s="526"/>
      <c r="ML143" s="526"/>
      <c r="MM143" s="526"/>
      <c r="MN143" s="527"/>
    </row>
    <row r="144" spans="1:352" s="528" customFormat="1" ht="42.75" customHeight="1">
      <c r="A144" s="410"/>
      <c r="B144" s="548">
        <v>48</v>
      </c>
      <c r="C144" s="572"/>
      <c r="D144" s="574" t="s">
        <v>149</v>
      </c>
      <c r="E144" s="533" t="s">
        <v>205</v>
      </c>
      <c r="F144" s="533" t="s">
        <v>174</v>
      </c>
      <c r="G144" s="548" t="s">
        <v>13</v>
      </c>
      <c r="H144" s="502"/>
      <c r="I144" s="533" t="s">
        <v>20</v>
      </c>
      <c r="J144" s="568">
        <v>60660</v>
      </c>
      <c r="K144" s="502"/>
      <c r="L144" s="502" t="s">
        <v>13</v>
      </c>
      <c r="M144" s="247">
        <v>1</v>
      </c>
      <c r="N144" s="569"/>
      <c r="O144" s="570"/>
      <c r="P144" s="570"/>
      <c r="Q144" s="611" t="s">
        <v>1210</v>
      </c>
      <c r="R144" s="591" t="s">
        <v>1342</v>
      </c>
      <c r="S144" s="524"/>
      <c r="T144" s="539"/>
      <c r="U144" s="526"/>
      <c r="V144" s="526"/>
      <c r="W144" s="526"/>
      <c r="X144" s="526"/>
      <c r="Y144" s="526"/>
      <c r="Z144" s="526"/>
      <c r="AA144" s="526"/>
      <c r="AB144" s="526"/>
      <c r="AC144" s="526"/>
      <c r="AD144" s="526"/>
      <c r="AE144" s="526"/>
      <c r="AF144" s="526"/>
      <c r="AG144" s="526"/>
      <c r="AH144" s="526"/>
      <c r="AI144" s="526"/>
      <c r="AJ144" s="526"/>
      <c r="AK144" s="526"/>
      <c r="AL144" s="526"/>
      <c r="AM144" s="526"/>
      <c r="AN144" s="526"/>
      <c r="AO144" s="526"/>
      <c r="AP144" s="526"/>
      <c r="AQ144" s="526"/>
      <c r="AR144" s="526"/>
      <c r="AS144" s="526"/>
      <c r="AT144" s="526"/>
      <c r="AU144" s="526"/>
      <c r="AV144" s="526"/>
      <c r="AW144" s="526"/>
      <c r="AX144" s="526"/>
      <c r="AY144" s="526"/>
      <c r="AZ144" s="526"/>
      <c r="BA144" s="526"/>
      <c r="BB144" s="526"/>
      <c r="BC144" s="526"/>
      <c r="BD144" s="526"/>
      <c r="BE144" s="526"/>
      <c r="BF144" s="526"/>
      <c r="BG144" s="526"/>
      <c r="BH144" s="526"/>
      <c r="BI144" s="526"/>
      <c r="BJ144" s="526"/>
      <c r="BK144" s="526"/>
      <c r="BL144" s="526"/>
      <c r="BM144" s="526"/>
      <c r="BN144" s="526"/>
      <c r="BO144" s="526"/>
      <c r="BP144" s="526"/>
      <c r="BQ144" s="526"/>
      <c r="BR144" s="526"/>
      <c r="BS144" s="526"/>
      <c r="BT144" s="526"/>
      <c r="BU144" s="526"/>
      <c r="BV144" s="526"/>
      <c r="BW144" s="526"/>
      <c r="BX144" s="526"/>
      <c r="BY144" s="526"/>
      <c r="BZ144" s="526"/>
      <c r="CA144" s="526"/>
      <c r="CB144" s="526"/>
      <c r="CC144" s="526"/>
      <c r="CD144" s="526"/>
      <c r="CE144" s="526"/>
      <c r="CF144" s="526"/>
      <c r="CG144" s="526"/>
      <c r="CH144" s="526"/>
      <c r="CI144" s="526"/>
      <c r="CJ144" s="526"/>
      <c r="CK144" s="526"/>
      <c r="CL144" s="526"/>
      <c r="CM144" s="526"/>
      <c r="CN144" s="526"/>
      <c r="CO144" s="526"/>
      <c r="CP144" s="526"/>
      <c r="CQ144" s="526"/>
      <c r="CR144" s="526"/>
      <c r="CS144" s="526"/>
      <c r="CT144" s="526"/>
      <c r="CU144" s="526"/>
      <c r="CV144" s="526"/>
      <c r="CW144" s="526"/>
      <c r="CX144" s="526"/>
      <c r="CY144" s="526"/>
      <c r="CZ144" s="526"/>
      <c r="DA144" s="526"/>
      <c r="DB144" s="526"/>
      <c r="DC144" s="526"/>
      <c r="DD144" s="526"/>
      <c r="DE144" s="526"/>
      <c r="DF144" s="526"/>
      <c r="DG144" s="526"/>
      <c r="DH144" s="526"/>
      <c r="DI144" s="526"/>
      <c r="DJ144" s="526"/>
      <c r="DK144" s="526"/>
      <c r="DL144" s="526"/>
      <c r="DM144" s="526"/>
      <c r="DN144" s="526"/>
      <c r="DO144" s="526"/>
      <c r="DP144" s="526"/>
      <c r="DQ144" s="526"/>
      <c r="DR144" s="526"/>
      <c r="DS144" s="526"/>
      <c r="DT144" s="526"/>
      <c r="DU144" s="526"/>
      <c r="DV144" s="526"/>
      <c r="DW144" s="526"/>
      <c r="DX144" s="526"/>
      <c r="DY144" s="526"/>
      <c r="DZ144" s="526"/>
      <c r="EA144" s="526"/>
      <c r="EB144" s="526"/>
      <c r="EC144" s="526"/>
      <c r="ED144" s="526"/>
      <c r="EE144" s="526"/>
      <c r="EF144" s="526"/>
      <c r="EG144" s="526"/>
      <c r="EH144" s="526"/>
      <c r="EI144" s="526"/>
      <c r="EJ144" s="526"/>
      <c r="EK144" s="526"/>
      <c r="EL144" s="526"/>
      <c r="EM144" s="526"/>
      <c r="EN144" s="526"/>
      <c r="EO144" s="526"/>
      <c r="EP144" s="526"/>
      <c r="EQ144" s="526"/>
      <c r="ER144" s="526"/>
      <c r="ES144" s="526"/>
      <c r="ET144" s="526"/>
      <c r="EU144" s="526"/>
      <c r="EV144" s="526"/>
      <c r="EW144" s="526"/>
      <c r="EX144" s="526"/>
      <c r="EY144" s="526"/>
      <c r="EZ144" s="526"/>
      <c r="FA144" s="526"/>
      <c r="FB144" s="526"/>
      <c r="FC144" s="526"/>
      <c r="FD144" s="526"/>
      <c r="FE144" s="526"/>
      <c r="FF144" s="526"/>
      <c r="FG144" s="526"/>
      <c r="FH144" s="526"/>
      <c r="FI144" s="526"/>
      <c r="FJ144" s="526"/>
      <c r="FK144" s="526"/>
      <c r="FL144" s="526"/>
      <c r="FM144" s="526"/>
      <c r="FN144" s="526"/>
      <c r="FO144" s="526"/>
      <c r="FP144" s="526"/>
      <c r="FQ144" s="526"/>
      <c r="FR144" s="526"/>
      <c r="FS144" s="526"/>
      <c r="FT144" s="526"/>
      <c r="FU144" s="526"/>
      <c r="FV144" s="526"/>
      <c r="FW144" s="526"/>
      <c r="FX144" s="526"/>
      <c r="FY144" s="526"/>
      <c r="FZ144" s="526"/>
      <c r="GA144" s="526"/>
      <c r="GB144" s="526"/>
      <c r="GC144" s="526"/>
      <c r="GD144" s="526"/>
      <c r="GE144" s="526"/>
      <c r="GF144" s="526"/>
      <c r="GG144" s="526"/>
      <c r="GH144" s="526"/>
      <c r="GI144" s="526"/>
      <c r="GJ144" s="526"/>
      <c r="GK144" s="526"/>
      <c r="GL144" s="526"/>
      <c r="GM144" s="526"/>
      <c r="GN144" s="526"/>
      <c r="GO144" s="526"/>
      <c r="GP144" s="526"/>
      <c r="GQ144" s="526"/>
      <c r="GR144" s="526"/>
      <c r="GS144" s="526"/>
      <c r="GT144" s="526"/>
      <c r="GU144" s="526"/>
      <c r="GV144" s="526"/>
      <c r="GW144" s="526"/>
      <c r="GX144" s="526"/>
      <c r="GY144" s="526"/>
      <c r="GZ144" s="526"/>
      <c r="HA144" s="526"/>
      <c r="HB144" s="526"/>
      <c r="HC144" s="526"/>
      <c r="HD144" s="526"/>
      <c r="HE144" s="526"/>
      <c r="HF144" s="526"/>
      <c r="HG144" s="526"/>
      <c r="HH144" s="526"/>
      <c r="HI144" s="526"/>
      <c r="HJ144" s="526"/>
      <c r="HK144" s="526"/>
      <c r="HL144" s="526"/>
      <c r="HM144" s="526"/>
      <c r="HN144" s="526"/>
      <c r="HO144" s="526"/>
      <c r="HP144" s="526"/>
      <c r="HQ144" s="526"/>
      <c r="HR144" s="526"/>
      <c r="HS144" s="526"/>
      <c r="HT144" s="526"/>
      <c r="HU144" s="526"/>
      <c r="HV144" s="526"/>
      <c r="HW144" s="526"/>
      <c r="HX144" s="526"/>
      <c r="HY144" s="526"/>
      <c r="HZ144" s="526"/>
      <c r="IA144" s="526"/>
      <c r="IB144" s="526"/>
      <c r="IC144" s="526"/>
      <c r="ID144" s="526"/>
      <c r="IE144" s="526"/>
      <c r="IF144" s="526"/>
      <c r="IG144" s="526"/>
      <c r="IH144" s="526"/>
      <c r="II144" s="526"/>
      <c r="IJ144" s="526"/>
      <c r="IK144" s="526"/>
      <c r="IL144" s="526"/>
      <c r="IM144" s="526"/>
      <c r="IN144" s="526"/>
      <c r="IO144" s="526"/>
      <c r="IP144" s="526"/>
      <c r="IQ144" s="526"/>
      <c r="IR144" s="526"/>
      <c r="IS144" s="526"/>
      <c r="IT144" s="526"/>
      <c r="IU144" s="526"/>
      <c r="IV144" s="526"/>
      <c r="IW144" s="526"/>
      <c r="IX144" s="526"/>
      <c r="IY144" s="526"/>
      <c r="IZ144" s="526"/>
      <c r="JA144" s="526"/>
      <c r="JB144" s="526"/>
      <c r="JC144" s="526"/>
      <c r="JD144" s="526"/>
      <c r="JE144" s="526"/>
      <c r="JF144" s="526"/>
      <c r="JG144" s="526"/>
      <c r="JH144" s="526"/>
      <c r="JI144" s="526"/>
      <c r="JJ144" s="526"/>
      <c r="JK144" s="526"/>
      <c r="JL144" s="526"/>
      <c r="JM144" s="526"/>
      <c r="JN144" s="526"/>
      <c r="JO144" s="526"/>
      <c r="JP144" s="526"/>
      <c r="JQ144" s="526"/>
      <c r="JR144" s="526"/>
      <c r="JS144" s="526"/>
      <c r="JT144" s="526"/>
      <c r="JU144" s="526"/>
      <c r="JV144" s="526"/>
      <c r="JW144" s="526"/>
      <c r="JX144" s="526"/>
      <c r="JY144" s="526"/>
      <c r="JZ144" s="526"/>
      <c r="KA144" s="526"/>
      <c r="KB144" s="526"/>
      <c r="KC144" s="526"/>
      <c r="KD144" s="526"/>
      <c r="KE144" s="526"/>
      <c r="KF144" s="526"/>
      <c r="KG144" s="526"/>
      <c r="KH144" s="526"/>
      <c r="KI144" s="526"/>
      <c r="KJ144" s="526"/>
      <c r="KK144" s="526"/>
      <c r="KL144" s="526"/>
      <c r="KM144" s="526"/>
      <c r="KN144" s="526"/>
      <c r="KO144" s="526"/>
      <c r="KP144" s="526"/>
      <c r="KQ144" s="526"/>
      <c r="KR144" s="526"/>
      <c r="KS144" s="526"/>
      <c r="KT144" s="526"/>
      <c r="KU144" s="526"/>
      <c r="KV144" s="526"/>
      <c r="KW144" s="526"/>
      <c r="KX144" s="526"/>
      <c r="KY144" s="526"/>
      <c r="KZ144" s="526"/>
      <c r="LA144" s="526"/>
      <c r="LB144" s="526"/>
      <c r="LC144" s="526"/>
      <c r="LD144" s="526"/>
      <c r="LE144" s="526"/>
      <c r="LF144" s="526"/>
      <c r="LG144" s="526"/>
      <c r="LH144" s="526"/>
      <c r="LI144" s="526"/>
      <c r="LJ144" s="526"/>
      <c r="LK144" s="526"/>
      <c r="LL144" s="526"/>
      <c r="LM144" s="526"/>
      <c r="LN144" s="526"/>
      <c r="LO144" s="526"/>
      <c r="LP144" s="526"/>
      <c r="LQ144" s="526"/>
      <c r="LR144" s="526"/>
      <c r="LS144" s="526"/>
      <c r="LT144" s="526"/>
      <c r="LU144" s="526"/>
      <c r="LV144" s="526"/>
      <c r="LW144" s="526"/>
      <c r="LX144" s="526"/>
      <c r="LY144" s="526"/>
      <c r="LZ144" s="526"/>
      <c r="MA144" s="526"/>
      <c r="MB144" s="526"/>
      <c r="MC144" s="526"/>
      <c r="MD144" s="526"/>
      <c r="ME144" s="526"/>
      <c r="MF144" s="526"/>
      <c r="MG144" s="526"/>
      <c r="MH144" s="526"/>
      <c r="MI144" s="526"/>
      <c r="MJ144" s="526"/>
      <c r="MK144" s="526"/>
      <c r="ML144" s="526"/>
      <c r="MM144" s="526"/>
      <c r="MN144" s="527"/>
    </row>
    <row r="145" spans="1:352" s="528" customFormat="1" ht="42.75" customHeight="1">
      <c r="A145" s="410"/>
      <c r="B145" s="548">
        <v>49</v>
      </c>
      <c r="C145" s="587" t="s">
        <v>238</v>
      </c>
      <c r="D145" s="567" t="s">
        <v>1170</v>
      </c>
      <c r="E145" s="532" t="s">
        <v>217</v>
      </c>
      <c r="F145" s="532" t="s">
        <v>219</v>
      </c>
      <c r="G145" s="589" t="s">
        <v>13</v>
      </c>
      <c r="H145" s="548"/>
      <c r="I145" s="533" t="s">
        <v>20</v>
      </c>
      <c r="J145" s="568">
        <v>78178</v>
      </c>
      <c r="K145" s="502"/>
      <c r="L145" s="502" t="s">
        <v>13</v>
      </c>
      <c r="M145" s="247">
        <v>1</v>
      </c>
      <c r="N145" s="569"/>
      <c r="O145" s="570"/>
      <c r="P145" s="570"/>
      <c r="Q145" s="585" t="s">
        <v>1178</v>
      </c>
      <c r="R145" s="503" t="s">
        <v>1182</v>
      </c>
      <c r="S145" s="524"/>
      <c r="T145" s="539"/>
      <c r="U145" s="526"/>
      <c r="V145" s="526"/>
      <c r="W145" s="526"/>
      <c r="X145" s="526"/>
      <c r="Y145" s="526"/>
      <c r="Z145" s="526"/>
      <c r="AA145" s="526"/>
      <c r="AB145" s="526"/>
      <c r="AC145" s="526"/>
      <c r="AD145" s="526"/>
      <c r="AE145" s="526"/>
      <c r="AF145" s="526"/>
      <c r="AG145" s="526"/>
      <c r="AH145" s="526"/>
      <c r="AI145" s="526"/>
      <c r="AJ145" s="526"/>
      <c r="AK145" s="526"/>
      <c r="AL145" s="526"/>
      <c r="AM145" s="526"/>
      <c r="AN145" s="526"/>
      <c r="AO145" s="526"/>
      <c r="AP145" s="526"/>
      <c r="AQ145" s="526"/>
      <c r="AR145" s="526"/>
      <c r="AS145" s="526"/>
      <c r="AT145" s="526"/>
      <c r="AU145" s="526"/>
      <c r="AV145" s="526"/>
      <c r="AW145" s="526"/>
      <c r="AX145" s="526"/>
      <c r="AY145" s="526"/>
      <c r="AZ145" s="526"/>
      <c r="BA145" s="526"/>
      <c r="BB145" s="526"/>
      <c r="BC145" s="526"/>
      <c r="BD145" s="526"/>
      <c r="BE145" s="526"/>
      <c r="BF145" s="526"/>
      <c r="BG145" s="526"/>
      <c r="BH145" s="526"/>
      <c r="BI145" s="526"/>
      <c r="BJ145" s="526"/>
      <c r="BK145" s="526"/>
      <c r="BL145" s="526"/>
      <c r="BM145" s="526"/>
      <c r="BN145" s="526"/>
      <c r="BO145" s="526"/>
      <c r="BP145" s="526"/>
      <c r="BQ145" s="526"/>
      <c r="BR145" s="526"/>
      <c r="BS145" s="526"/>
      <c r="BT145" s="526"/>
      <c r="BU145" s="526"/>
      <c r="BV145" s="526"/>
      <c r="BW145" s="526"/>
      <c r="BX145" s="526"/>
      <c r="BY145" s="526"/>
      <c r="BZ145" s="526"/>
      <c r="CA145" s="526"/>
      <c r="CB145" s="526"/>
      <c r="CC145" s="526"/>
      <c r="CD145" s="526"/>
      <c r="CE145" s="526"/>
      <c r="CF145" s="526"/>
      <c r="CG145" s="526"/>
      <c r="CH145" s="526"/>
      <c r="CI145" s="526"/>
      <c r="CJ145" s="526"/>
      <c r="CK145" s="526"/>
      <c r="CL145" s="526"/>
      <c r="CM145" s="526"/>
      <c r="CN145" s="526"/>
      <c r="CO145" s="526"/>
      <c r="CP145" s="526"/>
      <c r="CQ145" s="526"/>
      <c r="CR145" s="526"/>
      <c r="CS145" s="526"/>
      <c r="CT145" s="526"/>
      <c r="CU145" s="526"/>
      <c r="CV145" s="526"/>
      <c r="CW145" s="526"/>
      <c r="CX145" s="526"/>
      <c r="CY145" s="526"/>
      <c r="CZ145" s="526"/>
      <c r="DA145" s="526"/>
      <c r="DB145" s="526"/>
      <c r="DC145" s="526"/>
      <c r="DD145" s="526"/>
      <c r="DE145" s="526"/>
      <c r="DF145" s="526"/>
      <c r="DG145" s="526"/>
      <c r="DH145" s="526"/>
      <c r="DI145" s="526"/>
      <c r="DJ145" s="526"/>
      <c r="DK145" s="526"/>
      <c r="DL145" s="526"/>
      <c r="DM145" s="526"/>
      <c r="DN145" s="526"/>
      <c r="DO145" s="526"/>
      <c r="DP145" s="526"/>
      <c r="DQ145" s="526"/>
      <c r="DR145" s="526"/>
      <c r="DS145" s="526"/>
      <c r="DT145" s="526"/>
      <c r="DU145" s="526"/>
      <c r="DV145" s="526"/>
      <c r="DW145" s="526"/>
      <c r="DX145" s="526"/>
      <c r="DY145" s="526"/>
      <c r="DZ145" s="526"/>
      <c r="EA145" s="526"/>
      <c r="EB145" s="526"/>
      <c r="EC145" s="526"/>
      <c r="ED145" s="526"/>
      <c r="EE145" s="526"/>
      <c r="EF145" s="526"/>
      <c r="EG145" s="526"/>
      <c r="EH145" s="526"/>
      <c r="EI145" s="526"/>
      <c r="EJ145" s="526"/>
      <c r="EK145" s="526"/>
      <c r="EL145" s="526"/>
      <c r="EM145" s="526"/>
      <c r="EN145" s="526"/>
      <c r="EO145" s="526"/>
      <c r="EP145" s="526"/>
      <c r="EQ145" s="526"/>
      <c r="ER145" s="526"/>
      <c r="ES145" s="526"/>
      <c r="ET145" s="526"/>
      <c r="EU145" s="526"/>
      <c r="EV145" s="526"/>
      <c r="EW145" s="526"/>
      <c r="EX145" s="526"/>
      <c r="EY145" s="526"/>
      <c r="EZ145" s="526"/>
      <c r="FA145" s="526"/>
      <c r="FB145" s="526"/>
      <c r="FC145" s="526"/>
      <c r="FD145" s="526"/>
      <c r="FE145" s="526"/>
      <c r="FF145" s="526"/>
      <c r="FG145" s="526"/>
      <c r="FH145" s="526"/>
      <c r="FI145" s="526"/>
      <c r="FJ145" s="526"/>
      <c r="FK145" s="526"/>
      <c r="FL145" s="526"/>
      <c r="FM145" s="526"/>
      <c r="FN145" s="526"/>
      <c r="FO145" s="526"/>
      <c r="FP145" s="526"/>
      <c r="FQ145" s="526"/>
      <c r="FR145" s="526"/>
      <c r="FS145" s="526"/>
      <c r="FT145" s="526"/>
      <c r="FU145" s="526"/>
      <c r="FV145" s="526"/>
      <c r="FW145" s="526"/>
      <c r="FX145" s="526"/>
      <c r="FY145" s="526"/>
      <c r="FZ145" s="526"/>
      <c r="GA145" s="526"/>
      <c r="GB145" s="526"/>
      <c r="GC145" s="526"/>
      <c r="GD145" s="526"/>
      <c r="GE145" s="526"/>
      <c r="GF145" s="526"/>
      <c r="GG145" s="526"/>
      <c r="GH145" s="526"/>
      <c r="GI145" s="526"/>
      <c r="GJ145" s="526"/>
      <c r="GK145" s="526"/>
      <c r="GL145" s="526"/>
      <c r="GM145" s="526"/>
      <c r="GN145" s="526"/>
      <c r="GO145" s="526"/>
      <c r="GP145" s="526"/>
      <c r="GQ145" s="526"/>
      <c r="GR145" s="526"/>
      <c r="GS145" s="526"/>
      <c r="GT145" s="526"/>
      <c r="GU145" s="526"/>
      <c r="GV145" s="526"/>
      <c r="GW145" s="526"/>
      <c r="GX145" s="526"/>
      <c r="GY145" s="526"/>
      <c r="GZ145" s="526"/>
      <c r="HA145" s="526"/>
      <c r="HB145" s="526"/>
      <c r="HC145" s="526"/>
      <c r="HD145" s="526"/>
      <c r="HE145" s="526"/>
      <c r="HF145" s="526"/>
      <c r="HG145" s="526"/>
      <c r="HH145" s="526"/>
      <c r="HI145" s="526"/>
      <c r="HJ145" s="526"/>
      <c r="HK145" s="526"/>
      <c r="HL145" s="526"/>
      <c r="HM145" s="526"/>
      <c r="HN145" s="526"/>
      <c r="HO145" s="526"/>
      <c r="HP145" s="526"/>
      <c r="HQ145" s="526"/>
      <c r="HR145" s="526"/>
      <c r="HS145" s="526"/>
      <c r="HT145" s="526"/>
      <c r="HU145" s="526"/>
      <c r="HV145" s="526"/>
      <c r="HW145" s="526"/>
      <c r="HX145" s="526"/>
      <c r="HY145" s="526"/>
      <c r="HZ145" s="526"/>
      <c r="IA145" s="526"/>
      <c r="IB145" s="526"/>
      <c r="IC145" s="526"/>
      <c r="ID145" s="526"/>
      <c r="IE145" s="526"/>
      <c r="IF145" s="526"/>
      <c r="IG145" s="526"/>
      <c r="IH145" s="526"/>
      <c r="II145" s="526"/>
      <c r="IJ145" s="526"/>
      <c r="IK145" s="526"/>
      <c r="IL145" s="526"/>
      <c r="IM145" s="526"/>
      <c r="IN145" s="526"/>
      <c r="IO145" s="526"/>
      <c r="IP145" s="526"/>
      <c r="IQ145" s="526"/>
      <c r="IR145" s="526"/>
      <c r="IS145" s="526"/>
      <c r="IT145" s="526"/>
      <c r="IU145" s="526"/>
      <c r="IV145" s="526"/>
      <c r="IW145" s="526"/>
      <c r="IX145" s="526"/>
      <c r="IY145" s="526"/>
      <c r="IZ145" s="526"/>
      <c r="JA145" s="526"/>
      <c r="JB145" s="526"/>
      <c r="JC145" s="526"/>
      <c r="JD145" s="526"/>
      <c r="JE145" s="526"/>
      <c r="JF145" s="526"/>
      <c r="JG145" s="526"/>
      <c r="JH145" s="526"/>
      <c r="JI145" s="526"/>
      <c r="JJ145" s="526"/>
      <c r="JK145" s="526"/>
      <c r="JL145" s="526"/>
      <c r="JM145" s="526"/>
      <c r="JN145" s="526"/>
      <c r="JO145" s="526"/>
      <c r="JP145" s="526"/>
      <c r="JQ145" s="526"/>
      <c r="JR145" s="526"/>
      <c r="JS145" s="526"/>
      <c r="JT145" s="526"/>
      <c r="JU145" s="526"/>
      <c r="JV145" s="526"/>
      <c r="JW145" s="526"/>
      <c r="JX145" s="526"/>
      <c r="JY145" s="526"/>
      <c r="JZ145" s="526"/>
      <c r="KA145" s="526"/>
      <c r="KB145" s="526"/>
      <c r="KC145" s="526"/>
      <c r="KD145" s="526"/>
      <c r="KE145" s="526"/>
      <c r="KF145" s="526"/>
      <c r="KG145" s="526"/>
      <c r="KH145" s="526"/>
      <c r="KI145" s="526"/>
      <c r="KJ145" s="526"/>
      <c r="KK145" s="526"/>
      <c r="KL145" s="526"/>
      <c r="KM145" s="526"/>
      <c r="KN145" s="526"/>
      <c r="KO145" s="526"/>
      <c r="KP145" s="526"/>
      <c r="KQ145" s="526"/>
      <c r="KR145" s="526"/>
      <c r="KS145" s="526"/>
      <c r="KT145" s="526"/>
      <c r="KU145" s="526"/>
      <c r="KV145" s="526"/>
      <c r="KW145" s="526"/>
      <c r="KX145" s="526"/>
      <c r="KY145" s="526"/>
      <c r="KZ145" s="526"/>
      <c r="LA145" s="526"/>
      <c r="LB145" s="526"/>
      <c r="LC145" s="526"/>
      <c r="LD145" s="526"/>
      <c r="LE145" s="526"/>
      <c r="LF145" s="526"/>
      <c r="LG145" s="526"/>
      <c r="LH145" s="526"/>
      <c r="LI145" s="526"/>
      <c r="LJ145" s="526"/>
      <c r="LK145" s="526"/>
      <c r="LL145" s="526"/>
      <c r="LM145" s="526"/>
      <c r="LN145" s="526"/>
      <c r="LO145" s="526"/>
      <c r="LP145" s="526"/>
      <c r="LQ145" s="526"/>
      <c r="LR145" s="526"/>
      <c r="LS145" s="526"/>
      <c r="LT145" s="526"/>
      <c r="LU145" s="526"/>
      <c r="LV145" s="526"/>
      <c r="LW145" s="526"/>
      <c r="LX145" s="526"/>
      <c r="LY145" s="526"/>
      <c r="LZ145" s="526"/>
      <c r="MA145" s="526"/>
      <c r="MB145" s="526"/>
      <c r="MC145" s="526"/>
      <c r="MD145" s="526"/>
      <c r="ME145" s="526"/>
      <c r="MF145" s="526"/>
      <c r="MG145" s="526"/>
      <c r="MH145" s="526"/>
      <c r="MI145" s="526"/>
      <c r="MJ145" s="526"/>
      <c r="MK145" s="526"/>
      <c r="ML145" s="526"/>
      <c r="MM145" s="526"/>
      <c r="MN145" s="527"/>
    </row>
    <row r="146" spans="1:352" s="528" customFormat="1" ht="42.75" customHeight="1">
      <c r="A146" s="410"/>
      <c r="B146" s="548">
        <v>50</v>
      </c>
      <c r="C146" s="595" t="s">
        <v>1615</v>
      </c>
      <c r="D146" s="567" t="s">
        <v>1179</v>
      </c>
      <c r="E146" s="532" t="s">
        <v>217</v>
      </c>
      <c r="F146" s="532" t="s">
        <v>220</v>
      </c>
      <c r="G146" s="589" t="s">
        <v>13</v>
      </c>
      <c r="H146" s="502"/>
      <c r="I146" s="533" t="s">
        <v>22</v>
      </c>
      <c r="J146" s="590">
        <v>34000</v>
      </c>
      <c r="K146" s="502"/>
      <c r="L146" s="591" t="s">
        <v>13</v>
      </c>
      <c r="M146" s="247">
        <v>1</v>
      </c>
      <c r="N146" s="592"/>
      <c r="O146" s="592"/>
      <c r="P146" s="592"/>
      <c r="Q146" s="611" t="s">
        <v>855</v>
      </c>
      <c r="R146" s="591" t="s">
        <v>855</v>
      </c>
      <c r="S146" s="524"/>
      <c r="T146" s="539"/>
      <c r="U146" s="526"/>
      <c r="V146" s="526"/>
      <c r="W146" s="526"/>
      <c r="X146" s="526"/>
      <c r="Y146" s="526"/>
      <c r="Z146" s="526"/>
      <c r="AA146" s="526"/>
      <c r="AB146" s="526"/>
      <c r="AC146" s="526"/>
      <c r="AD146" s="526"/>
      <c r="AE146" s="526"/>
      <c r="AF146" s="526"/>
      <c r="AG146" s="526"/>
      <c r="AH146" s="526"/>
      <c r="AI146" s="526"/>
      <c r="AJ146" s="526"/>
      <c r="AK146" s="526"/>
      <c r="AL146" s="526"/>
      <c r="AM146" s="526"/>
      <c r="AN146" s="526"/>
      <c r="AO146" s="526"/>
      <c r="AP146" s="526"/>
      <c r="AQ146" s="526"/>
      <c r="AR146" s="526"/>
      <c r="AS146" s="526"/>
      <c r="AT146" s="526"/>
      <c r="AU146" s="526"/>
      <c r="AV146" s="526"/>
      <c r="AW146" s="526"/>
      <c r="AX146" s="526"/>
      <c r="AY146" s="526"/>
      <c r="AZ146" s="526"/>
      <c r="BA146" s="526"/>
      <c r="BB146" s="526"/>
      <c r="BC146" s="526"/>
      <c r="BD146" s="526"/>
      <c r="BE146" s="526"/>
      <c r="BF146" s="526"/>
      <c r="BG146" s="526"/>
      <c r="BH146" s="526"/>
      <c r="BI146" s="526"/>
      <c r="BJ146" s="526"/>
      <c r="BK146" s="526"/>
      <c r="BL146" s="526"/>
      <c r="BM146" s="526"/>
      <c r="BN146" s="526"/>
      <c r="BO146" s="526"/>
      <c r="BP146" s="526"/>
      <c r="BQ146" s="526"/>
      <c r="BR146" s="526"/>
      <c r="BS146" s="526"/>
      <c r="BT146" s="526"/>
      <c r="BU146" s="526"/>
      <c r="BV146" s="526"/>
      <c r="BW146" s="526"/>
      <c r="BX146" s="526"/>
      <c r="BY146" s="526"/>
      <c r="BZ146" s="526"/>
      <c r="CA146" s="526"/>
      <c r="CB146" s="526"/>
      <c r="CC146" s="526"/>
      <c r="CD146" s="526"/>
      <c r="CE146" s="526"/>
      <c r="CF146" s="526"/>
      <c r="CG146" s="526"/>
      <c r="CH146" s="526"/>
      <c r="CI146" s="526"/>
      <c r="CJ146" s="526"/>
      <c r="CK146" s="526"/>
      <c r="CL146" s="526"/>
      <c r="CM146" s="526"/>
      <c r="CN146" s="526"/>
      <c r="CO146" s="526"/>
      <c r="CP146" s="526"/>
      <c r="CQ146" s="526"/>
      <c r="CR146" s="526"/>
      <c r="CS146" s="526"/>
      <c r="CT146" s="526"/>
      <c r="CU146" s="526"/>
      <c r="CV146" s="526"/>
      <c r="CW146" s="526"/>
      <c r="CX146" s="526"/>
      <c r="CY146" s="526"/>
      <c r="CZ146" s="526"/>
      <c r="DA146" s="526"/>
      <c r="DB146" s="526"/>
      <c r="DC146" s="526"/>
      <c r="DD146" s="526"/>
      <c r="DE146" s="526"/>
      <c r="DF146" s="526"/>
      <c r="DG146" s="526"/>
      <c r="DH146" s="526"/>
      <c r="DI146" s="526"/>
      <c r="DJ146" s="526"/>
      <c r="DK146" s="526"/>
      <c r="DL146" s="526"/>
      <c r="DM146" s="526"/>
      <c r="DN146" s="526"/>
      <c r="DO146" s="526"/>
      <c r="DP146" s="526"/>
      <c r="DQ146" s="526"/>
      <c r="DR146" s="526"/>
      <c r="DS146" s="526"/>
      <c r="DT146" s="526"/>
      <c r="DU146" s="526"/>
      <c r="DV146" s="526"/>
      <c r="DW146" s="526"/>
      <c r="DX146" s="526"/>
      <c r="DY146" s="526"/>
      <c r="DZ146" s="526"/>
      <c r="EA146" s="526"/>
      <c r="EB146" s="526"/>
      <c r="EC146" s="526"/>
      <c r="ED146" s="526"/>
      <c r="EE146" s="526"/>
      <c r="EF146" s="526"/>
      <c r="EG146" s="526"/>
      <c r="EH146" s="526"/>
      <c r="EI146" s="526"/>
      <c r="EJ146" s="526"/>
      <c r="EK146" s="526"/>
      <c r="EL146" s="526"/>
      <c r="EM146" s="526"/>
      <c r="EN146" s="526"/>
      <c r="EO146" s="526"/>
      <c r="EP146" s="526"/>
      <c r="EQ146" s="526"/>
      <c r="ER146" s="526"/>
      <c r="ES146" s="526"/>
      <c r="ET146" s="526"/>
      <c r="EU146" s="526"/>
      <c r="EV146" s="526"/>
      <c r="EW146" s="526"/>
      <c r="EX146" s="526"/>
      <c r="EY146" s="526"/>
      <c r="EZ146" s="526"/>
      <c r="FA146" s="526"/>
      <c r="FB146" s="526"/>
      <c r="FC146" s="526"/>
      <c r="FD146" s="526"/>
      <c r="FE146" s="526"/>
      <c r="FF146" s="526"/>
      <c r="FG146" s="526"/>
      <c r="FH146" s="526"/>
      <c r="FI146" s="526"/>
      <c r="FJ146" s="526"/>
      <c r="FK146" s="526"/>
      <c r="FL146" s="526"/>
      <c r="FM146" s="526"/>
      <c r="FN146" s="526"/>
      <c r="FO146" s="526"/>
      <c r="FP146" s="526"/>
      <c r="FQ146" s="526"/>
      <c r="FR146" s="526"/>
      <c r="FS146" s="526"/>
      <c r="FT146" s="526"/>
      <c r="FU146" s="526"/>
      <c r="FV146" s="526"/>
      <c r="FW146" s="526"/>
      <c r="FX146" s="526"/>
      <c r="FY146" s="526"/>
      <c r="FZ146" s="526"/>
      <c r="GA146" s="526"/>
      <c r="GB146" s="526"/>
      <c r="GC146" s="526"/>
      <c r="GD146" s="526"/>
      <c r="GE146" s="526"/>
      <c r="GF146" s="526"/>
      <c r="GG146" s="526"/>
      <c r="GH146" s="526"/>
      <c r="GI146" s="526"/>
      <c r="GJ146" s="526"/>
      <c r="GK146" s="526"/>
      <c r="GL146" s="526"/>
      <c r="GM146" s="526"/>
      <c r="GN146" s="526"/>
      <c r="GO146" s="526"/>
      <c r="GP146" s="526"/>
      <c r="GQ146" s="526"/>
      <c r="GR146" s="526"/>
      <c r="GS146" s="526"/>
      <c r="GT146" s="526"/>
      <c r="GU146" s="526"/>
      <c r="GV146" s="526"/>
      <c r="GW146" s="526"/>
      <c r="GX146" s="526"/>
      <c r="GY146" s="526"/>
      <c r="GZ146" s="526"/>
      <c r="HA146" s="526"/>
      <c r="HB146" s="526"/>
      <c r="HC146" s="526"/>
      <c r="HD146" s="526"/>
      <c r="HE146" s="526"/>
      <c r="HF146" s="526"/>
      <c r="HG146" s="526"/>
      <c r="HH146" s="526"/>
      <c r="HI146" s="526"/>
      <c r="HJ146" s="526"/>
      <c r="HK146" s="526"/>
      <c r="HL146" s="526"/>
      <c r="HM146" s="526"/>
      <c r="HN146" s="526"/>
      <c r="HO146" s="526"/>
      <c r="HP146" s="526"/>
      <c r="HQ146" s="526"/>
      <c r="HR146" s="526"/>
      <c r="HS146" s="526"/>
      <c r="HT146" s="526"/>
      <c r="HU146" s="526"/>
      <c r="HV146" s="526"/>
      <c r="HW146" s="526"/>
      <c r="HX146" s="526"/>
      <c r="HY146" s="526"/>
      <c r="HZ146" s="526"/>
      <c r="IA146" s="526"/>
      <c r="IB146" s="526"/>
      <c r="IC146" s="526"/>
      <c r="ID146" s="526"/>
      <c r="IE146" s="526"/>
      <c r="IF146" s="526"/>
      <c r="IG146" s="526"/>
      <c r="IH146" s="526"/>
      <c r="II146" s="526"/>
      <c r="IJ146" s="526"/>
      <c r="IK146" s="526"/>
      <c r="IL146" s="526"/>
      <c r="IM146" s="526"/>
      <c r="IN146" s="526"/>
      <c r="IO146" s="526"/>
      <c r="IP146" s="526"/>
      <c r="IQ146" s="526"/>
      <c r="IR146" s="526"/>
      <c r="IS146" s="526"/>
      <c r="IT146" s="526"/>
      <c r="IU146" s="526"/>
      <c r="IV146" s="526"/>
      <c r="IW146" s="526"/>
      <c r="IX146" s="526"/>
      <c r="IY146" s="526"/>
      <c r="IZ146" s="526"/>
      <c r="JA146" s="526"/>
      <c r="JB146" s="526"/>
      <c r="JC146" s="526"/>
      <c r="JD146" s="526"/>
      <c r="JE146" s="526"/>
      <c r="JF146" s="526"/>
      <c r="JG146" s="526"/>
      <c r="JH146" s="526"/>
      <c r="JI146" s="526"/>
      <c r="JJ146" s="526"/>
      <c r="JK146" s="526"/>
      <c r="JL146" s="526"/>
      <c r="JM146" s="526"/>
      <c r="JN146" s="526"/>
      <c r="JO146" s="526"/>
      <c r="JP146" s="526"/>
      <c r="JQ146" s="526"/>
      <c r="JR146" s="526"/>
      <c r="JS146" s="526"/>
      <c r="JT146" s="526"/>
      <c r="JU146" s="526"/>
      <c r="JV146" s="526"/>
      <c r="JW146" s="526"/>
      <c r="JX146" s="526"/>
      <c r="JY146" s="526"/>
      <c r="JZ146" s="526"/>
      <c r="KA146" s="526"/>
      <c r="KB146" s="526"/>
      <c r="KC146" s="526"/>
      <c r="KD146" s="526"/>
      <c r="KE146" s="526"/>
      <c r="KF146" s="526"/>
      <c r="KG146" s="526"/>
      <c r="KH146" s="526"/>
      <c r="KI146" s="526"/>
      <c r="KJ146" s="526"/>
      <c r="KK146" s="526"/>
      <c r="KL146" s="526"/>
      <c r="KM146" s="526"/>
      <c r="KN146" s="526"/>
      <c r="KO146" s="526"/>
      <c r="KP146" s="526"/>
      <c r="KQ146" s="526"/>
      <c r="KR146" s="526"/>
      <c r="KS146" s="526"/>
      <c r="KT146" s="526"/>
      <c r="KU146" s="526"/>
      <c r="KV146" s="526"/>
      <c r="KW146" s="526"/>
      <c r="KX146" s="526"/>
      <c r="KY146" s="526"/>
      <c r="KZ146" s="526"/>
      <c r="LA146" s="526"/>
      <c r="LB146" s="526"/>
      <c r="LC146" s="526"/>
      <c r="LD146" s="526"/>
      <c r="LE146" s="526"/>
      <c r="LF146" s="526"/>
      <c r="LG146" s="526"/>
      <c r="LH146" s="526"/>
      <c r="LI146" s="526"/>
      <c r="LJ146" s="526"/>
      <c r="LK146" s="526"/>
      <c r="LL146" s="526"/>
      <c r="LM146" s="526"/>
      <c r="LN146" s="526"/>
      <c r="LO146" s="526"/>
      <c r="LP146" s="526"/>
      <c r="LQ146" s="526"/>
      <c r="LR146" s="526"/>
      <c r="LS146" s="526"/>
      <c r="LT146" s="526"/>
      <c r="LU146" s="526"/>
      <c r="LV146" s="526"/>
      <c r="LW146" s="526"/>
      <c r="LX146" s="526"/>
      <c r="LY146" s="526"/>
      <c r="LZ146" s="526"/>
      <c r="MA146" s="526"/>
      <c r="MB146" s="526"/>
      <c r="MC146" s="526"/>
      <c r="MD146" s="526"/>
      <c r="ME146" s="526"/>
      <c r="MF146" s="526"/>
      <c r="MG146" s="526"/>
      <c r="MH146" s="526"/>
      <c r="MI146" s="526"/>
      <c r="MJ146" s="526"/>
      <c r="MK146" s="526"/>
      <c r="ML146" s="526"/>
      <c r="MM146" s="526"/>
      <c r="MN146" s="527"/>
    </row>
    <row r="147" spans="1:352" s="528" customFormat="1" ht="42.75" customHeight="1">
      <c r="A147" s="410"/>
      <c r="B147" s="548">
        <v>51</v>
      </c>
      <c r="C147" s="597"/>
      <c r="D147" s="567" t="s">
        <v>1165</v>
      </c>
      <c r="E147" s="532" t="s">
        <v>217</v>
      </c>
      <c r="F147" s="532" t="s">
        <v>220</v>
      </c>
      <c r="G147" s="589" t="s">
        <v>13</v>
      </c>
      <c r="H147" s="502"/>
      <c r="I147" s="533" t="s">
        <v>22</v>
      </c>
      <c r="J147" s="590">
        <v>36000</v>
      </c>
      <c r="K147" s="502"/>
      <c r="L147" s="591" t="s">
        <v>13</v>
      </c>
      <c r="M147" s="247">
        <v>1</v>
      </c>
      <c r="N147" s="592"/>
      <c r="O147" s="592"/>
      <c r="P147" s="592"/>
      <c r="Q147" s="502" t="s">
        <v>13</v>
      </c>
      <c r="R147" s="558" t="s">
        <v>1847</v>
      </c>
      <c r="S147" s="524"/>
      <c r="T147" s="539"/>
      <c r="U147" s="526"/>
      <c r="V147" s="526"/>
      <c r="W147" s="526"/>
      <c r="X147" s="526"/>
      <c r="Y147" s="526"/>
      <c r="Z147" s="526"/>
      <c r="AA147" s="526"/>
      <c r="AB147" s="526"/>
      <c r="AC147" s="526"/>
      <c r="AD147" s="526"/>
      <c r="AE147" s="526"/>
      <c r="AF147" s="526"/>
      <c r="AG147" s="526"/>
      <c r="AH147" s="526"/>
      <c r="AI147" s="526"/>
      <c r="AJ147" s="526"/>
      <c r="AK147" s="526"/>
      <c r="AL147" s="526"/>
      <c r="AM147" s="526"/>
      <c r="AN147" s="526"/>
      <c r="AO147" s="526"/>
      <c r="AP147" s="526"/>
      <c r="AQ147" s="526"/>
      <c r="AR147" s="526"/>
      <c r="AS147" s="526"/>
      <c r="AT147" s="526"/>
      <c r="AU147" s="526"/>
      <c r="AV147" s="526"/>
      <c r="AW147" s="526"/>
      <c r="AX147" s="526"/>
      <c r="AY147" s="526"/>
      <c r="AZ147" s="526"/>
      <c r="BA147" s="526"/>
      <c r="BB147" s="526"/>
      <c r="BC147" s="526"/>
      <c r="BD147" s="526"/>
      <c r="BE147" s="526"/>
      <c r="BF147" s="526"/>
      <c r="BG147" s="526"/>
      <c r="BH147" s="526"/>
      <c r="BI147" s="526"/>
      <c r="BJ147" s="526"/>
      <c r="BK147" s="526"/>
      <c r="BL147" s="526"/>
      <c r="BM147" s="526"/>
      <c r="BN147" s="526"/>
      <c r="BO147" s="526"/>
      <c r="BP147" s="526"/>
      <c r="BQ147" s="526"/>
      <c r="BR147" s="526"/>
      <c r="BS147" s="526"/>
      <c r="BT147" s="526"/>
      <c r="BU147" s="526"/>
      <c r="BV147" s="526"/>
      <c r="BW147" s="526"/>
      <c r="BX147" s="526"/>
      <c r="BY147" s="526"/>
      <c r="BZ147" s="526"/>
      <c r="CA147" s="526"/>
      <c r="CB147" s="526"/>
      <c r="CC147" s="526"/>
      <c r="CD147" s="526"/>
      <c r="CE147" s="526"/>
      <c r="CF147" s="526"/>
      <c r="CG147" s="526"/>
      <c r="CH147" s="526"/>
      <c r="CI147" s="526"/>
      <c r="CJ147" s="526"/>
      <c r="CK147" s="526"/>
      <c r="CL147" s="526"/>
      <c r="CM147" s="526"/>
      <c r="CN147" s="526"/>
      <c r="CO147" s="526"/>
      <c r="CP147" s="526"/>
      <c r="CQ147" s="526"/>
      <c r="CR147" s="526"/>
      <c r="CS147" s="526"/>
      <c r="CT147" s="526"/>
      <c r="CU147" s="526"/>
      <c r="CV147" s="526"/>
      <c r="CW147" s="526"/>
      <c r="CX147" s="526"/>
      <c r="CY147" s="526"/>
      <c r="CZ147" s="526"/>
      <c r="DA147" s="526"/>
      <c r="DB147" s="526"/>
      <c r="DC147" s="526"/>
      <c r="DD147" s="526"/>
      <c r="DE147" s="526"/>
      <c r="DF147" s="526"/>
      <c r="DG147" s="526"/>
      <c r="DH147" s="526"/>
      <c r="DI147" s="526"/>
      <c r="DJ147" s="526"/>
      <c r="DK147" s="526"/>
      <c r="DL147" s="526"/>
      <c r="DM147" s="526"/>
      <c r="DN147" s="526"/>
      <c r="DO147" s="526"/>
      <c r="DP147" s="526"/>
      <c r="DQ147" s="526"/>
      <c r="DR147" s="526"/>
      <c r="DS147" s="526"/>
      <c r="DT147" s="526"/>
      <c r="DU147" s="526"/>
      <c r="DV147" s="526"/>
      <c r="DW147" s="526"/>
      <c r="DX147" s="526"/>
      <c r="DY147" s="526"/>
      <c r="DZ147" s="526"/>
      <c r="EA147" s="526"/>
      <c r="EB147" s="526"/>
      <c r="EC147" s="526"/>
      <c r="ED147" s="526"/>
      <c r="EE147" s="526"/>
      <c r="EF147" s="526"/>
      <c r="EG147" s="526"/>
      <c r="EH147" s="526"/>
      <c r="EI147" s="526"/>
      <c r="EJ147" s="526"/>
      <c r="EK147" s="526"/>
      <c r="EL147" s="526"/>
      <c r="EM147" s="526"/>
      <c r="EN147" s="526"/>
      <c r="EO147" s="526"/>
      <c r="EP147" s="526"/>
      <c r="EQ147" s="526"/>
      <c r="ER147" s="526"/>
      <c r="ES147" s="526"/>
      <c r="ET147" s="526"/>
      <c r="EU147" s="526"/>
      <c r="EV147" s="526"/>
      <c r="EW147" s="526"/>
      <c r="EX147" s="526"/>
      <c r="EY147" s="526"/>
      <c r="EZ147" s="526"/>
      <c r="FA147" s="526"/>
      <c r="FB147" s="526"/>
      <c r="FC147" s="526"/>
      <c r="FD147" s="526"/>
      <c r="FE147" s="526"/>
      <c r="FF147" s="526"/>
      <c r="FG147" s="526"/>
      <c r="FH147" s="526"/>
      <c r="FI147" s="526"/>
      <c r="FJ147" s="526"/>
      <c r="FK147" s="526"/>
      <c r="FL147" s="526"/>
      <c r="FM147" s="526"/>
      <c r="FN147" s="526"/>
      <c r="FO147" s="526"/>
      <c r="FP147" s="526"/>
      <c r="FQ147" s="526"/>
      <c r="FR147" s="526"/>
      <c r="FS147" s="526"/>
      <c r="FT147" s="526"/>
      <c r="FU147" s="526"/>
      <c r="FV147" s="526"/>
      <c r="FW147" s="526"/>
      <c r="FX147" s="526"/>
      <c r="FY147" s="526"/>
      <c r="FZ147" s="526"/>
      <c r="GA147" s="526"/>
      <c r="GB147" s="526"/>
      <c r="GC147" s="526"/>
      <c r="GD147" s="526"/>
      <c r="GE147" s="526"/>
      <c r="GF147" s="526"/>
      <c r="GG147" s="526"/>
      <c r="GH147" s="526"/>
      <c r="GI147" s="526"/>
      <c r="GJ147" s="526"/>
      <c r="GK147" s="526"/>
      <c r="GL147" s="526"/>
      <c r="GM147" s="526"/>
      <c r="GN147" s="526"/>
      <c r="GO147" s="526"/>
      <c r="GP147" s="526"/>
      <c r="GQ147" s="526"/>
      <c r="GR147" s="526"/>
      <c r="GS147" s="526"/>
      <c r="GT147" s="526"/>
      <c r="GU147" s="526"/>
      <c r="GV147" s="526"/>
      <c r="GW147" s="526"/>
      <c r="GX147" s="526"/>
      <c r="GY147" s="526"/>
      <c r="GZ147" s="526"/>
      <c r="HA147" s="526"/>
      <c r="HB147" s="526"/>
      <c r="HC147" s="526"/>
      <c r="HD147" s="526"/>
      <c r="HE147" s="526"/>
      <c r="HF147" s="526"/>
      <c r="HG147" s="526"/>
      <c r="HH147" s="526"/>
      <c r="HI147" s="526"/>
      <c r="HJ147" s="526"/>
      <c r="HK147" s="526"/>
      <c r="HL147" s="526"/>
      <c r="HM147" s="526"/>
      <c r="HN147" s="526"/>
      <c r="HO147" s="526"/>
      <c r="HP147" s="526"/>
      <c r="HQ147" s="526"/>
      <c r="HR147" s="526"/>
      <c r="HS147" s="526"/>
      <c r="HT147" s="526"/>
      <c r="HU147" s="526"/>
      <c r="HV147" s="526"/>
      <c r="HW147" s="526"/>
      <c r="HX147" s="526"/>
      <c r="HY147" s="526"/>
      <c r="HZ147" s="526"/>
      <c r="IA147" s="526"/>
      <c r="IB147" s="526"/>
      <c r="IC147" s="526"/>
      <c r="ID147" s="526"/>
      <c r="IE147" s="526"/>
      <c r="IF147" s="526"/>
      <c r="IG147" s="526"/>
      <c r="IH147" s="526"/>
      <c r="II147" s="526"/>
      <c r="IJ147" s="526"/>
      <c r="IK147" s="526"/>
      <c r="IL147" s="526"/>
      <c r="IM147" s="526"/>
      <c r="IN147" s="526"/>
      <c r="IO147" s="526"/>
      <c r="IP147" s="526"/>
      <c r="IQ147" s="526"/>
      <c r="IR147" s="526"/>
      <c r="IS147" s="526"/>
      <c r="IT147" s="526"/>
      <c r="IU147" s="526"/>
      <c r="IV147" s="526"/>
      <c r="IW147" s="526"/>
      <c r="IX147" s="526"/>
      <c r="IY147" s="526"/>
      <c r="IZ147" s="526"/>
      <c r="JA147" s="526"/>
      <c r="JB147" s="526"/>
      <c r="JC147" s="526"/>
      <c r="JD147" s="526"/>
      <c r="JE147" s="526"/>
      <c r="JF147" s="526"/>
      <c r="JG147" s="526"/>
      <c r="JH147" s="526"/>
      <c r="JI147" s="526"/>
      <c r="JJ147" s="526"/>
      <c r="JK147" s="526"/>
      <c r="JL147" s="526"/>
      <c r="JM147" s="526"/>
      <c r="JN147" s="526"/>
      <c r="JO147" s="526"/>
      <c r="JP147" s="526"/>
      <c r="JQ147" s="526"/>
      <c r="JR147" s="526"/>
      <c r="JS147" s="526"/>
      <c r="JT147" s="526"/>
      <c r="JU147" s="526"/>
      <c r="JV147" s="526"/>
      <c r="JW147" s="526"/>
      <c r="JX147" s="526"/>
      <c r="JY147" s="526"/>
      <c r="JZ147" s="526"/>
      <c r="KA147" s="526"/>
      <c r="KB147" s="526"/>
      <c r="KC147" s="526"/>
      <c r="KD147" s="526"/>
      <c r="KE147" s="526"/>
      <c r="KF147" s="526"/>
      <c r="KG147" s="526"/>
      <c r="KH147" s="526"/>
      <c r="KI147" s="526"/>
      <c r="KJ147" s="526"/>
      <c r="KK147" s="526"/>
      <c r="KL147" s="526"/>
      <c r="KM147" s="526"/>
      <c r="KN147" s="526"/>
      <c r="KO147" s="526"/>
      <c r="KP147" s="526"/>
      <c r="KQ147" s="526"/>
      <c r="KR147" s="526"/>
      <c r="KS147" s="526"/>
      <c r="KT147" s="526"/>
      <c r="KU147" s="526"/>
      <c r="KV147" s="526"/>
      <c r="KW147" s="526"/>
      <c r="KX147" s="526"/>
      <c r="KY147" s="526"/>
      <c r="KZ147" s="526"/>
      <c r="LA147" s="526"/>
      <c r="LB147" s="526"/>
      <c r="LC147" s="526"/>
      <c r="LD147" s="526"/>
      <c r="LE147" s="526"/>
      <c r="LF147" s="526"/>
      <c r="LG147" s="526"/>
      <c r="LH147" s="526"/>
      <c r="LI147" s="526"/>
      <c r="LJ147" s="526"/>
      <c r="LK147" s="526"/>
      <c r="LL147" s="526"/>
      <c r="LM147" s="526"/>
      <c r="LN147" s="526"/>
      <c r="LO147" s="526"/>
      <c r="LP147" s="526"/>
      <c r="LQ147" s="526"/>
      <c r="LR147" s="526"/>
      <c r="LS147" s="526"/>
      <c r="LT147" s="526"/>
      <c r="LU147" s="526"/>
      <c r="LV147" s="526"/>
      <c r="LW147" s="526"/>
      <c r="LX147" s="526"/>
      <c r="LY147" s="526"/>
      <c r="LZ147" s="526"/>
      <c r="MA147" s="526"/>
      <c r="MB147" s="526"/>
      <c r="MC147" s="526"/>
      <c r="MD147" s="526"/>
      <c r="ME147" s="526"/>
      <c r="MF147" s="526"/>
      <c r="MG147" s="526"/>
      <c r="MH147" s="526"/>
      <c r="MI147" s="526"/>
      <c r="MJ147" s="526"/>
      <c r="MK147" s="526"/>
      <c r="ML147" s="526"/>
      <c r="MM147" s="526"/>
      <c r="MN147" s="527"/>
    </row>
    <row r="148" spans="1:352" s="528" customFormat="1" ht="42.75" customHeight="1">
      <c r="A148" s="410"/>
      <c r="B148" s="548">
        <v>52</v>
      </c>
      <c r="C148" s="598"/>
      <c r="D148" s="505" t="s">
        <v>1208</v>
      </c>
      <c r="E148" s="532" t="s">
        <v>217</v>
      </c>
      <c r="F148" s="532" t="s">
        <v>220</v>
      </c>
      <c r="G148" s="589" t="s">
        <v>13</v>
      </c>
      <c r="H148" s="502"/>
      <c r="I148" s="533" t="s">
        <v>22</v>
      </c>
      <c r="J148" s="590">
        <v>73265</v>
      </c>
      <c r="K148" s="502"/>
      <c r="L148" s="591" t="s">
        <v>13</v>
      </c>
      <c r="M148" s="247">
        <v>1</v>
      </c>
      <c r="N148" s="592"/>
      <c r="O148" s="592"/>
      <c r="P148" s="592"/>
      <c r="Q148" s="611" t="s">
        <v>1209</v>
      </c>
      <c r="R148" s="591" t="s">
        <v>1311</v>
      </c>
      <c r="S148" s="524"/>
      <c r="T148" s="539"/>
      <c r="U148" s="526"/>
      <c r="V148" s="526"/>
      <c r="W148" s="526"/>
      <c r="X148" s="526"/>
      <c r="Y148" s="526"/>
      <c r="Z148" s="526"/>
      <c r="AA148" s="526"/>
      <c r="AB148" s="526"/>
      <c r="AC148" s="526"/>
      <c r="AD148" s="526"/>
      <c r="AE148" s="526"/>
      <c r="AF148" s="526"/>
      <c r="AG148" s="526"/>
      <c r="AH148" s="526"/>
      <c r="AI148" s="526"/>
      <c r="AJ148" s="526"/>
      <c r="AK148" s="526"/>
      <c r="AL148" s="526"/>
      <c r="AM148" s="526"/>
      <c r="AN148" s="526"/>
      <c r="AO148" s="526"/>
      <c r="AP148" s="526"/>
      <c r="AQ148" s="526"/>
      <c r="AR148" s="526"/>
      <c r="AS148" s="526"/>
      <c r="AT148" s="526"/>
      <c r="AU148" s="526"/>
      <c r="AV148" s="526"/>
      <c r="AW148" s="526"/>
      <c r="AX148" s="526"/>
      <c r="AY148" s="526"/>
      <c r="AZ148" s="526"/>
      <c r="BA148" s="526"/>
      <c r="BB148" s="526"/>
      <c r="BC148" s="526"/>
      <c r="BD148" s="526"/>
      <c r="BE148" s="526"/>
      <c r="BF148" s="526"/>
      <c r="BG148" s="526"/>
      <c r="BH148" s="526"/>
      <c r="BI148" s="526"/>
      <c r="BJ148" s="526"/>
      <c r="BK148" s="526"/>
      <c r="BL148" s="526"/>
      <c r="BM148" s="526"/>
      <c r="BN148" s="526"/>
      <c r="BO148" s="526"/>
      <c r="BP148" s="526"/>
      <c r="BQ148" s="526"/>
      <c r="BR148" s="526"/>
      <c r="BS148" s="526"/>
      <c r="BT148" s="526"/>
      <c r="BU148" s="526"/>
      <c r="BV148" s="526"/>
      <c r="BW148" s="526"/>
      <c r="BX148" s="526"/>
      <c r="BY148" s="526"/>
      <c r="BZ148" s="526"/>
      <c r="CA148" s="526"/>
      <c r="CB148" s="526"/>
      <c r="CC148" s="526"/>
      <c r="CD148" s="526"/>
      <c r="CE148" s="526"/>
      <c r="CF148" s="526"/>
      <c r="CG148" s="526"/>
      <c r="CH148" s="526"/>
      <c r="CI148" s="526"/>
      <c r="CJ148" s="526"/>
      <c r="CK148" s="526"/>
      <c r="CL148" s="526"/>
      <c r="CM148" s="526"/>
      <c r="CN148" s="526"/>
      <c r="CO148" s="526"/>
      <c r="CP148" s="526"/>
      <c r="CQ148" s="526"/>
      <c r="CR148" s="526"/>
      <c r="CS148" s="526"/>
      <c r="CT148" s="526"/>
      <c r="CU148" s="526"/>
      <c r="CV148" s="526"/>
      <c r="CW148" s="526"/>
      <c r="CX148" s="526"/>
      <c r="CY148" s="526"/>
      <c r="CZ148" s="526"/>
      <c r="DA148" s="526"/>
      <c r="DB148" s="526"/>
      <c r="DC148" s="526"/>
      <c r="DD148" s="526"/>
      <c r="DE148" s="526"/>
      <c r="DF148" s="526"/>
      <c r="DG148" s="526"/>
      <c r="DH148" s="526"/>
      <c r="DI148" s="526"/>
      <c r="DJ148" s="526"/>
      <c r="DK148" s="526"/>
      <c r="DL148" s="526"/>
      <c r="DM148" s="526"/>
      <c r="DN148" s="526"/>
      <c r="DO148" s="526"/>
      <c r="DP148" s="526"/>
      <c r="DQ148" s="526"/>
      <c r="DR148" s="526"/>
      <c r="DS148" s="526"/>
      <c r="DT148" s="526"/>
      <c r="DU148" s="526"/>
      <c r="DV148" s="526"/>
      <c r="DW148" s="526"/>
      <c r="DX148" s="526"/>
      <c r="DY148" s="526"/>
      <c r="DZ148" s="526"/>
      <c r="EA148" s="526"/>
      <c r="EB148" s="526"/>
      <c r="EC148" s="526"/>
      <c r="ED148" s="526"/>
      <c r="EE148" s="526"/>
      <c r="EF148" s="526"/>
      <c r="EG148" s="526"/>
      <c r="EH148" s="526"/>
      <c r="EI148" s="526"/>
      <c r="EJ148" s="526"/>
      <c r="EK148" s="526"/>
      <c r="EL148" s="526"/>
      <c r="EM148" s="526"/>
      <c r="EN148" s="526"/>
      <c r="EO148" s="526"/>
      <c r="EP148" s="526"/>
      <c r="EQ148" s="526"/>
      <c r="ER148" s="526"/>
      <c r="ES148" s="526"/>
      <c r="ET148" s="526"/>
      <c r="EU148" s="526"/>
      <c r="EV148" s="526"/>
      <c r="EW148" s="526"/>
      <c r="EX148" s="526"/>
      <c r="EY148" s="526"/>
      <c r="EZ148" s="526"/>
      <c r="FA148" s="526"/>
      <c r="FB148" s="526"/>
      <c r="FC148" s="526"/>
      <c r="FD148" s="526"/>
      <c r="FE148" s="526"/>
      <c r="FF148" s="526"/>
      <c r="FG148" s="526"/>
      <c r="FH148" s="526"/>
      <c r="FI148" s="526"/>
      <c r="FJ148" s="526"/>
      <c r="FK148" s="526"/>
      <c r="FL148" s="526"/>
      <c r="FM148" s="526"/>
      <c r="FN148" s="526"/>
      <c r="FO148" s="526"/>
      <c r="FP148" s="526"/>
      <c r="FQ148" s="526"/>
      <c r="FR148" s="526"/>
      <c r="FS148" s="526"/>
      <c r="FT148" s="526"/>
      <c r="FU148" s="526"/>
      <c r="FV148" s="526"/>
      <c r="FW148" s="526"/>
      <c r="FX148" s="526"/>
      <c r="FY148" s="526"/>
      <c r="FZ148" s="526"/>
      <c r="GA148" s="526"/>
      <c r="GB148" s="526"/>
      <c r="GC148" s="526"/>
      <c r="GD148" s="526"/>
      <c r="GE148" s="526"/>
      <c r="GF148" s="526"/>
      <c r="GG148" s="526"/>
      <c r="GH148" s="526"/>
      <c r="GI148" s="526"/>
      <c r="GJ148" s="526"/>
      <c r="GK148" s="526"/>
      <c r="GL148" s="526"/>
      <c r="GM148" s="526"/>
      <c r="GN148" s="526"/>
      <c r="GO148" s="526"/>
      <c r="GP148" s="526"/>
      <c r="GQ148" s="526"/>
      <c r="GR148" s="526"/>
      <c r="GS148" s="526"/>
      <c r="GT148" s="526"/>
      <c r="GU148" s="526"/>
      <c r="GV148" s="526"/>
      <c r="GW148" s="526"/>
      <c r="GX148" s="526"/>
      <c r="GY148" s="526"/>
      <c r="GZ148" s="526"/>
      <c r="HA148" s="526"/>
      <c r="HB148" s="526"/>
      <c r="HC148" s="526"/>
      <c r="HD148" s="526"/>
      <c r="HE148" s="526"/>
      <c r="HF148" s="526"/>
      <c r="HG148" s="526"/>
      <c r="HH148" s="526"/>
      <c r="HI148" s="526"/>
      <c r="HJ148" s="526"/>
      <c r="HK148" s="526"/>
      <c r="HL148" s="526"/>
      <c r="HM148" s="526"/>
      <c r="HN148" s="526"/>
      <c r="HO148" s="526"/>
      <c r="HP148" s="526"/>
      <c r="HQ148" s="526"/>
      <c r="HR148" s="526"/>
      <c r="HS148" s="526"/>
      <c r="HT148" s="526"/>
      <c r="HU148" s="526"/>
      <c r="HV148" s="526"/>
      <c r="HW148" s="526"/>
      <c r="HX148" s="526"/>
      <c r="HY148" s="526"/>
      <c r="HZ148" s="526"/>
      <c r="IA148" s="526"/>
      <c r="IB148" s="526"/>
      <c r="IC148" s="526"/>
      <c r="ID148" s="526"/>
      <c r="IE148" s="526"/>
      <c r="IF148" s="526"/>
      <c r="IG148" s="526"/>
      <c r="IH148" s="526"/>
      <c r="II148" s="526"/>
      <c r="IJ148" s="526"/>
      <c r="IK148" s="526"/>
      <c r="IL148" s="526"/>
      <c r="IM148" s="526"/>
      <c r="IN148" s="526"/>
      <c r="IO148" s="526"/>
      <c r="IP148" s="526"/>
      <c r="IQ148" s="526"/>
      <c r="IR148" s="526"/>
      <c r="IS148" s="526"/>
      <c r="IT148" s="526"/>
      <c r="IU148" s="526"/>
      <c r="IV148" s="526"/>
      <c r="IW148" s="526"/>
      <c r="IX148" s="526"/>
      <c r="IY148" s="526"/>
      <c r="IZ148" s="526"/>
      <c r="JA148" s="526"/>
      <c r="JB148" s="526"/>
      <c r="JC148" s="526"/>
      <c r="JD148" s="526"/>
      <c r="JE148" s="526"/>
      <c r="JF148" s="526"/>
      <c r="JG148" s="526"/>
      <c r="JH148" s="526"/>
      <c r="JI148" s="526"/>
      <c r="JJ148" s="526"/>
      <c r="JK148" s="526"/>
      <c r="JL148" s="526"/>
      <c r="JM148" s="526"/>
      <c r="JN148" s="526"/>
      <c r="JO148" s="526"/>
      <c r="JP148" s="526"/>
      <c r="JQ148" s="526"/>
      <c r="JR148" s="526"/>
      <c r="JS148" s="526"/>
      <c r="JT148" s="526"/>
      <c r="JU148" s="526"/>
      <c r="JV148" s="526"/>
      <c r="JW148" s="526"/>
      <c r="JX148" s="526"/>
      <c r="JY148" s="526"/>
      <c r="JZ148" s="526"/>
      <c r="KA148" s="526"/>
      <c r="KB148" s="526"/>
      <c r="KC148" s="526"/>
      <c r="KD148" s="526"/>
      <c r="KE148" s="526"/>
      <c r="KF148" s="526"/>
      <c r="KG148" s="526"/>
      <c r="KH148" s="526"/>
      <c r="KI148" s="526"/>
      <c r="KJ148" s="526"/>
      <c r="KK148" s="526"/>
      <c r="KL148" s="526"/>
      <c r="KM148" s="526"/>
      <c r="KN148" s="526"/>
      <c r="KO148" s="526"/>
      <c r="KP148" s="526"/>
      <c r="KQ148" s="526"/>
      <c r="KR148" s="526"/>
      <c r="KS148" s="526"/>
      <c r="KT148" s="526"/>
      <c r="KU148" s="526"/>
      <c r="KV148" s="526"/>
      <c r="KW148" s="526"/>
      <c r="KX148" s="526"/>
      <c r="KY148" s="526"/>
      <c r="KZ148" s="526"/>
      <c r="LA148" s="526"/>
      <c r="LB148" s="526"/>
      <c r="LC148" s="526"/>
      <c r="LD148" s="526"/>
      <c r="LE148" s="526"/>
      <c r="LF148" s="526"/>
      <c r="LG148" s="526"/>
      <c r="LH148" s="526"/>
      <c r="LI148" s="526"/>
      <c r="LJ148" s="526"/>
      <c r="LK148" s="526"/>
      <c r="LL148" s="526"/>
      <c r="LM148" s="526"/>
      <c r="LN148" s="526"/>
      <c r="LO148" s="526"/>
      <c r="LP148" s="526"/>
      <c r="LQ148" s="526"/>
      <c r="LR148" s="526"/>
      <c r="LS148" s="526"/>
      <c r="LT148" s="526"/>
      <c r="LU148" s="526"/>
      <c r="LV148" s="526"/>
      <c r="LW148" s="526"/>
      <c r="LX148" s="526"/>
      <c r="LY148" s="526"/>
      <c r="LZ148" s="526"/>
      <c r="MA148" s="526"/>
      <c r="MB148" s="526"/>
      <c r="MC148" s="526"/>
      <c r="MD148" s="526"/>
      <c r="ME148" s="526"/>
      <c r="MF148" s="526"/>
      <c r="MG148" s="526"/>
      <c r="MH148" s="526"/>
      <c r="MI148" s="526"/>
      <c r="MJ148" s="526"/>
      <c r="MK148" s="526"/>
      <c r="ML148" s="526"/>
      <c r="MM148" s="526"/>
      <c r="MN148" s="527"/>
    </row>
    <row r="149" spans="1:352" s="528" customFormat="1" ht="42.75" customHeight="1">
      <c r="A149" s="410"/>
      <c r="B149" s="548">
        <v>53</v>
      </c>
      <c r="C149" s="587" t="s">
        <v>314</v>
      </c>
      <c r="D149" s="596" t="s">
        <v>1180</v>
      </c>
      <c r="E149" s="532" t="s">
        <v>217</v>
      </c>
      <c r="F149" s="532" t="s">
        <v>223</v>
      </c>
      <c r="G149" s="589" t="s">
        <v>13</v>
      </c>
      <c r="H149" s="502"/>
      <c r="I149" s="533" t="s">
        <v>20</v>
      </c>
      <c r="J149" s="590">
        <v>112015</v>
      </c>
      <c r="K149" s="502"/>
      <c r="L149" s="502" t="s">
        <v>13</v>
      </c>
      <c r="M149" s="247">
        <v>1</v>
      </c>
      <c r="N149" s="592"/>
      <c r="O149" s="592"/>
      <c r="P149" s="592"/>
      <c r="Q149" s="585" t="s">
        <v>1181</v>
      </c>
      <c r="R149" s="503" t="s">
        <v>1182</v>
      </c>
      <c r="S149" s="524"/>
      <c r="T149" s="539"/>
      <c r="U149" s="526"/>
      <c r="V149" s="526"/>
      <c r="W149" s="526"/>
      <c r="X149" s="526"/>
      <c r="Y149" s="526"/>
      <c r="Z149" s="526"/>
      <c r="AA149" s="526"/>
      <c r="AB149" s="526"/>
      <c r="AC149" s="526"/>
      <c r="AD149" s="526"/>
      <c r="AE149" s="526"/>
      <c r="AF149" s="526"/>
      <c r="AG149" s="526"/>
      <c r="AH149" s="526"/>
      <c r="AI149" s="526"/>
      <c r="AJ149" s="526"/>
      <c r="AK149" s="526"/>
      <c r="AL149" s="526"/>
      <c r="AM149" s="526"/>
      <c r="AN149" s="526"/>
      <c r="AO149" s="526"/>
      <c r="AP149" s="526"/>
      <c r="AQ149" s="526"/>
      <c r="AR149" s="526"/>
      <c r="AS149" s="526"/>
      <c r="AT149" s="526"/>
      <c r="AU149" s="526"/>
      <c r="AV149" s="526"/>
      <c r="AW149" s="526"/>
      <c r="AX149" s="526"/>
      <c r="AY149" s="526"/>
      <c r="AZ149" s="526"/>
      <c r="BA149" s="526"/>
      <c r="BB149" s="526"/>
      <c r="BC149" s="526"/>
      <c r="BD149" s="526"/>
      <c r="BE149" s="526"/>
      <c r="BF149" s="526"/>
      <c r="BG149" s="526"/>
      <c r="BH149" s="526"/>
      <c r="BI149" s="526"/>
      <c r="BJ149" s="526"/>
      <c r="BK149" s="526"/>
      <c r="BL149" s="526"/>
      <c r="BM149" s="526"/>
      <c r="BN149" s="526"/>
      <c r="BO149" s="526"/>
      <c r="BP149" s="526"/>
      <c r="BQ149" s="526"/>
      <c r="BR149" s="526"/>
      <c r="BS149" s="526"/>
      <c r="BT149" s="526"/>
      <c r="BU149" s="526"/>
      <c r="BV149" s="526"/>
      <c r="BW149" s="526"/>
      <c r="BX149" s="526"/>
      <c r="BY149" s="526"/>
      <c r="BZ149" s="526"/>
      <c r="CA149" s="526"/>
      <c r="CB149" s="526"/>
      <c r="CC149" s="526"/>
      <c r="CD149" s="526"/>
      <c r="CE149" s="526"/>
      <c r="CF149" s="526"/>
      <c r="CG149" s="526"/>
      <c r="CH149" s="526"/>
      <c r="CI149" s="526"/>
      <c r="CJ149" s="526"/>
      <c r="CK149" s="526"/>
      <c r="CL149" s="526"/>
      <c r="CM149" s="526"/>
      <c r="CN149" s="526"/>
      <c r="CO149" s="526"/>
      <c r="CP149" s="526"/>
      <c r="CQ149" s="526"/>
      <c r="CR149" s="526"/>
      <c r="CS149" s="526"/>
      <c r="CT149" s="526"/>
      <c r="CU149" s="526"/>
      <c r="CV149" s="526"/>
      <c r="CW149" s="526"/>
      <c r="CX149" s="526"/>
      <c r="CY149" s="526"/>
      <c r="CZ149" s="526"/>
      <c r="DA149" s="526"/>
      <c r="DB149" s="526"/>
      <c r="DC149" s="526"/>
      <c r="DD149" s="526"/>
      <c r="DE149" s="526"/>
      <c r="DF149" s="526"/>
      <c r="DG149" s="526"/>
      <c r="DH149" s="526"/>
      <c r="DI149" s="526"/>
      <c r="DJ149" s="526"/>
      <c r="DK149" s="526"/>
      <c r="DL149" s="526"/>
      <c r="DM149" s="526"/>
      <c r="DN149" s="526"/>
      <c r="DO149" s="526"/>
      <c r="DP149" s="526"/>
      <c r="DQ149" s="526"/>
      <c r="DR149" s="526"/>
      <c r="DS149" s="526"/>
      <c r="DT149" s="526"/>
      <c r="DU149" s="526"/>
      <c r="DV149" s="526"/>
      <c r="DW149" s="526"/>
      <c r="DX149" s="526"/>
      <c r="DY149" s="526"/>
      <c r="DZ149" s="526"/>
      <c r="EA149" s="526"/>
      <c r="EB149" s="526"/>
      <c r="EC149" s="526"/>
      <c r="ED149" s="526"/>
      <c r="EE149" s="526"/>
      <c r="EF149" s="526"/>
      <c r="EG149" s="526"/>
      <c r="EH149" s="526"/>
      <c r="EI149" s="526"/>
      <c r="EJ149" s="526"/>
      <c r="EK149" s="526"/>
      <c r="EL149" s="526"/>
      <c r="EM149" s="526"/>
      <c r="EN149" s="526"/>
      <c r="EO149" s="526"/>
      <c r="EP149" s="526"/>
      <c r="EQ149" s="526"/>
      <c r="ER149" s="526"/>
      <c r="ES149" s="526"/>
      <c r="ET149" s="526"/>
      <c r="EU149" s="526"/>
      <c r="EV149" s="526"/>
      <c r="EW149" s="526"/>
      <c r="EX149" s="526"/>
      <c r="EY149" s="526"/>
      <c r="EZ149" s="526"/>
      <c r="FA149" s="526"/>
      <c r="FB149" s="526"/>
      <c r="FC149" s="526"/>
      <c r="FD149" s="526"/>
      <c r="FE149" s="526"/>
      <c r="FF149" s="526"/>
      <c r="FG149" s="526"/>
      <c r="FH149" s="526"/>
      <c r="FI149" s="526"/>
      <c r="FJ149" s="526"/>
      <c r="FK149" s="526"/>
      <c r="FL149" s="526"/>
      <c r="FM149" s="526"/>
      <c r="FN149" s="526"/>
      <c r="FO149" s="526"/>
      <c r="FP149" s="526"/>
      <c r="FQ149" s="526"/>
      <c r="FR149" s="526"/>
      <c r="FS149" s="526"/>
      <c r="FT149" s="526"/>
      <c r="FU149" s="526"/>
      <c r="FV149" s="526"/>
      <c r="FW149" s="526"/>
      <c r="FX149" s="526"/>
      <c r="FY149" s="526"/>
      <c r="FZ149" s="526"/>
      <c r="GA149" s="526"/>
      <c r="GB149" s="526"/>
      <c r="GC149" s="526"/>
      <c r="GD149" s="526"/>
      <c r="GE149" s="526"/>
      <c r="GF149" s="526"/>
      <c r="GG149" s="526"/>
      <c r="GH149" s="526"/>
      <c r="GI149" s="526"/>
      <c r="GJ149" s="526"/>
      <c r="GK149" s="526"/>
      <c r="GL149" s="526"/>
      <c r="GM149" s="526"/>
      <c r="GN149" s="526"/>
      <c r="GO149" s="526"/>
      <c r="GP149" s="526"/>
      <c r="GQ149" s="526"/>
      <c r="GR149" s="526"/>
      <c r="GS149" s="526"/>
      <c r="GT149" s="526"/>
      <c r="GU149" s="526"/>
      <c r="GV149" s="526"/>
      <c r="GW149" s="526"/>
      <c r="GX149" s="526"/>
      <c r="GY149" s="526"/>
      <c r="GZ149" s="526"/>
      <c r="HA149" s="526"/>
      <c r="HB149" s="526"/>
      <c r="HC149" s="526"/>
      <c r="HD149" s="526"/>
      <c r="HE149" s="526"/>
      <c r="HF149" s="526"/>
      <c r="HG149" s="526"/>
      <c r="HH149" s="526"/>
      <c r="HI149" s="526"/>
      <c r="HJ149" s="526"/>
      <c r="HK149" s="526"/>
      <c r="HL149" s="526"/>
      <c r="HM149" s="526"/>
      <c r="HN149" s="526"/>
      <c r="HO149" s="526"/>
      <c r="HP149" s="526"/>
      <c r="HQ149" s="526"/>
      <c r="HR149" s="526"/>
      <c r="HS149" s="526"/>
      <c r="HT149" s="526"/>
      <c r="HU149" s="526"/>
      <c r="HV149" s="526"/>
      <c r="HW149" s="526"/>
      <c r="HX149" s="526"/>
      <c r="HY149" s="526"/>
      <c r="HZ149" s="526"/>
      <c r="IA149" s="526"/>
      <c r="IB149" s="526"/>
      <c r="IC149" s="526"/>
      <c r="ID149" s="526"/>
      <c r="IE149" s="526"/>
      <c r="IF149" s="526"/>
      <c r="IG149" s="526"/>
      <c r="IH149" s="526"/>
      <c r="II149" s="526"/>
      <c r="IJ149" s="526"/>
      <c r="IK149" s="526"/>
      <c r="IL149" s="526"/>
      <c r="IM149" s="526"/>
      <c r="IN149" s="526"/>
      <c r="IO149" s="526"/>
      <c r="IP149" s="526"/>
      <c r="IQ149" s="526"/>
      <c r="IR149" s="526"/>
      <c r="IS149" s="526"/>
      <c r="IT149" s="526"/>
      <c r="IU149" s="526"/>
      <c r="IV149" s="526"/>
      <c r="IW149" s="526"/>
      <c r="IX149" s="526"/>
      <c r="IY149" s="526"/>
      <c r="IZ149" s="526"/>
      <c r="JA149" s="526"/>
      <c r="JB149" s="526"/>
      <c r="JC149" s="526"/>
      <c r="JD149" s="526"/>
      <c r="JE149" s="526"/>
      <c r="JF149" s="526"/>
      <c r="JG149" s="526"/>
      <c r="JH149" s="526"/>
      <c r="JI149" s="526"/>
      <c r="JJ149" s="526"/>
      <c r="JK149" s="526"/>
      <c r="JL149" s="526"/>
      <c r="JM149" s="526"/>
      <c r="JN149" s="526"/>
      <c r="JO149" s="526"/>
      <c r="JP149" s="526"/>
      <c r="JQ149" s="526"/>
      <c r="JR149" s="526"/>
      <c r="JS149" s="526"/>
      <c r="JT149" s="526"/>
      <c r="JU149" s="526"/>
      <c r="JV149" s="526"/>
      <c r="JW149" s="526"/>
      <c r="JX149" s="526"/>
      <c r="JY149" s="526"/>
      <c r="JZ149" s="526"/>
      <c r="KA149" s="526"/>
      <c r="KB149" s="526"/>
      <c r="KC149" s="526"/>
      <c r="KD149" s="526"/>
      <c r="KE149" s="526"/>
      <c r="KF149" s="526"/>
      <c r="KG149" s="526"/>
      <c r="KH149" s="526"/>
      <c r="KI149" s="526"/>
      <c r="KJ149" s="526"/>
      <c r="KK149" s="526"/>
      <c r="KL149" s="526"/>
      <c r="KM149" s="526"/>
      <c r="KN149" s="526"/>
      <c r="KO149" s="526"/>
      <c r="KP149" s="526"/>
      <c r="KQ149" s="526"/>
      <c r="KR149" s="526"/>
      <c r="KS149" s="526"/>
      <c r="KT149" s="526"/>
      <c r="KU149" s="526"/>
      <c r="KV149" s="526"/>
      <c r="KW149" s="526"/>
      <c r="KX149" s="526"/>
      <c r="KY149" s="526"/>
      <c r="KZ149" s="526"/>
      <c r="LA149" s="526"/>
      <c r="LB149" s="526"/>
      <c r="LC149" s="526"/>
      <c r="LD149" s="526"/>
      <c r="LE149" s="526"/>
      <c r="LF149" s="526"/>
      <c r="LG149" s="526"/>
      <c r="LH149" s="526"/>
      <c r="LI149" s="526"/>
      <c r="LJ149" s="526"/>
      <c r="LK149" s="526"/>
      <c r="LL149" s="526"/>
      <c r="LM149" s="526"/>
      <c r="LN149" s="526"/>
      <c r="LO149" s="526"/>
      <c r="LP149" s="526"/>
      <c r="LQ149" s="526"/>
      <c r="LR149" s="526"/>
      <c r="LS149" s="526"/>
      <c r="LT149" s="526"/>
      <c r="LU149" s="526"/>
      <c r="LV149" s="526"/>
      <c r="LW149" s="526"/>
      <c r="LX149" s="526"/>
      <c r="LY149" s="526"/>
      <c r="LZ149" s="526"/>
      <c r="MA149" s="526"/>
      <c r="MB149" s="526"/>
      <c r="MC149" s="526"/>
      <c r="MD149" s="526"/>
      <c r="ME149" s="526"/>
      <c r="MF149" s="526"/>
      <c r="MG149" s="526"/>
      <c r="MH149" s="526"/>
      <c r="MI149" s="526"/>
      <c r="MJ149" s="526"/>
      <c r="MK149" s="526"/>
      <c r="ML149" s="526"/>
      <c r="MM149" s="526"/>
      <c r="MN149" s="527"/>
    </row>
    <row r="150" spans="1:352" s="528" customFormat="1" ht="42.75" customHeight="1">
      <c r="A150" s="410"/>
      <c r="B150" s="548">
        <v>54</v>
      </c>
      <c r="C150" s="587" t="s">
        <v>1173</v>
      </c>
      <c r="D150" s="596" t="s">
        <v>1175</v>
      </c>
      <c r="E150" s="532" t="s">
        <v>217</v>
      </c>
      <c r="F150" s="532" t="s">
        <v>224</v>
      </c>
      <c r="G150" s="589"/>
      <c r="H150" s="591" t="s">
        <v>13</v>
      </c>
      <c r="I150" s="533" t="s">
        <v>20</v>
      </c>
      <c r="J150" s="590">
        <v>129375</v>
      </c>
      <c r="K150" s="502"/>
      <c r="L150" s="591" t="s">
        <v>13</v>
      </c>
      <c r="M150" s="247">
        <v>1</v>
      </c>
      <c r="N150" s="592"/>
      <c r="O150" s="592"/>
      <c r="P150" s="592"/>
      <c r="Q150" s="585" t="s">
        <v>1181</v>
      </c>
      <c r="R150" s="503" t="s">
        <v>1182</v>
      </c>
      <c r="S150" s="524"/>
      <c r="T150" s="539"/>
      <c r="U150" s="526"/>
      <c r="V150" s="526"/>
      <c r="W150" s="526"/>
      <c r="X150" s="526"/>
      <c r="Y150" s="526"/>
      <c r="Z150" s="526"/>
      <c r="AA150" s="526"/>
      <c r="AB150" s="526"/>
      <c r="AC150" s="526"/>
      <c r="AD150" s="526"/>
      <c r="AE150" s="526"/>
      <c r="AF150" s="526"/>
      <c r="AG150" s="526"/>
      <c r="AH150" s="526"/>
      <c r="AI150" s="526"/>
      <c r="AJ150" s="526"/>
      <c r="AK150" s="526"/>
      <c r="AL150" s="526"/>
      <c r="AM150" s="526"/>
      <c r="AN150" s="526"/>
      <c r="AO150" s="526"/>
      <c r="AP150" s="526"/>
      <c r="AQ150" s="526"/>
      <c r="AR150" s="526"/>
      <c r="AS150" s="526"/>
      <c r="AT150" s="526"/>
      <c r="AU150" s="526"/>
      <c r="AV150" s="526"/>
      <c r="AW150" s="526"/>
      <c r="AX150" s="526"/>
      <c r="AY150" s="526"/>
      <c r="AZ150" s="526"/>
      <c r="BA150" s="526"/>
      <c r="BB150" s="526"/>
      <c r="BC150" s="526"/>
      <c r="BD150" s="526"/>
      <c r="BE150" s="526"/>
      <c r="BF150" s="526"/>
      <c r="BG150" s="526"/>
      <c r="BH150" s="526"/>
      <c r="BI150" s="526"/>
      <c r="BJ150" s="526"/>
      <c r="BK150" s="526"/>
      <c r="BL150" s="526"/>
      <c r="BM150" s="526"/>
      <c r="BN150" s="526"/>
      <c r="BO150" s="526"/>
      <c r="BP150" s="526"/>
      <c r="BQ150" s="526"/>
      <c r="BR150" s="526"/>
      <c r="BS150" s="526"/>
      <c r="BT150" s="526"/>
      <c r="BU150" s="526"/>
      <c r="BV150" s="526"/>
      <c r="BW150" s="526"/>
      <c r="BX150" s="526"/>
      <c r="BY150" s="526"/>
      <c r="BZ150" s="526"/>
      <c r="CA150" s="526"/>
      <c r="CB150" s="526"/>
      <c r="CC150" s="526"/>
      <c r="CD150" s="526"/>
      <c r="CE150" s="526"/>
      <c r="CF150" s="526"/>
      <c r="CG150" s="526"/>
      <c r="CH150" s="526"/>
      <c r="CI150" s="526"/>
      <c r="CJ150" s="526"/>
      <c r="CK150" s="526"/>
      <c r="CL150" s="526"/>
      <c r="CM150" s="526"/>
      <c r="CN150" s="526"/>
      <c r="CO150" s="526"/>
      <c r="CP150" s="526"/>
      <c r="CQ150" s="526"/>
      <c r="CR150" s="526"/>
      <c r="CS150" s="526"/>
      <c r="CT150" s="526"/>
      <c r="CU150" s="526"/>
      <c r="CV150" s="526"/>
      <c r="CW150" s="526"/>
      <c r="CX150" s="526"/>
      <c r="CY150" s="526"/>
      <c r="CZ150" s="526"/>
      <c r="DA150" s="526"/>
      <c r="DB150" s="526"/>
      <c r="DC150" s="526"/>
      <c r="DD150" s="526"/>
      <c r="DE150" s="526"/>
      <c r="DF150" s="526"/>
      <c r="DG150" s="526"/>
      <c r="DH150" s="526"/>
      <c r="DI150" s="526"/>
      <c r="DJ150" s="526"/>
      <c r="DK150" s="526"/>
      <c r="DL150" s="526"/>
      <c r="DM150" s="526"/>
      <c r="DN150" s="526"/>
      <c r="DO150" s="526"/>
      <c r="DP150" s="526"/>
      <c r="DQ150" s="526"/>
      <c r="DR150" s="526"/>
      <c r="DS150" s="526"/>
      <c r="DT150" s="526"/>
      <c r="DU150" s="526"/>
      <c r="DV150" s="526"/>
      <c r="DW150" s="526"/>
      <c r="DX150" s="526"/>
      <c r="DY150" s="526"/>
      <c r="DZ150" s="526"/>
      <c r="EA150" s="526"/>
      <c r="EB150" s="526"/>
      <c r="EC150" s="526"/>
      <c r="ED150" s="526"/>
      <c r="EE150" s="526"/>
      <c r="EF150" s="526"/>
      <c r="EG150" s="526"/>
      <c r="EH150" s="526"/>
      <c r="EI150" s="526"/>
      <c r="EJ150" s="526"/>
      <c r="EK150" s="526"/>
      <c r="EL150" s="526"/>
      <c r="EM150" s="526"/>
      <c r="EN150" s="526"/>
      <c r="EO150" s="526"/>
      <c r="EP150" s="526"/>
      <c r="EQ150" s="526"/>
      <c r="ER150" s="526"/>
      <c r="ES150" s="526"/>
      <c r="ET150" s="526"/>
      <c r="EU150" s="526"/>
      <c r="EV150" s="526"/>
      <c r="EW150" s="526"/>
      <c r="EX150" s="526"/>
      <c r="EY150" s="526"/>
      <c r="EZ150" s="526"/>
      <c r="FA150" s="526"/>
      <c r="FB150" s="526"/>
      <c r="FC150" s="526"/>
      <c r="FD150" s="526"/>
      <c r="FE150" s="526"/>
      <c r="FF150" s="526"/>
      <c r="FG150" s="526"/>
      <c r="FH150" s="526"/>
      <c r="FI150" s="526"/>
      <c r="FJ150" s="526"/>
      <c r="FK150" s="526"/>
      <c r="FL150" s="526"/>
      <c r="FM150" s="526"/>
      <c r="FN150" s="526"/>
      <c r="FO150" s="526"/>
      <c r="FP150" s="526"/>
      <c r="FQ150" s="526"/>
      <c r="FR150" s="526"/>
      <c r="FS150" s="526"/>
      <c r="FT150" s="526"/>
      <c r="FU150" s="526"/>
      <c r="FV150" s="526"/>
      <c r="FW150" s="526"/>
      <c r="FX150" s="526"/>
      <c r="FY150" s="526"/>
      <c r="FZ150" s="526"/>
      <c r="GA150" s="526"/>
      <c r="GB150" s="526"/>
      <c r="GC150" s="526"/>
      <c r="GD150" s="526"/>
      <c r="GE150" s="526"/>
      <c r="GF150" s="526"/>
      <c r="GG150" s="526"/>
      <c r="GH150" s="526"/>
      <c r="GI150" s="526"/>
      <c r="GJ150" s="526"/>
      <c r="GK150" s="526"/>
      <c r="GL150" s="526"/>
      <c r="GM150" s="526"/>
      <c r="GN150" s="526"/>
      <c r="GO150" s="526"/>
      <c r="GP150" s="526"/>
      <c r="GQ150" s="526"/>
      <c r="GR150" s="526"/>
      <c r="GS150" s="526"/>
      <c r="GT150" s="526"/>
      <c r="GU150" s="526"/>
      <c r="GV150" s="526"/>
      <c r="GW150" s="526"/>
      <c r="GX150" s="526"/>
      <c r="GY150" s="526"/>
      <c r="GZ150" s="526"/>
      <c r="HA150" s="526"/>
      <c r="HB150" s="526"/>
      <c r="HC150" s="526"/>
      <c r="HD150" s="526"/>
      <c r="HE150" s="526"/>
      <c r="HF150" s="526"/>
      <c r="HG150" s="526"/>
      <c r="HH150" s="526"/>
      <c r="HI150" s="526"/>
      <c r="HJ150" s="526"/>
      <c r="HK150" s="526"/>
      <c r="HL150" s="526"/>
      <c r="HM150" s="526"/>
      <c r="HN150" s="526"/>
      <c r="HO150" s="526"/>
      <c r="HP150" s="526"/>
      <c r="HQ150" s="526"/>
      <c r="HR150" s="526"/>
      <c r="HS150" s="526"/>
      <c r="HT150" s="526"/>
      <c r="HU150" s="526"/>
      <c r="HV150" s="526"/>
      <c r="HW150" s="526"/>
      <c r="HX150" s="526"/>
      <c r="HY150" s="526"/>
      <c r="HZ150" s="526"/>
      <c r="IA150" s="526"/>
      <c r="IB150" s="526"/>
      <c r="IC150" s="526"/>
      <c r="ID150" s="526"/>
      <c r="IE150" s="526"/>
      <c r="IF150" s="526"/>
      <c r="IG150" s="526"/>
      <c r="IH150" s="526"/>
      <c r="II150" s="526"/>
      <c r="IJ150" s="526"/>
      <c r="IK150" s="526"/>
      <c r="IL150" s="526"/>
      <c r="IM150" s="526"/>
      <c r="IN150" s="526"/>
      <c r="IO150" s="526"/>
      <c r="IP150" s="526"/>
      <c r="IQ150" s="526"/>
      <c r="IR150" s="526"/>
      <c r="IS150" s="526"/>
      <c r="IT150" s="526"/>
      <c r="IU150" s="526"/>
      <c r="IV150" s="526"/>
      <c r="IW150" s="526"/>
      <c r="IX150" s="526"/>
      <c r="IY150" s="526"/>
      <c r="IZ150" s="526"/>
      <c r="JA150" s="526"/>
      <c r="JB150" s="526"/>
      <c r="JC150" s="526"/>
      <c r="JD150" s="526"/>
      <c r="JE150" s="526"/>
      <c r="JF150" s="526"/>
      <c r="JG150" s="526"/>
      <c r="JH150" s="526"/>
      <c r="JI150" s="526"/>
      <c r="JJ150" s="526"/>
      <c r="JK150" s="526"/>
      <c r="JL150" s="526"/>
      <c r="JM150" s="526"/>
      <c r="JN150" s="526"/>
      <c r="JO150" s="526"/>
      <c r="JP150" s="526"/>
      <c r="JQ150" s="526"/>
      <c r="JR150" s="526"/>
      <c r="JS150" s="526"/>
      <c r="JT150" s="526"/>
      <c r="JU150" s="526"/>
      <c r="JV150" s="526"/>
      <c r="JW150" s="526"/>
      <c r="JX150" s="526"/>
      <c r="JY150" s="526"/>
      <c r="JZ150" s="526"/>
      <c r="KA150" s="526"/>
      <c r="KB150" s="526"/>
      <c r="KC150" s="526"/>
      <c r="KD150" s="526"/>
      <c r="KE150" s="526"/>
      <c r="KF150" s="526"/>
      <c r="KG150" s="526"/>
      <c r="KH150" s="526"/>
      <c r="KI150" s="526"/>
      <c r="KJ150" s="526"/>
      <c r="KK150" s="526"/>
      <c r="KL150" s="526"/>
      <c r="KM150" s="526"/>
      <c r="KN150" s="526"/>
      <c r="KO150" s="526"/>
      <c r="KP150" s="526"/>
      <c r="KQ150" s="526"/>
      <c r="KR150" s="526"/>
      <c r="KS150" s="526"/>
      <c r="KT150" s="526"/>
      <c r="KU150" s="526"/>
      <c r="KV150" s="526"/>
      <c r="KW150" s="526"/>
      <c r="KX150" s="526"/>
      <c r="KY150" s="526"/>
      <c r="KZ150" s="526"/>
      <c r="LA150" s="526"/>
      <c r="LB150" s="526"/>
      <c r="LC150" s="526"/>
      <c r="LD150" s="526"/>
      <c r="LE150" s="526"/>
      <c r="LF150" s="526"/>
      <c r="LG150" s="526"/>
      <c r="LH150" s="526"/>
      <c r="LI150" s="526"/>
      <c r="LJ150" s="526"/>
      <c r="LK150" s="526"/>
      <c r="LL150" s="526"/>
      <c r="LM150" s="526"/>
      <c r="LN150" s="526"/>
      <c r="LO150" s="526"/>
      <c r="LP150" s="526"/>
      <c r="LQ150" s="526"/>
      <c r="LR150" s="526"/>
      <c r="LS150" s="526"/>
      <c r="LT150" s="526"/>
      <c r="LU150" s="526"/>
      <c r="LV150" s="526"/>
      <c r="LW150" s="526"/>
      <c r="LX150" s="526"/>
      <c r="LY150" s="526"/>
      <c r="LZ150" s="526"/>
      <c r="MA150" s="526"/>
      <c r="MB150" s="526"/>
      <c r="MC150" s="526"/>
      <c r="MD150" s="526"/>
      <c r="ME150" s="526"/>
      <c r="MF150" s="526"/>
      <c r="MG150" s="526"/>
      <c r="MH150" s="526"/>
      <c r="MI150" s="526"/>
      <c r="MJ150" s="526"/>
      <c r="MK150" s="526"/>
      <c r="ML150" s="526"/>
      <c r="MM150" s="526"/>
      <c r="MN150" s="527"/>
    </row>
    <row r="151" spans="1:352" s="528" customFormat="1" ht="42.75" customHeight="1">
      <c r="A151" s="410"/>
      <c r="B151" s="548">
        <v>55</v>
      </c>
      <c r="C151" s="587" t="s">
        <v>1174</v>
      </c>
      <c r="D151" s="596" t="s">
        <v>1183</v>
      </c>
      <c r="E151" s="532" t="s">
        <v>217</v>
      </c>
      <c r="F151" s="532" t="s">
        <v>225</v>
      </c>
      <c r="G151" s="589" t="s">
        <v>13</v>
      </c>
      <c r="H151" s="589"/>
      <c r="I151" s="533" t="s">
        <v>20</v>
      </c>
      <c r="J151" s="590">
        <v>85302</v>
      </c>
      <c r="K151" s="591"/>
      <c r="L151" s="591" t="s">
        <v>13</v>
      </c>
      <c r="M151" s="247">
        <v>1</v>
      </c>
      <c r="N151" s="592"/>
      <c r="O151" s="592"/>
      <c r="P151" s="592"/>
      <c r="Q151" s="585" t="s">
        <v>1181</v>
      </c>
      <c r="R151" s="503" t="s">
        <v>1182</v>
      </c>
      <c r="S151" s="524"/>
      <c r="T151" s="539"/>
      <c r="U151" s="526"/>
      <c r="V151" s="526"/>
      <c r="W151" s="526"/>
      <c r="X151" s="526"/>
      <c r="Y151" s="526"/>
      <c r="Z151" s="526"/>
      <c r="AA151" s="526"/>
      <c r="AB151" s="526"/>
      <c r="AC151" s="526"/>
      <c r="AD151" s="526"/>
      <c r="AE151" s="526"/>
      <c r="AF151" s="526"/>
      <c r="AG151" s="526"/>
      <c r="AH151" s="526"/>
      <c r="AI151" s="526"/>
      <c r="AJ151" s="526"/>
      <c r="AK151" s="526"/>
      <c r="AL151" s="526"/>
      <c r="AM151" s="526"/>
      <c r="AN151" s="526"/>
      <c r="AO151" s="526"/>
      <c r="AP151" s="526"/>
      <c r="AQ151" s="526"/>
      <c r="AR151" s="526"/>
      <c r="AS151" s="526"/>
      <c r="AT151" s="526"/>
      <c r="AU151" s="526"/>
      <c r="AV151" s="526"/>
      <c r="AW151" s="526"/>
      <c r="AX151" s="526"/>
      <c r="AY151" s="526"/>
      <c r="AZ151" s="526"/>
      <c r="BA151" s="526"/>
      <c r="BB151" s="526"/>
      <c r="BC151" s="526"/>
      <c r="BD151" s="526"/>
      <c r="BE151" s="526"/>
      <c r="BF151" s="526"/>
      <c r="BG151" s="526"/>
      <c r="BH151" s="526"/>
      <c r="BI151" s="526"/>
      <c r="BJ151" s="526"/>
      <c r="BK151" s="526"/>
      <c r="BL151" s="526"/>
      <c r="BM151" s="526"/>
      <c r="BN151" s="526"/>
      <c r="BO151" s="526"/>
      <c r="BP151" s="526"/>
      <c r="BQ151" s="526"/>
      <c r="BR151" s="526"/>
      <c r="BS151" s="526"/>
      <c r="BT151" s="526"/>
      <c r="BU151" s="526"/>
      <c r="BV151" s="526"/>
      <c r="BW151" s="526"/>
      <c r="BX151" s="526"/>
      <c r="BY151" s="526"/>
      <c r="BZ151" s="526"/>
      <c r="CA151" s="526"/>
      <c r="CB151" s="526"/>
      <c r="CC151" s="526"/>
      <c r="CD151" s="526"/>
      <c r="CE151" s="526"/>
      <c r="CF151" s="526"/>
      <c r="CG151" s="526"/>
      <c r="CH151" s="526"/>
      <c r="CI151" s="526"/>
      <c r="CJ151" s="526"/>
      <c r="CK151" s="526"/>
      <c r="CL151" s="526"/>
      <c r="CM151" s="526"/>
      <c r="CN151" s="526"/>
      <c r="CO151" s="526"/>
      <c r="CP151" s="526"/>
      <c r="CQ151" s="526"/>
      <c r="CR151" s="526"/>
      <c r="CS151" s="526"/>
      <c r="CT151" s="526"/>
      <c r="CU151" s="526"/>
      <c r="CV151" s="526"/>
      <c r="CW151" s="526"/>
      <c r="CX151" s="526"/>
      <c r="CY151" s="526"/>
      <c r="CZ151" s="526"/>
      <c r="DA151" s="526"/>
      <c r="DB151" s="526"/>
      <c r="DC151" s="526"/>
      <c r="DD151" s="526"/>
      <c r="DE151" s="526"/>
      <c r="DF151" s="526"/>
      <c r="DG151" s="526"/>
      <c r="DH151" s="526"/>
      <c r="DI151" s="526"/>
      <c r="DJ151" s="526"/>
      <c r="DK151" s="526"/>
      <c r="DL151" s="526"/>
      <c r="DM151" s="526"/>
      <c r="DN151" s="526"/>
      <c r="DO151" s="526"/>
      <c r="DP151" s="526"/>
      <c r="DQ151" s="526"/>
      <c r="DR151" s="526"/>
      <c r="DS151" s="526"/>
      <c r="DT151" s="526"/>
      <c r="DU151" s="526"/>
      <c r="DV151" s="526"/>
      <c r="DW151" s="526"/>
      <c r="DX151" s="526"/>
      <c r="DY151" s="526"/>
      <c r="DZ151" s="526"/>
      <c r="EA151" s="526"/>
      <c r="EB151" s="526"/>
      <c r="EC151" s="526"/>
      <c r="ED151" s="526"/>
      <c r="EE151" s="526"/>
      <c r="EF151" s="526"/>
      <c r="EG151" s="526"/>
      <c r="EH151" s="526"/>
      <c r="EI151" s="526"/>
      <c r="EJ151" s="526"/>
      <c r="EK151" s="526"/>
      <c r="EL151" s="526"/>
      <c r="EM151" s="526"/>
      <c r="EN151" s="526"/>
      <c r="EO151" s="526"/>
      <c r="EP151" s="526"/>
      <c r="EQ151" s="526"/>
      <c r="ER151" s="526"/>
      <c r="ES151" s="526"/>
      <c r="ET151" s="526"/>
      <c r="EU151" s="526"/>
      <c r="EV151" s="526"/>
      <c r="EW151" s="526"/>
      <c r="EX151" s="526"/>
      <c r="EY151" s="526"/>
      <c r="EZ151" s="526"/>
      <c r="FA151" s="526"/>
      <c r="FB151" s="526"/>
      <c r="FC151" s="526"/>
      <c r="FD151" s="526"/>
      <c r="FE151" s="526"/>
      <c r="FF151" s="526"/>
      <c r="FG151" s="526"/>
      <c r="FH151" s="526"/>
      <c r="FI151" s="526"/>
      <c r="FJ151" s="526"/>
      <c r="FK151" s="526"/>
      <c r="FL151" s="526"/>
      <c r="FM151" s="526"/>
      <c r="FN151" s="526"/>
      <c r="FO151" s="526"/>
      <c r="FP151" s="526"/>
      <c r="FQ151" s="526"/>
      <c r="FR151" s="526"/>
      <c r="FS151" s="526"/>
      <c r="FT151" s="526"/>
      <c r="FU151" s="526"/>
      <c r="FV151" s="526"/>
      <c r="FW151" s="526"/>
      <c r="FX151" s="526"/>
      <c r="FY151" s="526"/>
      <c r="FZ151" s="526"/>
      <c r="GA151" s="526"/>
      <c r="GB151" s="526"/>
      <c r="GC151" s="526"/>
      <c r="GD151" s="526"/>
      <c r="GE151" s="526"/>
      <c r="GF151" s="526"/>
      <c r="GG151" s="526"/>
      <c r="GH151" s="526"/>
      <c r="GI151" s="526"/>
      <c r="GJ151" s="526"/>
      <c r="GK151" s="526"/>
      <c r="GL151" s="526"/>
      <c r="GM151" s="526"/>
      <c r="GN151" s="526"/>
      <c r="GO151" s="526"/>
      <c r="GP151" s="526"/>
      <c r="GQ151" s="526"/>
      <c r="GR151" s="526"/>
      <c r="GS151" s="526"/>
      <c r="GT151" s="526"/>
      <c r="GU151" s="526"/>
      <c r="GV151" s="526"/>
      <c r="GW151" s="526"/>
      <c r="GX151" s="526"/>
      <c r="GY151" s="526"/>
      <c r="GZ151" s="526"/>
      <c r="HA151" s="526"/>
      <c r="HB151" s="526"/>
      <c r="HC151" s="526"/>
      <c r="HD151" s="526"/>
      <c r="HE151" s="526"/>
      <c r="HF151" s="526"/>
      <c r="HG151" s="526"/>
      <c r="HH151" s="526"/>
      <c r="HI151" s="526"/>
      <c r="HJ151" s="526"/>
      <c r="HK151" s="526"/>
      <c r="HL151" s="526"/>
      <c r="HM151" s="526"/>
      <c r="HN151" s="526"/>
      <c r="HO151" s="526"/>
      <c r="HP151" s="526"/>
      <c r="HQ151" s="526"/>
      <c r="HR151" s="526"/>
      <c r="HS151" s="526"/>
      <c r="HT151" s="526"/>
      <c r="HU151" s="526"/>
      <c r="HV151" s="526"/>
      <c r="HW151" s="526"/>
      <c r="HX151" s="526"/>
      <c r="HY151" s="526"/>
      <c r="HZ151" s="526"/>
      <c r="IA151" s="526"/>
      <c r="IB151" s="526"/>
      <c r="IC151" s="526"/>
      <c r="ID151" s="526"/>
      <c r="IE151" s="526"/>
      <c r="IF151" s="526"/>
      <c r="IG151" s="526"/>
      <c r="IH151" s="526"/>
      <c r="II151" s="526"/>
      <c r="IJ151" s="526"/>
      <c r="IK151" s="526"/>
      <c r="IL151" s="526"/>
      <c r="IM151" s="526"/>
      <c r="IN151" s="526"/>
      <c r="IO151" s="526"/>
      <c r="IP151" s="526"/>
      <c r="IQ151" s="526"/>
      <c r="IR151" s="526"/>
      <c r="IS151" s="526"/>
      <c r="IT151" s="526"/>
      <c r="IU151" s="526"/>
      <c r="IV151" s="526"/>
      <c r="IW151" s="526"/>
      <c r="IX151" s="526"/>
      <c r="IY151" s="526"/>
      <c r="IZ151" s="526"/>
      <c r="JA151" s="526"/>
      <c r="JB151" s="526"/>
      <c r="JC151" s="526"/>
      <c r="JD151" s="526"/>
      <c r="JE151" s="526"/>
      <c r="JF151" s="526"/>
      <c r="JG151" s="526"/>
      <c r="JH151" s="526"/>
      <c r="JI151" s="526"/>
      <c r="JJ151" s="526"/>
      <c r="JK151" s="526"/>
      <c r="JL151" s="526"/>
      <c r="JM151" s="526"/>
      <c r="JN151" s="526"/>
      <c r="JO151" s="526"/>
      <c r="JP151" s="526"/>
      <c r="JQ151" s="526"/>
      <c r="JR151" s="526"/>
      <c r="JS151" s="526"/>
      <c r="JT151" s="526"/>
      <c r="JU151" s="526"/>
      <c r="JV151" s="526"/>
      <c r="JW151" s="526"/>
      <c r="JX151" s="526"/>
      <c r="JY151" s="526"/>
      <c r="JZ151" s="526"/>
      <c r="KA151" s="526"/>
      <c r="KB151" s="526"/>
      <c r="KC151" s="526"/>
      <c r="KD151" s="526"/>
      <c r="KE151" s="526"/>
      <c r="KF151" s="526"/>
      <c r="KG151" s="526"/>
      <c r="KH151" s="526"/>
      <c r="KI151" s="526"/>
      <c r="KJ151" s="526"/>
      <c r="KK151" s="526"/>
      <c r="KL151" s="526"/>
      <c r="KM151" s="526"/>
      <c r="KN151" s="526"/>
      <c r="KO151" s="526"/>
      <c r="KP151" s="526"/>
      <c r="KQ151" s="526"/>
      <c r="KR151" s="526"/>
      <c r="KS151" s="526"/>
      <c r="KT151" s="526"/>
      <c r="KU151" s="526"/>
      <c r="KV151" s="526"/>
      <c r="KW151" s="526"/>
      <c r="KX151" s="526"/>
      <c r="KY151" s="526"/>
      <c r="KZ151" s="526"/>
      <c r="LA151" s="526"/>
      <c r="LB151" s="526"/>
      <c r="LC151" s="526"/>
      <c r="LD151" s="526"/>
      <c r="LE151" s="526"/>
      <c r="LF151" s="526"/>
      <c r="LG151" s="526"/>
      <c r="LH151" s="526"/>
      <c r="LI151" s="526"/>
      <c r="LJ151" s="526"/>
      <c r="LK151" s="526"/>
      <c r="LL151" s="526"/>
      <c r="LM151" s="526"/>
      <c r="LN151" s="526"/>
      <c r="LO151" s="526"/>
      <c r="LP151" s="526"/>
      <c r="LQ151" s="526"/>
      <c r="LR151" s="526"/>
      <c r="LS151" s="526"/>
      <c r="LT151" s="526"/>
      <c r="LU151" s="526"/>
      <c r="LV151" s="526"/>
      <c r="LW151" s="526"/>
      <c r="LX151" s="526"/>
      <c r="LY151" s="526"/>
      <c r="LZ151" s="526"/>
      <c r="MA151" s="526"/>
      <c r="MB151" s="526"/>
      <c r="MC151" s="526"/>
      <c r="MD151" s="526"/>
      <c r="ME151" s="526"/>
      <c r="MF151" s="526"/>
      <c r="MG151" s="526"/>
      <c r="MH151" s="526"/>
      <c r="MI151" s="526"/>
      <c r="MJ151" s="526"/>
      <c r="MK151" s="526"/>
      <c r="ML151" s="526"/>
      <c r="MM151" s="526"/>
      <c r="MN151" s="527"/>
    </row>
    <row r="152" spans="1:352" s="528" customFormat="1" ht="42.75" customHeight="1">
      <c r="A152" s="410"/>
      <c r="B152" s="548">
        <v>56</v>
      </c>
      <c r="C152" s="532" t="s">
        <v>1334</v>
      </c>
      <c r="D152" s="596" t="s">
        <v>1221</v>
      </c>
      <c r="E152" s="533" t="s">
        <v>205</v>
      </c>
      <c r="F152" s="533" t="s">
        <v>69</v>
      </c>
      <c r="G152" s="548" t="s">
        <v>13</v>
      </c>
      <c r="H152" s="589"/>
      <c r="I152" s="533" t="s">
        <v>14</v>
      </c>
      <c r="J152" s="590">
        <v>131000</v>
      </c>
      <c r="K152" s="591"/>
      <c r="L152" s="591" t="s">
        <v>13</v>
      </c>
      <c r="M152" s="247">
        <v>1</v>
      </c>
      <c r="N152" s="592"/>
      <c r="O152" s="592"/>
      <c r="P152" s="592"/>
      <c r="Q152" s="611" t="s">
        <v>1051</v>
      </c>
      <c r="R152" s="611" t="s">
        <v>1051</v>
      </c>
      <c r="S152" s="524"/>
      <c r="T152" s="539"/>
      <c r="U152" s="526"/>
      <c r="V152" s="526"/>
      <c r="W152" s="526"/>
      <c r="X152" s="526"/>
      <c r="Y152" s="526"/>
      <c r="Z152" s="526"/>
      <c r="AA152" s="526"/>
      <c r="AB152" s="526"/>
      <c r="AC152" s="526"/>
      <c r="AD152" s="526"/>
      <c r="AE152" s="526"/>
      <c r="AF152" s="526"/>
      <c r="AG152" s="526"/>
      <c r="AH152" s="526"/>
      <c r="AI152" s="526"/>
      <c r="AJ152" s="526"/>
      <c r="AK152" s="526"/>
      <c r="AL152" s="526"/>
      <c r="AM152" s="526"/>
      <c r="AN152" s="526"/>
      <c r="AO152" s="526"/>
      <c r="AP152" s="526"/>
      <c r="AQ152" s="526"/>
      <c r="AR152" s="526"/>
      <c r="AS152" s="526"/>
      <c r="AT152" s="526"/>
      <c r="AU152" s="526"/>
      <c r="AV152" s="526"/>
      <c r="AW152" s="526"/>
      <c r="AX152" s="526"/>
      <c r="AY152" s="526"/>
      <c r="AZ152" s="526"/>
      <c r="BA152" s="526"/>
      <c r="BB152" s="526"/>
      <c r="BC152" s="526"/>
      <c r="BD152" s="526"/>
      <c r="BE152" s="526"/>
      <c r="BF152" s="526"/>
      <c r="BG152" s="526"/>
      <c r="BH152" s="526"/>
      <c r="BI152" s="526"/>
      <c r="BJ152" s="526"/>
      <c r="BK152" s="526"/>
      <c r="BL152" s="526"/>
      <c r="BM152" s="526"/>
      <c r="BN152" s="526"/>
      <c r="BO152" s="526"/>
      <c r="BP152" s="526"/>
      <c r="BQ152" s="526"/>
      <c r="BR152" s="526"/>
      <c r="BS152" s="526"/>
      <c r="BT152" s="526"/>
      <c r="BU152" s="526"/>
      <c r="BV152" s="526"/>
      <c r="BW152" s="526"/>
      <c r="BX152" s="526"/>
      <c r="BY152" s="526"/>
      <c r="BZ152" s="526"/>
      <c r="CA152" s="526"/>
      <c r="CB152" s="526"/>
      <c r="CC152" s="526"/>
      <c r="CD152" s="526"/>
      <c r="CE152" s="526"/>
      <c r="CF152" s="526"/>
      <c r="CG152" s="526"/>
      <c r="CH152" s="526"/>
      <c r="CI152" s="526"/>
      <c r="CJ152" s="526"/>
      <c r="CK152" s="526"/>
      <c r="CL152" s="526"/>
      <c r="CM152" s="526"/>
      <c r="CN152" s="526"/>
      <c r="CO152" s="526"/>
      <c r="CP152" s="526"/>
      <c r="CQ152" s="526"/>
      <c r="CR152" s="526"/>
      <c r="CS152" s="526"/>
      <c r="CT152" s="526"/>
      <c r="CU152" s="526"/>
      <c r="CV152" s="526"/>
      <c r="CW152" s="526"/>
      <c r="CX152" s="526"/>
      <c r="CY152" s="526"/>
      <c r="CZ152" s="526"/>
      <c r="DA152" s="526"/>
      <c r="DB152" s="526"/>
      <c r="DC152" s="526"/>
      <c r="DD152" s="526"/>
      <c r="DE152" s="526"/>
      <c r="DF152" s="526"/>
      <c r="DG152" s="526"/>
      <c r="DH152" s="526"/>
      <c r="DI152" s="526"/>
      <c r="DJ152" s="526"/>
      <c r="DK152" s="526"/>
      <c r="DL152" s="526"/>
      <c r="DM152" s="526"/>
      <c r="DN152" s="526"/>
      <c r="DO152" s="526"/>
      <c r="DP152" s="526"/>
      <c r="DQ152" s="526"/>
      <c r="DR152" s="526"/>
      <c r="DS152" s="526"/>
      <c r="DT152" s="526"/>
      <c r="DU152" s="526"/>
      <c r="DV152" s="526"/>
      <c r="DW152" s="526"/>
      <c r="DX152" s="526"/>
      <c r="DY152" s="526"/>
      <c r="DZ152" s="526"/>
      <c r="EA152" s="526"/>
      <c r="EB152" s="526"/>
      <c r="EC152" s="526"/>
      <c r="ED152" s="526"/>
      <c r="EE152" s="526"/>
      <c r="EF152" s="526"/>
      <c r="EG152" s="526"/>
      <c r="EH152" s="526"/>
      <c r="EI152" s="526"/>
      <c r="EJ152" s="526"/>
      <c r="EK152" s="526"/>
      <c r="EL152" s="526"/>
      <c r="EM152" s="526"/>
      <c r="EN152" s="526"/>
      <c r="EO152" s="526"/>
      <c r="EP152" s="526"/>
      <c r="EQ152" s="526"/>
      <c r="ER152" s="526"/>
      <c r="ES152" s="526"/>
      <c r="ET152" s="526"/>
      <c r="EU152" s="526"/>
      <c r="EV152" s="526"/>
      <c r="EW152" s="526"/>
      <c r="EX152" s="526"/>
      <c r="EY152" s="526"/>
      <c r="EZ152" s="526"/>
      <c r="FA152" s="526"/>
      <c r="FB152" s="526"/>
      <c r="FC152" s="526"/>
      <c r="FD152" s="526"/>
      <c r="FE152" s="526"/>
      <c r="FF152" s="526"/>
      <c r="FG152" s="526"/>
      <c r="FH152" s="526"/>
      <c r="FI152" s="526"/>
      <c r="FJ152" s="526"/>
      <c r="FK152" s="526"/>
      <c r="FL152" s="526"/>
      <c r="FM152" s="526"/>
      <c r="FN152" s="526"/>
      <c r="FO152" s="526"/>
      <c r="FP152" s="526"/>
      <c r="FQ152" s="526"/>
      <c r="FR152" s="526"/>
      <c r="FS152" s="526"/>
      <c r="FT152" s="526"/>
      <c r="FU152" s="526"/>
      <c r="FV152" s="526"/>
      <c r="FW152" s="526"/>
      <c r="FX152" s="526"/>
      <c r="FY152" s="526"/>
      <c r="FZ152" s="526"/>
      <c r="GA152" s="526"/>
      <c r="GB152" s="526"/>
      <c r="GC152" s="526"/>
      <c r="GD152" s="526"/>
      <c r="GE152" s="526"/>
      <c r="GF152" s="526"/>
      <c r="GG152" s="526"/>
      <c r="GH152" s="526"/>
      <c r="GI152" s="526"/>
      <c r="GJ152" s="526"/>
      <c r="GK152" s="526"/>
      <c r="GL152" s="526"/>
      <c r="GM152" s="526"/>
      <c r="GN152" s="526"/>
      <c r="GO152" s="526"/>
      <c r="GP152" s="526"/>
      <c r="GQ152" s="526"/>
      <c r="GR152" s="526"/>
      <c r="GS152" s="526"/>
      <c r="GT152" s="526"/>
      <c r="GU152" s="526"/>
      <c r="GV152" s="526"/>
      <c r="GW152" s="526"/>
      <c r="GX152" s="526"/>
      <c r="GY152" s="526"/>
      <c r="GZ152" s="526"/>
      <c r="HA152" s="526"/>
      <c r="HB152" s="526"/>
      <c r="HC152" s="526"/>
      <c r="HD152" s="526"/>
      <c r="HE152" s="526"/>
      <c r="HF152" s="526"/>
      <c r="HG152" s="526"/>
      <c r="HH152" s="526"/>
      <c r="HI152" s="526"/>
      <c r="HJ152" s="526"/>
      <c r="HK152" s="526"/>
      <c r="HL152" s="526"/>
      <c r="HM152" s="526"/>
      <c r="HN152" s="526"/>
      <c r="HO152" s="526"/>
      <c r="HP152" s="526"/>
      <c r="HQ152" s="526"/>
      <c r="HR152" s="526"/>
      <c r="HS152" s="526"/>
      <c r="HT152" s="526"/>
      <c r="HU152" s="526"/>
      <c r="HV152" s="526"/>
      <c r="HW152" s="526"/>
      <c r="HX152" s="526"/>
      <c r="HY152" s="526"/>
      <c r="HZ152" s="526"/>
      <c r="IA152" s="526"/>
      <c r="IB152" s="526"/>
      <c r="IC152" s="526"/>
      <c r="ID152" s="526"/>
      <c r="IE152" s="526"/>
      <c r="IF152" s="526"/>
      <c r="IG152" s="526"/>
      <c r="IH152" s="526"/>
      <c r="II152" s="526"/>
      <c r="IJ152" s="526"/>
      <c r="IK152" s="526"/>
      <c r="IL152" s="526"/>
      <c r="IM152" s="526"/>
      <c r="IN152" s="526"/>
      <c r="IO152" s="526"/>
      <c r="IP152" s="526"/>
      <c r="IQ152" s="526"/>
      <c r="IR152" s="526"/>
      <c r="IS152" s="526"/>
      <c r="IT152" s="526"/>
      <c r="IU152" s="526"/>
      <c r="IV152" s="526"/>
      <c r="IW152" s="526"/>
      <c r="IX152" s="526"/>
      <c r="IY152" s="526"/>
      <c r="IZ152" s="526"/>
      <c r="JA152" s="526"/>
      <c r="JB152" s="526"/>
      <c r="JC152" s="526"/>
      <c r="JD152" s="526"/>
      <c r="JE152" s="526"/>
      <c r="JF152" s="526"/>
      <c r="JG152" s="526"/>
      <c r="JH152" s="526"/>
      <c r="JI152" s="526"/>
      <c r="JJ152" s="526"/>
      <c r="JK152" s="526"/>
      <c r="JL152" s="526"/>
      <c r="JM152" s="526"/>
      <c r="JN152" s="526"/>
      <c r="JO152" s="526"/>
      <c r="JP152" s="526"/>
      <c r="JQ152" s="526"/>
      <c r="JR152" s="526"/>
      <c r="JS152" s="526"/>
      <c r="JT152" s="526"/>
      <c r="JU152" s="526"/>
      <c r="JV152" s="526"/>
      <c r="JW152" s="526"/>
      <c r="JX152" s="526"/>
      <c r="JY152" s="526"/>
      <c r="JZ152" s="526"/>
      <c r="KA152" s="526"/>
      <c r="KB152" s="526"/>
      <c r="KC152" s="526"/>
      <c r="KD152" s="526"/>
      <c r="KE152" s="526"/>
      <c r="KF152" s="526"/>
      <c r="KG152" s="526"/>
      <c r="KH152" s="526"/>
      <c r="KI152" s="526"/>
      <c r="KJ152" s="526"/>
      <c r="KK152" s="526"/>
      <c r="KL152" s="526"/>
      <c r="KM152" s="526"/>
      <c r="KN152" s="526"/>
      <c r="KO152" s="526"/>
      <c r="KP152" s="526"/>
      <c r="KQ152" s="526"/>
      <c r="KR152" s="526"/>
      <c r="KS152" s="526"/>
      <c r="KT152" s="526"/>
      <c r="KU152" s="526"/>
      <c r="KV152" s="526"/>
      <c r="KW152" s="526"/>
      <c r="KX152" s="526"/>
      <c r="KY152" s="526"/>
      <c r="KZ152" s="526"/>
      <c r="LA152" s="526"/>
      <c r="LB152" s="526"/>
      <c r="LC152" s="526"/>
      <c r="LD152" s="526"/>
      <c r="LE152" s="526"/>
      <c r="LF152" s="526"/>
      <c r="LG152" s="526"/>
      <c r="LH152" s="526"/>
      <c r="LI152" s="526"/>
      <c r="LJ152" s="526"/>
      <c r="LK152" s="526"/>
      <c r="LL152" s="526"/>
      <c r="LM152" s="526"/>
      <c r="LN152" s="526"/>
      <c r="LO152" s="526"/>
      <c r="LP152" s="526"/>
      <c r="LQ152" s="526"/>
      <c r="LR152" s="526"/>
      <c r="LS152" s="526"/>
      <c r="LT152" s="526"/>
      <c r="LU152" s="526"/>
      <c r="LV152" s="526"/>
      <c r="LW152" s="526"/>
      <c r="LX152" s="526"/>
      <c r="LY152" s="526"/>
      <c r="LZ152" s="526"/>
      <c r="MA152" s="526"/>
      <c r="MB152" s="526"/>
      <c r="MC152" s="526"/>
      <c r="MD152" s="526"/>
      <c r="ME152" s="526"/>
      <c r="MF152" s="526"/>
      <c r="MG152" s="526"/>
      <c r="MH152" s="526"/>
      <c r="MI152" s="526"/>
      <c r="MJ152" s="526"/>
      <c r="MK152" s="526"/>
      <c r="ML152" s="526"/>
      <c r="MM152" s="526"/>
      <c r="MN152" s="527"/>
    </row>
    <row r="153" spans="1:352" s="528" customFormat="1" ht="42.75" customHeight="1">
      <c r="A153" s="410"/>
      <c r="B153" s="548">
        <v>57</v>
      </c>
      <c r="C153" s="573" t="s">
        <v>1335</v>
      </c>
      <c r="D153" s="588" t="s">
        <v>1221</v>
      </c>
      <c r="E153" s="533" t="s">
        <v>205</v>
      </c>
      <c r="F153" s="533" t="s">
        <v>171</v>
      </c>
      <c r="G153" s="548" t="s">
        <v>13</v>
      </c>
      <c r="H153" s="589"/>
      <c r="I153" s="533" t="s">
        <v>75</v>
      </c>
      <c r="J153" s="568">
        <v>150135</v>
      </c>
      <c r="K153" s="591"/>
      <c r="L153" s="591" t="s">
        <v>13</v>
      </c>
      <c r="M153" s="247">
        <v>1</v>
      </c>
      <c r="N153" s="569"/>
      <c r="O153" s="502"/>
      <c r="P153" s="502"/>
      <c r="Q153" s="611" t="s">
        <v>1336</v>
      </c>
      <c r="R153" s="591" t="s">
        <v>1337</v>
      </c>
      <c r="S153" s="524"/>
      <c r="T153" s="539"/>
      <c r="U153" s="526"/>
      <c r="V153" s="526"/>
      <c r="W153" s="526"/>
      <c r="X153" s="526"/>
      <c r="Y153" s="526"/>
      <c r="Z153" s="526"/>
      <c r="AA153" s="526"/>
      <c r="AB153" s="526"/>
      <c r="AC153" s="526"/>
      <c r="AD153" s="526"/>
      <c r="AE153" s="526"/>
      <c r="AF153" s="526"/>
      <c r="AG153" s="526"/>
      <c r="AH153" s="526"/>
      <c r="AI153" s="526"/>
      <c r="AJ153" s="526"/>
      <c r="AK153" s="526"/>
      <c r="AL153" s="526"/>
      <c r="AM153" s="526"/>
      <c r="AN153" s="526"/>
      <c r="AO153" s="526"/>
      <c r="AP153" s="526"/>
      <c r="AQ153" s="526"/>
      <c r="AR153" s="526"/>
      <c r="AS153" s="526"/>
      <c r="AT153" s="526"/>
      <c r="AU153" s="526"/>
      <c r="AV153" s="526"/>
      <c r="AW153" s="526"/>
      <c r="AX153" s="526"/>
      <c r="AY153" s="526"/>
      <c r="AZ153" s="526"/>
      <c r="BA153" s="526"/>
      <c r="BB153" s="526"/>
      <c r="BC153" s="526"/>
      <c r="BD153" s="526"/>
      <c r="BE153" s="526"/>
      <c r="BF153" s="526"/>
      <c r="BG153" s="526"/>
      <c r="BH153" s="526"/>
      <c r="BI153" s="526"/>
      <c r="BJ153" s="526"/>
      <c r="BK153" s="526"/>
      <c r="BL153" s="526"/>
      <c r="BM153" s="526"/>
      <c r="BN153" s="526"/>
      <c r="BO153" s="526"/>
      <c r="BP153" s="526"/>
      <c r="BQ153" s="526"/>
      <c r="BR153" s="526"/>
      <c r="BS153" s="526"/>
      <c r="BT153" s="526"/>
      <c r="BU153" s="526"/>
      <c r="BV153" s="526"/>
      <c r="BW153" s="526"/>
      <c r="BX153" s="526"/>
      <c r="BY153" s="526"/>
      <c r="BZ153" s="526"/>
      <c r="CA153" s="526"/>
      <c r="CB153" s="526"/>
      <c r="CC153" s="526"/>
      <c r="CD153" s="526"/>
      <c r="CE153" s="526"/>
      <c r="CF153" s="526"/>
      <c r="CG153" s="526"/>
      <c r="CH153" s="526"/>
      <c r="CI153" s="526"/>
      <c r="CJ153" s="526"/>
      <c r="CK153" s="526"/>
      <c r="CL153" s="526"/>
      <c r="CM153" s="526"/>
      <c r="CN153" s="526"/>
      <c r="CO153" s="526"/>
      <c r="CP153" s="526"/>
      <c r="CQ153" s="526"/>
      <c r="CR153" s="526"/>
      <c r="CS153" s="526"/>
      <c r="CT153" s="526"/>
      <c r="CU153" s="526"/>
      <c r="CV153" s="526"/>
      <c r="CW153" s="526"/>
      <c r="CX153" s="526"/>
      <c r="CY153" s="526"/>
      <c r="CZ153" s="526"/>
      <c r="DA153" s="526"/>
      <c r="DB153" s="526"/>
      <c r="DC153" s="526"/>
      <c r="DD153" s="526"/>
      <c r="DE153" s="526"/>
      <c r="DF153" s="526"/>
      <c r="DG153" s="526"/>
      <c r="DH153" s="526"/>
      <c r="DI153" s="526"/>
      <c r="DJ153" s="526"/>
      <c r="DK153" s="526"/>
      <c r="DL153" s="526"/>
      <c r="DM153" s="526"/>
      <c r="DN153" s="526"/>
      <c r="DO153" s="526"/>
      <c r="DP153" s="526"/>
      <c r="DQ153" s="526"/>
      <c r="DR153" s="526"/>
      <c r="DS153" s="526"/>
      <c r="DT153" s="526"/>
      <c r="DU153" s="526"/>
      <c r="DV153" s="526"/>
      <c r="DW153" s="526"/>
      <c r="DX153" s="526"/>
      <c r="DY153" s="526"/>
      <c r="DZ153" s="526"/>
      <c r="EA153" s="526"/>
      <c r="EB153" s="526"/>
      <c r="EC153" s="526"/>
      <c r="ED153" s="526"/>
      <c r="EE153" s="526"/>
      <c r="EF153" s="526"/>
      <c r="EG153" s="526"/>
      <c r="EH153" s="526"/>
      <c r="EI153" s="526"/>
      <c r="EJ153" s="526"/>
      <c r="EK153" s="526"/>
      <c r="EL153" s="526"/>
      <c r="EM153" s="526"/>
      <c r="EN153" s="526"/>
      <c r="EO153" s="526"/>
      <c r="EP153" s="526"/>
      <c r="EQ153" s="526"/>
      <c r="ER153" s="526"/>
      <c r="ES153" s="526"/>
      <c r="ET153" s="526"/>
      <c r="EU153" s="526"/>
      <c r="EV153" s="526"/>
      <c r="EW153" s="526"/>
      <c r="EX153" s="526"/>
      <c r="EY153" s="526"/>
      <c r="EZ153" s="526"/>
      <c r="FA153" s="526"/>
      <c r="FB153" s="526"/>
      <c r="FC153" s="526"/>
      <c r="FD153" s="526"/>
      <c r="FE153" s="526"/>
      <c r="FF153" s="526"/>
      <c r="FG153" s="526"/>
      <c r="FH153" s="526"/>
      <c r="FI153" s="526"/>
      <c r="FJ153" s="526"/>
      <c r="FK153" s="526"/>
      <c r="FL153" s="526"/>
      <c r="FM153" s="526"/>
      <c r="FN153" s="526"/>
      <c r="FO153" s="526"/>
      <c r="FP153" s="526"/>
      <c r="FQ153" s="526"/>
      <c r="FR153" s="526"/>
      <c r="FS153" s="526"/>
      <c r="FT153" s="526"/>
      <c r="FU153" s="526"/>
      <c r="FV153" s="526"/>
      <c r="FW153" s="526"/>
      <c r="FX153" s="526"/>
      <c r="FY153" s="526"/>
      <c r="FZ153" s="526"/>
      <c r="GA153" s="526"/>
      <c r="GB153" s="526"/>
      <c r="GC153" s="526"/>
      <c r="GD153" s="526"/>
      <c r="GE153" s="526"/>
      <c r="GF153" s="526"/>
      <c r="GG153" s="526"/>
      <c r="GH153" s="526"/>
      <c r="GI153" s="526"/>
      <c r="GJ153" s="526"/>
      <c r="GK153" s="526"/>
      <c r="GL153" s="526"/>
      <c r="GM153" s="526"/>
      <c r="GN153" s="526"/>
      <c r="GO153" s="526"/>
      <c r="GP153" s="526"/>
      <c r="GQ153" s="526"/>
      <c r="GR153" s="526"/>
      <c r="GS153" s="526"/>
      <c r="GT153" s="526"/>
      <c r="GU153" s="526"/>
      <c r="GV153" s="526"/>
      <c r="GW153" s="526"/>
      <c r="GX153" s="526"/>
      <c r="GY153" s="526"/>
      <c r="GZ153" s="526"/>
      <c r="HA153" s="526"/>
      <c r="HB153" s="526"/>
      <c r="HC153" s="526"/>
      <c r="HD153" s="526"/>
      <c r="HE153" s="526"/>
      <c r="HF153" s="526"/>
      <c r="HG153" s="526"/>
      <c r="HH153" s="526"/>
      <c r="HI153" s="526"/>
      <c r="HJ153" s="526"/>
      <c r="HK153" s="526"/>
      <c r="HL153" s="526"/>
      <c r="HM153" s="526"/>
      <c r="HN153" s="526"/>
      <c r="HO153" s="526"/>
      <c r="HP153" s="526"/>
      <c r="HQ153" s="526"/>
      <c r="HR153" s="526"/>
      <c r="HS153" s="526"/>
      <c r="HT153" s="526"/>
      <c r="HU153" s="526"/>
      <c r="HV153" s="526"/>
      <c r="HW153" s="526"/>
      <c r="HX153" s="526"/>
      <c r="HY153" s="526"/>
      <c r="HZ153" s="526"/>
      <c r="IA153" s="526"/>
      <c r="IB153" s="526"/>
      <c r="IC153" s="526"/>
      <c r="ID153" s="526"/>
      <c r="IE153" s="526"/>
      <c r="IF153" s="526"/>
      <c r="IG153" s="526"/>
      <c r="IH153" s="526"/>
      <c r="II153" s="526"/>
      <c r="IJ153" s="526"/>
      <c r="IK153" s="526"/>
      <c r="IL153" s="526"/>
      <c r="IM153" s="526"/>
      <c r="IN153" s="526"/>
      <c r="IO153" s="526"/>
      <c r="IP153" s="526"/>
      <c r="IQ153" s="526"/>
      <c r="IR153" s="526"/>
      <c r="IS153" s="526"/>
      <c r="IT153" s="526"/>
      <c r="IU153" s="526"/>
      <c r="IV153" s="526"/>
      <c r="IW153" s="526"/>
      <c r="IX153" s="526"/>
      <c r="IY153" s="526"/>
      <c r="IZ153" s="526"/>
      <c r="JA153" s="526"/>
      <c r="JB153" s="526"/>
      <c r="JC153" s="526"/>
      <c r="JD153" s="526"/>
      <c r="JE153" s="526"/>
      <c r="JF153" s="526"/>
      <c r="JG153" s="526"/>
      <c r="JH153" s="526"/>
      <c r="JI153" s="526"/>
      <c r="JJ153" s="526"/>
      <c r="JK153" s="526"/>
      <c r="JL153" s="526"/>
      <c r="JM153" s="526"/>
      <c r="JN153" s="526"/>
      <c r="JO153" s="526"/>
      <c r="JP153" s="526"/>
      <c r="JQ153" s="526"/>
      <c r="JR153" s="526"/>
      <c r="JS153" s="526"/>
      <c r="JT153" s="526"/>
      <c r="JU153" s="526"/>
      <c r="JV153" s="526"/>
      <c r="JW153" s="526"/>
      <c r="JX153" s="526"/>
      <c r="JY153" s="526"/>
      <c r="JZ153" s="526"/>
      <c r="KA153" s="526"/>
      <c r="KB153" s="526"/>
      <c r="KC153" s="526"/>
      <c r="KD153" s="526"/>
      <c r="KE153" s="526"/>
      <c r="KF153" s="526"/>
      <c r="KG153" s="526"/>
      <c r="KH153" s="526"/>
      <c r="KI153" s="526"/>
      <c r="KJ153" s="526"/>
      <c r="KK153" s="526"/>
      <c r="KL153" s="526"/>
      <c r="KM153" s="526"/>
      <c r="KN153" s="526"/>
      <c r="KO153" s="526"/>
      <c r="KP153" s="526"/>
      <c r="KQ153" s="526"/>
      <c r="KR153" s="526"/>
      <c r="KS153" s="526"/>
      <c r="KT153" s="526"/>
      <c r="KU153" s="526"/>
      <c r="KV153" s="526"/>
      <c r="KW153" s="526"/>
      <c r="KX153" s="526"/>
      <c r="KY153" s="526"/>
      <c r="KZ153" s="526"/>
      <c r="LA153" s="526"/>
      <c r="LB153" s="526"/>
      <c r="LC153" s="526"/>
      <c r="LD153" s="526"/>
      <c r="LE153" s="526"/>
      <c r="LF153" s="526"/>
      <c r="LG153" s="526"/>
      <c r="LH153" s="526"/>
      <c r="LI153" s="526"/>
      <c r="LJ153" s="526"/>
      <c r="LK153" s="526"/>
      <c r="LL153" s="526"/>
      <c r="LM153" s="526"/>
      <c r="LN153" s="526"/>
      <c r="LO153" s="526"/>
      <c r="LP153" s="526"/>
      <c r="LQ153" s="526"/>
      <c r="LR153" s="526"/>
      <c r="LS153" s="526"/>
      <c r="LT153" s="526"/>
      <c r="LU153" s="526"/>
      <c r="LV153" s="526"/>
      <c r="LW153" s="526"/>
      <c r="LX153" s="526"/>
      <c r="LY153" s="526"/>
      <c r="LZ153" s="526"/>
      <c r="MA153" s="526"/>
      <c r="MB153" s="526"/>
      <c r="MC153" s="526"/>
      <c r="MD153" s="526"/>
      <c r="ME153" s="526"/>
      <c r="MF153" s="526"/>
      <c r="MG153" s="526"/>
      <c r="MH153" s="526"/>
      <c r="MI153" s="526"/>
      <c r="MJ153" s="526"/>
      <c r="MK153" s="526"/>
      <c r="ML153" s="526"/>
      <c r="MM153" s="526"/>
      <c r="MN153" s="527"/>
    </row>
    <row r="154" spans="1:352" s="528" customFormat="1" ht="42.75" customHeight="1">
      <c r="A154" s="410"/>
      <c r="B154" s="548">
        <v>58</v>
      </c>
      <c r="C154" s="609" t="s">
        <v>1338</v>
      </c>
      <c r="D154" s="596" t="s">
        <v>261</v>
      </c>
      <c r="E154" s="533" t="s">
        <v>205</v>
      </c>
      <c r="F154" s="533" t="s">
        <v>172</v>
      </c>
      <c r="G154" s="548" t="s">
        <v>13</v>
      </c>
      <c r="H154" s="589"/>
      <c r="I154" s="533" t="s">
        <v>173</v>
      </c>
      <c r="J154" s="568">
        <v>101587</v>
      </c>
      <c r="K154" s="591"/>
      <c r="L154" s="502" t="s">
        <v>13</v>
      </c>
      <c r="M154" s="247">
        <v>1</v>
      </c>
      <c r="N154" s="569"/>
      <c r="O154" s="570"/>
      <c r="P154" s="570"/>
      <c r="Q154" s="611" t="s">
        <v>1339</v>
      </c>
      <c r="R154" s="594" t="s">
        <v>411</v>
      </c>
      <c r="S154" s="524"/>
      <c r="T154" s="539"/>
      <c r="U154" s="526"/>
      <c r="V154" s="526"/>
      <c r="W154" s="526"/>
      <c r="X154" s="526"/>
      <c r="Y154" s="526"/>
      <c r="Z154" s="526"/>
      <c r="AA154" s="526"/>
      <c r="AB154" s="526"/>
      <c r="AC154" s="526"/>
      <c r="AD154" s="526"/>
      <c r="AE154" s="526"/>
      <c r="AF154" s="526"/>
      <c r="AG154" s="526"/>
      <c r="AH154" s="526"/>
      <c r="AI154" s="526"/>
      <c r="AJ154" s="526"/>
      <c r="AK154" s="526"/>
      <c r="AL154" s="526"/>
      <c r="AM154" s="526"/>
      <c r="AN154" s="526"/>
      <c r="AO154" s="526"/>
      <c r="AP154" s="526"/>
      <c r="AQ154" s="526"/>
      <c r="AR154" s="526"/>
      <c r="AS154" s="526"/>
      <c r="AT154" s="526"/>
      <c r="AU154" s="526"/>
      <c r="AV154" s="526"/>
      <c r="AW154" s="526"/>
      <c r="AX154" s="526"/>
      <c r="AY154" s="526"/>
      <c r="AZ154" s="526"/>
      <c r="BA154" s="526"/>
      <c r="BB154" s="526"/>
      <c r="BC154" s="526"/>
      <c r="BD154" s="526"/>
      <c r="BE154" s="526"/>
      <c r="BF154" s="526"/>
      <c r="BG154" s="526"/>
      <c r="BH154" s="526"/>
      <c r="BI154" s="526"/>
      <c r="BJ154" s="526"/>
      <c r="BK154" s="526"/>
      <c r="BL154" s="526"/>
      <c r="BM154" s="526"/>
      <c r="BN154" s="526"/>
      <c r="BO154" s="526"/>
      <c r="BP154" s="526"/>
      <c r="BQ154" s="526"/>
      <c r="BR154" s="526"/>
      <c r="BS154" s="526"/>
      <c r="BT154" s="526"/>
      <c r="BU154" s="526"/>
      <c r="BV154" s="526"/>
      <c r="BW154" s="526"/>
      <c r="BX154" s="526"/>
      <c r="BY154" s="526"/>
      <c r="BZ154" s="526"/>
      <c r="CA154" s="526"/>
      <c r="CB154" s="526"/>
      <c r="CC154" s="526"/>
      <c r="CD154" s="526"/>
      <c r="CE154" s="526"/>
      <c r="CF154" s="526"/>
      <c r="CG154" s="526"/>
      <c r="CH154" s="526"/>
      <c r="CI154" s="526"/>
      <c r="CJ154" s="526"/>
      <c r="CK154" s="526"/>
      <c r="CL154" s="526"/>
      <c r="CM154" s="526"/>
      <c r="CN154" s="526"/>
      <c r="CO154" s="526"/>
      <c r="CP154" s="526"/>
      <c r="CQ154" s="526"/>
      <c r="CR154" s="526"/>
      <c r="CS154" s="526"/>
      <c r="CT154" s="526"/>
      <c r="CU154" s="526"/>
      <c r="CV154" s="526"/>
      <c r="CW154" s="526"/>
      <c r="CX154" s="526"/>
      <c r="CY154" s="526"/>
      <c r="CZ154" s="526"/>
      <c r="DA154" s="526"/>
      <c r="DB154" s="526"/>
      <c r="DC154" s="526"/>
      <c r="DD154" s="526"/>
      <c r="DE154" s="526"/>
      <c r="DF154" s="526"/>
      <c r="DG154" s="526"/>
      <c r="DH154" s="526"/>
      <c r="DI154" s="526"/>
      <c r="DJ154" s="526"/>
      <c r="DK154" s="526"/>
      <c r="DL154" s="526"/>
      <c r="DM154" s="526"/>
      <c r="DN154" s="526"/>
      <c r="DO154" s="526"/>
      <c r="DP154" s="526"/>
      <c r="DQ154" s="526"/>
      <c r="DR154" s="526"/>
      <c r="DS154" s="526"/>
      <c r="DT154" s="526"/>
      <c r="DU154" s="526"/>
      <c r="DV154" s="526"/>
      <c r="DW154" s="526"/>
      <c r="DX154" s="526"/>
      <c r="DY154" s="526"/>
      <c r="DZ154" s="526"/>
      <c r="EA154" s="526"/>
      <c r="EB154" s="526"/>
      <c r="EC154" s="526"/>
      <c r="ED154" s="526"/>
      <c r="EE154" s="526"/>
      <c r="EF154" s="526"/>
      <c r="EG154" s="526"/>
      <c r="EH154" s="526"/>
      <c r="EI154" s="526"/>
      <c r="EJ154" s="526"/>
      <c r="EK154" s="526"/>
      <c r="EL154" s="526"/>
      <c r="EM154" s="526"/>
      <c r="EN154" s="526"/>
      <c r="EO154" s="526"/>
      <c r="EP154" s="526"/>
      <c r="EQ154" s="526"/>
      <c r="ER154" s="526"/>
      <c r="ES154" s="526"/>
      <c r="ET154" s="526"/>
      <c r="EU154" s="526"/>
      <c r="EV154" s="526"/>
      <c r="EW154" s="526"/>
      <c r="EX154" s="526"/>
      <c r="EY154" s="526"/>
      <c r="EZ154" s="526"/>
      <c r="FA154" s="526"/>
      <c r="FB154" s="526"/>
      <c r="FC154" s="526"/>
      <c r="FD154" s="526"/>
      <c r="FE154" s="526"/>
      <c r="FF154" s="526"/>
      <c r="FG154" s="526"/>
      <c r="FH154" s="526"/>
      <c r="FI154" s="526"/>
      <c r="FJ154" s="526"/>
      <c r="FK154" s="526"/>
      <c r="FL154" s="526"/>
      <c r="FM154" s="526"/>
      <c r="FN154" s="526"/>
      <c r="FO154" s="526"/>
      <c r="FP154" s="526"/>
      <c r="FQ154" s="526"/>
      <c r="FR154" s="526"/>
      <c r="FS154" s="526"/>
      <c r="FT154" s="526"/>
      <c r="FU154" s="526"/>
      <c r="FV154" s="526"/>
      <c r="FW154" s="526"/>
      <c r="FX154" s="526"/>
      <c r="FY154" s="526"/>
      <c r="FZ154" s="526"/>
      <c r="GA154" s="526"/>
      <c r="GB154" s="526"/>
      <c r="GC154" s="526"/>
      <c r="GD154" s="526"/>
      <c r="GE154" s="526"/>
      <c r="GF154" s="526"/>
      <c r="GG154" s="526"/>
      <c r="GH154" s="526"/>
      <c r="GI154" s="526"/>
      <c r="GJ154" s="526"/>
      <c r="GK154" s="526"/>
      <c r="GL154" s="526"/>
      <c r="GM154" s="526"/>
      <c r="GN154" s="526"/>
      <c r="GO154" s="526"/>
      <c r="GP154" s="526"/>
      <c r="GQ154" s="526"/>
      <c r="GR154" s="526"/>
      <c r="GS154" s="526"/>
      <c r="GT154" s="526"/>
      <c r="GU154" s="526"/>
      <c r="GV154" s="526"/>
      <c r="GW154" s="526"/>
      <c r="GX154" s="526"/>
      <c r="GY154" s="526"/>
      <c r="GZ154" s="526"/>
      <c r="HA154" s="526"/>
      <c r="HB154" s="526"/>
      <c r="HC154" s="526"/>
      <c r="HD154" s="526"/>
      <c r="HE154" s="526"/>
      <c r="HF154" s="526"/>
      <c r="HG154" s="526"/>
      <c r="HH154" s="526"/>
      <c r="HI154" s="526"/>
      <c r="HJ154" s="526"/>
      <c r="HK154" s="526"/>
      <c r="HL154" s="526"/>
      <c r="HM154" s="526"/>
      <c r="HN154" s="526"/>
      <c r="HO154" s="526"/>
      <c r="HP154" s="526"/>
      <c r="HQ154" s="526"/>
      <c r="HR154" s="526"/>
      <c r="HS154" s="526"/>
      <c r="HT154" s="526"/>
      <c r="HU154" s="526"/>
      <c r="HV154" s="526"/>
      <c r="HW154" s="526"/>
      <c r="HX154" s="526"/>
      <c r="HY154" s="526"/>
      <c r="HZ154" s="526"/>
      <c r="IA154" s="526"/>
      <c r="IB154" s="526"/>
      <c r="IC154" s="526"/>
      <c r="ID154" s="526"/>
      <c r="IE154" s="526"/>
      <c r="IF154" s="526"/>
      <c r="IG154" s="526"/>
      <c r="IH154" s="526"/>
      <c r="II154" s="526"/>
      <c r="IJ154" s="526"/>
      <c r="IK154" s="526"/>
      <c r="IL154" s="526"/>
      <c r="IM154" s="526"/>
      <c r="IN154" s="526"/>
      <c r="IO154" s="526"/>
      <c r="IP154" s="526"/>
      <c r="IQ154" s="526"/>
      <c r="IR154" s="526"/>
      <c r="IS154" s="526"/>
      <c r="IT154" s="526"/>
      <c r="IU154" s="526"/>
      <c r="IV154" s="526"/>
      <c r="IW154" s="526"/>
      <c r="IX154" s="526"/>
      <c r="IY154" s="526"/>
      <c r="IZ154" s="526"/>
      <c r="JA154" s="526"/>
      <c r="JB154" s="526"/>
      <c r="JC154" s="526"/>
      <c r="JD154" s="526"/>
      <c r="JE154" s="526"/>
      <c r="JF154" s="526"/>
      <c r="JG154" s="526"/>
      <c r="JH154" s="526"/>
      <c r="JI154" s="526"/>
      <c r="JJ154" s="526"/>
      <c r="JK154" s="526"/>
      <c r="JL154" s="526"/>
      <c r="JM154" s="526"/>
      <c r="JN154" s="526"/>
      <c r="JO154" s="526"/>
      <c r="JP154" s="526"/>
      <c r="JQ154" s="526"/>
      <c r="JR154" s="526"/>
      <c r="JS154" s="526"/>
      <c r="JT154" s="526"/>
      <c r="JU154" s="526"/>
      <c r="JV154" s="526"/>
      <c r="JW154" s="526"/>
      <c r="JX154" s="526"/>
      <c r="JY154" s="526"/>
      <c r="JZ154" s="526"/>
      <c r="KA154" s="526"/>
      <c r="KB154" s="526"/>
      <c r="KC154" s="526"/>
      <c r="KD154" s="526"/>
      <c r="KE154" s="526"/>
      <c r="KF154" s="526"/>
      <c r="KG154" s="526"/>
      <c r="KH154" s="526"/>
      <c r="KI154" s="526"/>
      <c r="KJ154" s="526"/>
      <c r="KK154" s="526"/>
      <c r="KL154" s="526"/>
      <c r="KM154" s="526"/>
      <c r="KN154" s="526"/>
      <c r="KO154" s="526"/>
      <c r="KP154" s="526"/>
      <c r="KQ154" s="526"/>
      <c r="KR154" s="526"/>
      <c r="KS154" s="526"/>
      <c r="KT154" s="526"/>
      <c r="KU154" s="526"/>
      <c r="KV154" s="526"/>
      <c r="KW154" s="526"/>
      <c r="KX154" s="526"/>
      <c r="KY154" s="526"/>
      <c r="KZ154" s="526"/>
      <c r="LA154" s="526"/>
      <c r="LB154" s="526"/>
      <c r="LC154" s="526"/>
      <c r="LD154" s="526"/>
      <c r="LE154" s="526"/>
      <c r="LF154" s="526"/>
      <c r="LG154" s="526"/>
      <c r="LH154" s="526"/>
      <c r="LI154" s="526"/>
      <c r="LJ154" s="526"/>
      <c r="LK154" s="526"/>
      <c r="LL154" s="526"/>
      <c r="LM154" s="526"/>
      <c r="LN154" s="526"/>
      <c r="LO154" s="526"/>
      <c r="LP154" s="526"/>
      <c r="LQ154" s="526"/>
      <c r="LR154" s="526"/>
      <c r="LS154" s="526"/>
      <c r="LT154" s="526"/>
      <c r="LU154" s="526"/>
      <c r="LV154" s="526"/>
      <c r="LW154" s="526"/>
      <c r="LX154" s="526"/>
      <c r="LY154" s="526"/>
      <c r="LZ154" s="526"/>
      <c r="MA154" s="526"/>
      <c r="MB154" s="526"/>
      <c r="MC154" s="526"/>
      <c r="MD154" s="526"/>
      <c r="ME154" s="526"/>
      <c r="MF154" s="526"/>
      <c r="MG154" s="526"/>
      <c r="MH154" s="526"/>
      <c r="MI154" s="526"/>
      <c r="MJ154" s="526"/>
      <c r="MK154" s="526"/>
      <c r="ML154" s="526"/>
      <c r="MM154" s="526"/>
      <c r="MN154" s="527"/>
    </row>
    <row r="155" spans="1:352" s="528" customFormat="1" ht="42.75" customHeight="1">
      <c r="A155" s="410"/>
      <c r="B155" s="548">
        <v>59</v>
      </c>
      <c r="C155" s="618" t="s">
        <v>1340</v>
      </c>
      <c r="D155" s="588" t="s">
        <v>152</v>
      </c>
      <c r="E155" s="533" t="s">
        <v>205</v>
      </c>
      <c r="F155" s="532" t="s">
        <v>218</v>
      </c>
      <c r="G155" s="548" t="s">
        <v>13</v>
      </c>
      <c r="H155" s="502"/>
      <c r="I155" s="533" t="s">
        <v>22</v>
      </c>
      <c r="J155" s="568">
        <v>42800</v>
      </c>
      <c r="K155" s="502"/>
      <c r="L155" s="502" t="s">
        <v>13</v>
      </c>
      <c r="M155" s="247">
        <v>1</v>
      </c>
      <c r="N155" s="569"/>
      <c r="O155" s="570"/>
      <c r="P155" s="570"/>
      <c r="Q155" s="611" t="s">
        <v>1184</v>
      </c>
      <c r="R155" s="591" t="s">
        <v>1</v>
      </c>
      <c r="S155" s="524"/>
      <c r="T155" s="539"/>
      <c r="U155" s="526"/>
      <c r="V155" s="526"/>
      <c r="W155" s="526"/>
      <c r="X155" s="526"/>
      <c r="Y155" s="526"/>
      <c r="Z155" s="526"/>
      <c r="AA155" s="526"/>
      <c r="AB155" s="526"/>
      <c r="AC155" s="526"/>
      <c r="AD155" s="526"/>
      <c r="AE155" s="526"/>
      <c r="AF155" s="526"/>
      <c r="AG155" s="526"/>
      <c r="AH155" s="526"/>
      <c r="AI155" s="526"/>
      <c r="AJ155" s="526"/>
      <c r="AK155" s="526"/>
      <c r="AL155" s="526"/>
      <c r="AM155" s="526"/>
      <c r="AN155" s="526"/>
      <c r="AO155" s="526"/>
      <c r="AP155" s="526"/>
      <c r="AQ155" s="526"/>
      <c r="AR155" s="526"/>
      <c r="AS155" s="526"/>
      <c r="AT155" s="526"/>
      <c r="AU155" s="526"/>
      <c r="AV155" s="526"/>
      <c r="AW155" s="526"/>
      <c r="AX155" s="526"/>
      <c r="AY155" s="526"/>
      <c r="AZ155" s="526"/>
      <c r="BA155" s="526"/>
      <c r="BB155" s="526"/>
      <c r="BC155" s="526"/>
      <c r="BD155" s="526"/>
      <c r="BE155" s="526"/>
      <c r="BF155" s="526"/>
      <c r="BG155" s="526"/>
      <c r="BH155" s="526"/>
      <c r="BI155" s="526"/>
      <c r="BJ155" s="526"/>
      <c r="BK155" s="526"/>
      <c r="BL155" s="526"/>
      <c r="BM155" s="526"/>
      <c r="BN155" s="526"/>
      <c r="BO155" s="526"/>
      <c r="BP155" s="526"/>
      <c r="BQ155" s="526"/>
      <c r="BR155" s="526"/>
      <c r="BS155" s="526"/>
      <c r="BT155" s="526"/>
      <c r="BU155" s="526"/>
      <c r="BV155" s="526"/>
      <c r="BW155" s="526"/>
      <c r="BX155" s="526"/>
      <c r="BY155" s="526"/>
      <c r="BZ155" s="526"/>
      <c r="CA155" s="526"/>
      <c r="CB155" s="526"/>
      <c r="CC155" s="526"/>
      <c r="CD155" s="526"/>
      <c r="CE155" s="526"/>
      <c r="CF155" s="526"/>
      <c r="CG155" s="526"/>
      <c r="CH155" s="526"/>
      <c r="CI155" s="526"/>
      <c r="CJ155" s="526"/>
      <c r="CK155" s="526"/>
      <c r="CL155" s="526"/>
      <c r="CM155" s="526"/>
      <c r="CN155" s="526"/>
      <c r="CO155" s="526"/>
      <c r="CP155" s="526"/>
      <c r="CQ155" s="526"/>
      <c r="CR155" s="526"/>
      <c r="CS155" s="526"/>
      <c r="CT155" s="526"/>
      <c r="CU155" s="526"/>
      <c r="CV155" s="526"/>
      <c r="CW155" s="526"/>
      <c r="CX155" s="526"/>
      <c r="CY155" s="526"/>
      <c r="CZ155" s="526"/>
      <c r="DA155" s="526"/>
      <c r="DB155" s="526"/>
      <c r="DC155" s="526"/>
      <c r="DD155" s="526"/>
      <c r="DE155" s="526"/>
      <c r="DF155" s="526"/>
      <c r="DG155" s="526"/>
      <c r="DH155" s="526"/>
      <c r="DI155" s="526"/>
      <c r="DJ155" s="526"/>
      <c r="DK155" s="526"/>
      <c r="DL155" s="526"/>
      <c r="DM155" s="526"/>
      <c r="DN155" s="526"/>
      <c r="DO155" s="526"/>
      <c r="DP155" s="526"/>
      <c r="DQ155" s="526"/>
      <c r="DR155" s="526"/>
      <c r="DS155" s="526"/>
      <c r="DT155" s="526"/>
      <c r="DU155" s="526"/>
      <c r="DV155" s="526"/>
      <c r="DW155" s="526"/>
      <c r="DX155" s="526"/>
      <c r="DY155" s="526"/>
      <c r="DZ155" s="526"/>
      <c r="EA155" s="526"/>
      <c r="EB155" s="526"/>
      <c r="EC155" s="526"/>
      <c r="ED155" s="526"/>
      <c r="EE155" s="526"/>
      <c r="EF155" s="526"/>
      <c r="EG155" s="526"/>
      <c r="EH155" s="526"/>
      <c r="EI155" s="526"/>
      <c r="EJ155" s="526"/>
      <c r="EK155" s="526"/>
      <c r="EL155" s="526"/>
      <c r="EM155" s="526"/>
      <c r="EN155" s="526"/>
      <c r="EO155" s="526"/>
      <c r="EP155" s="526"/>
      <c r="EQ155" s="526"/>
      <c r="ER155" s="526"/>
      <c r="ES155" s="526"/>
      <c r="ET155" s="526"/>
      <c r="EU155" s="526"/>
      <c r="EV155" s="526"/>
      <c r="EW155" s="526"/>
      <c r="EX155" s="526"/>
      <c r="EY155" s="526"/>
      <c r="EZ155" s="526"/>
      <c r="FA155" s="526"/>
      <c r="FB155" s="526"/>
      <c r="FC155" s="526"/>
      <c r="FD155" s="526"/>
      <c r="FE155" s="526"/>
      <c r="FF155" s="526"/>
      <c r="FG155" s="526"/>
      <c r="FH155" s="526"/>
      <c r="FI155" s="526"/>
      <c r="FJ155" s="526"/>
      <c r="FK155" s="526"/>
      <c r="FL155" s="526"/>
      <c r="FM155" s="526"/>
      <c r="FN155" s="526"/>
      <c r="FO155" s="526"/>
      <c r="FP155" s="526"/>
      <c r="FQ155" s="526"/>
      <c r="FR155" s="526"/>
      <c r="FS155" s="526"/>
      <c r="FT155" s="526"/>
      <c r="FU155" s="526"/>
      <c r="FV155" s="526"/>
      <c r="FW155" s="526"/>
      <c r="FX155" s="526"/>
      <c r="FY155" s="526"/>
      <c r="FZ155" s="526"/>
      <c r="GA155" s="526"/>
      <c r="GB155" s="526"/>
      <c r="GC155" s="526"/>
      <c r="GD155" s="526"/>
      <c r="GE155" s="526"/>
      <c r="GF155" s="526"/>
      <c r="GG155" s="526"/>
      <c r="GH155" s="526"/>
      <c r="GI155" s="526"/>
      <c r="GJ155" s="526"/>
      <c r="GK155" s="526"/>
      <c r="GL155" s="526"/>
      <c r="GM155" s="526"/>
      <c r="GN155" s="526"/>
      <c r="GO155" s="526"/>
      <c r="GP155" s="526"/>
      <c r="GQ155" s="526"/>
      <c r="GR155" s="526"/>
      <c r="GS155" s="526"/>
      <c r="GT155" s="526"/>
      <c r="GU155" s="526"/>
      <c r="GV155" s="526"/>
      <c r="GW155" s="526"/>
      <c r="GX155" s="526"/>
      <c r="GY155" s="526"/>
      <c r="GZ155" s="526"/>
      <c r="HA155" s="526"/>
      <c r="HB155" s="526"/>
      <c r="HC155" s="526"/>
      <c r="HD155" s="526"/>
      <c r="HE155" s="526"/>
      <c r="HF155" s="526"/>
      <c r="HG155" s="526"/>
      <c r="HH155" s="526"/>
      <c r="HI155" s="526"/>
      <c r="HJ155" s="526"/>
      <c r="HK155" s="526"/>
      <c r="HL155" s="526"/>
      <c r="HM155" s="526"/>
      <c r="HN155" s="526"/>
      <c r="HO155" s="526"/>
      <c r="HP155" s="526"/>
      <c r="HQ155" s="526"/>
      <c r="HR155" s="526"/>
      <c r="HS155" s="526"/>
      <c r="HT155" s="526"/>
      <c r="HU155" s="526"/>
      <c r="HV155" s="526"/>
      <c r="HW155" s="526"/>
      <c r="HX155" s="526"/>
      <c r="HY155" s="526"/>
      <c r="HZ155" s="526"/>
      <c r="IA155" s="526"/>
      <c r="IB155" s="526"/>
      <c r="IC155" s="526"/>
      <c r="ID155" s="526"/>
      <c r="IE155" s="526"/>
      <c r="IF155" s="526"/>
      <c r="IG155" s="526"/>
      <c r="IH155" s="526"/>
      <c r="II155" s="526"/>
      <c r="IJ155" s="526"/>
      <c r="IK155" s="526"/>
      <c r="IL155" s="526"/>
      <c r="IM155" s="526"/>
      <c r="IN155" s="526"/>
      <c r="IO155" s="526"/>
      <c r="IP155" s="526"/>
      <c r="IQ155" s="526"/>
      <c r="IR155" s="526"/>
      <c r="IS155" s="526"/>
      <c r="IT155" s="526"/>
      <c r="IU155" s="526"/>
      <c r="IV155" s="526"/>
      <c r="IW155" s="526"/>
      <c r="IX155" s="526"/>
      <c r="IY155" s="526"/>
      <c r="IZ155" s="526"/>
      <c r="JA155" s="526"/>
      <c r="JB155" s="526"/>
      <c r="JC155" s="526"/>
      <c r="JD155" s="526"/>
      <c r="JE155" s="526"/>
      <c r="JF155" s="526"/>
      <c r="JG155" s="526"/>
      <c r="JH155" s="526"/>
      <c r="JI155" s="526"/>
      <c r="JJ155" s="526"/>
      <c r="JK155" s="526"/>
      <c r="JL155" s="526"/>
      <c r="JM155" s="526"/>
      <c r="JN155" s="526"/>
      <c r="JO155" s="526"/>
      <c r="JP155" s="526"/>
      <c r="JQ155" s="526"/>
      <c r="JR155" s="526"/>
      <c r="JS155" s="526"/>
      <c r="JT155" s="526"/>
      <c r="JU155" s="526"/>
      <c r="JV155" s="526"/>
      <c r="JW155" s="526"/>
      <c r="JX155" s="526"/>
      <c r="JY155" s="526"/>
      <c r="JZ155" s="526"/>
      <c r="KA155" s="526"/>
      <c r="KB155" s="526"/>
      <c r="KC155" s="526"/>
      <c r="KD155" s="526"/>
      <c r="KE155" s="526"/>
      <c r="KF155" s="526"/>
      <c r="KG155" s="526"/>
      <c r="KH155" s="526"/>
      <c r="KI155" s="526"/>
      <c r="KJ155" s="526"/>
      <c r="KK155" s="526"/>
      <c r="KL155" s="526"/>
      <c r="KM155" s="526"/>
      <c r="KN155" s="526"/>
      <c r="KO155" s="526"/>
      <c r="KP155" s="526"/>
      <c r="KQ155" s="526"/>
      <c r="KR155" s="526"/>
      <c r="KS155" s="526"/>
      <c r="KT155" s="526"/>
      <c r="KU155" s="526"/>
      <c r="KV155" s="526"/>
      <c r="KW155" s="526"/>
      <c r="KX155" s="526"/>
      <c r="KY155" s="526"/>
      <c r="KZ155" s="526"/>
      <c r="LA155" s="526"/>
      <c r="LB155" s="526"/>
      <c r="LC155" s="526"/>
      <c r="LD155" s="526"/>
      <c r="LE155" s="526"/>
      <c r="LF155" s="526"/>
      <c r="LG155" s="526"/>
      <c r="LH155" s="526"/>
      <c r="LI155" s="526"/>
      <c r="LJ155" s="526"/>
      <c r="LK155" s="526"/>
      <c r="LL155" s="526"/>
      <c r="LM155" s="526"/>
      <c r="LN155" s="526"/>
      <c r="LO155" s="526"/>
      <c r="LP155" s="526"/>
      <c r="LQ155" s="526"/>
      <c r="LR155" s="526"/>
      <c r="LS155" s="526"/>
      <c r="LT155" s="526"/>
      <c r="LU155" s="526"/>
      <c r="LV155" s="526"/>
      <c r="LW155" s="526"/>
      <c r="LX155" s="526"/>
      <c r="LY155" s="526"/>
      <c r="LZ155" s="526"/>
      <c r="MA155" s="526"/>
      <c r="MB155" s="526"/>
      <c r="MC155" s="526"/>
      <c r="MD155" s="526"/>
      <c r="ME155" s="526"/>
      <c r="MF155" s="526"/>
      <c r="MG155" s="526"/>
      <c r="MH155" s="526"/>
      <c r="MI155" s="526"/>
      <c r="MJ155" s="526"/>
      <c r="MK155" s="526"/>
      <c r="ML155" s="526"/>
      <c r="MM155" s="526"/>
      <c r="MN155" s="527"/>
    </row>
    <row r="156" spans="1:352" s="528" customFormat="1" ht="42.75" customHeight="1">
      <c r="A156" s="410"/>
      <c r="B156" s="548">
        <v>60</v>
      </c>
      <c r="C156" s="619"/>
      <c r="D156" s="588" t="s">
        <v>232</v>
      </c>
      <c r="E156" s="533" t="s">
        <v>205</v>
      </c>
      <c r="F156" s="532" t="s">
        <v>218</v>
      </c>
      <c r="G156" s="548" t="s">
        <v>13</v>
      </c>
      <c r="H156" s="502"/>
      <c r="I156" s="533" t="s">
        <v>22</v>
      </c>
      <c r="J156" s="568">
        <v>84628</v>
      </c>
      <c r="K156" s="502"/>
      <c r="L156" s="502" t="s">
        <v>13</v>
      </c>
      <c r="M156" s="247">
        <v>1</v>
      </c>
      <c r="N156" s="569"/>
      <c r="O156" s="570"/>
      <c r="P156" s="570"/>
      <c r="Q156" s="502" t="s">
        <v>13</v>
      </c>
      <c r="R156" s="591" t="s">
        <v>1848</v>
      </c>
      <c r="S156" s="524"/>
      <c r="T156" s="539"/>
      <c r="U156" s="526"/>
      <c r="V156" s="526"/>
      <c r="W156" s="526"/>
      <c r="X156" s="526"/>
      <c r="Y156" s="526"/>
      <c r="Z156" s="526"/>
      <c r="AA156" s="526"/>
      <c r="AB156" s="526"/>
      <c r="AC156" s="526"/>
      <c r="AD156" s="526"/>
      <c r="AE156" s="526"/>
      <c r="AF156" s="526"/>
      <c r="AG156" s="526"/>
      <c r="AH156" s="526"/>
      <c r="AI156" s="526"/>
      <c r="AJ156" s="526"/>
      <c r="AK156" s="526"/>
      <c r="AL156" s="526"/>
      <c r="AM156" s="526"/>
      <c r="AN156" s="526"/>
      <c r="AO156" s="526"/>
      <c r="AP156" s="526"/>
      <c r="AQ156" s="526"/>
      <c r="AR156" s="526"/>
      <c r="AS156" s="526"/>
      <c r="AT156" s="526"/>
      <c r="AU156" s="526"/>
      <c r="AV156" s="526"/>
      <c r="AW156" s="526"/>
      <c r="AX156" s="526"/>
      <c r="AY156" s="526"/>
      <c r="AZ156" s="526"/>
      <c r="BA156" s="526"/>
      <c r="BB156" s="526"/>
      <c r="BC156" s="526"/>
      <c r="BD156" s="526"/>
      <c r="BE156" s="526"/>
      <c r="BF156" s="526"/>
      <c r="BG156" s="526"/>
      <c r="BH156" s="526"/>
      <c r="BI156" s="526"/>
      <c r="BJ156" s="526"/>
      <c r="BK156" s="526"/>
      <c r="BL156" s="526"/>
      <c r="BM156" s="526"/>
      <c r="BN156" s="526"/>
      <c r="BO156" s="526"/>
      <c r="BP156" s="526"/>
      <c r="BQ156" s="526"/>
      <c r="BR156" s="526"/>
      <c r="BS156" s="526"/>
      <c r="BT156" s="526"/>
      <c r="BU156" s="526"/>
      <c r="BV156" s="526"/>
      <c r="BW156" s="526"/>
      <c r="BX156" s="526"/>
      <c r="BY156" s="526"/>
      <c r="BZ156" s="526"/>
      <c r="CA156" s="526"/>
      <c r="CB156" s="526"/>
      <c r="CC156" s="526"/>
      <c r="CD156" s="526"/>
      <c r="CE156" s="526"/>
      <c r="CF156" s="526"/>
      <c r="CG156" s="526"/>
      <c r="CH156" s="526"/>
      <c r="CI156" s="526"/>
      <c r="CJ156" s="526"/>
      <c r="CK156" s="526"/>
      <c r="CL156" s="526"/>
      <c r="CM156" s="526"/>
      <c r="CN156" s="526"/>
      <c r="CO156" s="526"/>
      <c r="CP156" s="526"/>
      <c r="CQ156" s="526"/>
      <c r="CR156" s="526"/>
      <c r="CS156" s="526"/>
      <c r="CT156" s="526"/>
      <c r="CU156" s="526"/>
      <c r="CV156" s="526"/>
      <c r="CW156" s="526"/>
      <c r="CX156" s="526"/>
      <c r="CY156" s="526"/>
      <c r="CZ156" s="526"/>
      <c r="DA156" s="526"/>
      <c r="DB156" s="526"/>
      <c r="DC156" s="526"/>
      <c r="DD156" s="526"/>
      <c r="DE156" s="526"/>
      <c r="DF156" s="526"/>
      <c r="DG156" s="526"/>
      <c r="DH156" s="526"/>
      <c r="DI156" s="526"/>
      <c r="DJ156" s="526"/>
      <c r="DK156" s="526"/>
      <c r="DL156" s="526"/>
      <c r="DM156" s="526"/>
      <c r="DN156" s="526"/>
      <c r="DO156" s="526"/>
      <c r="DP156" s="526"/>
      <c r="DQ156" s="526"/>
      <c r="DR156" s="526"/>
      <c r="DS156" s="526"/>
      <c r="DT156" s="526"/>
      <c r="DU156" s="526"/>
      <c r="DV156" s="526"/>
      <c r="DW156" s="526"/>
      <c r="DX156" s="526"/>
      <c r="DY156" s="526"/>
      <c r="DZ156" s="526"/>
      <c r="EA156" s="526"/>
      <c r="EB156" s="526"/>
      <c r="EC156" s="526"/>
      <c r="ED156" s="526"/>
      <c r="EE156" s="526"/>
      <c r="EF156" s="526"/>
      <c r="EG156" s="526"/>
      <c r="EH156" s="526"/>
      <c r="EI156" s="526"/>
      <c r="EJ156" s="526"/>
      <c r="EK156" s="526"/>
      <c r="EL156" s="526"/>
      <c r="EM156" s="526"/>
      <c r="EN156" s="526"/>
      <c r="EO156" s="526"/>
      <c r="EP156" s="526"/>
      <c r="EQ156" s="526"/>
      <c r="ER156" s="526"/>
      <c r="ES156" s="526"/>
      <c r="ET156" s="526"/>
      <c r="EU156" s="526"/>
      <c r="EV156" s="526"/>
      <c r="EW156" s="526"/>
      <c r="EX156" s="526"/>
      <c r="EY156" s="526"/>
      <c r="EZ156" s="526"/>
      <c r="FA156" s="526"/>
      <c r="FB156" s="526"/>
      <c r="FC156" s="526"/>
      <c r="FD156" s="526"/>
      <c r="FE156" s="526"/>
      <c r="FF156" s="526"/>
      <c r="FG156" s="526"/>
      <c r="FH156" s="526"/>
      <c r="FI156" s="526"/>
      <c r="FJ156" s="526"/>
      <c r="FK156" s="526"/>
      <c r="FL156" s="526"/>
      <c r="FM156" s="526"/>
      <c r="FN156" s="526"/>
      <c r="FO156" s="526"/>
      <c r="FP156" s="526"/>
      <c r="FQ156" s="526"/>
      <c r="FR156" s="526"/>
      <c r="FS156" s="526"/>
      <c r="FT156" s="526"/>
      <c r="FU156" s="526"/>
      <c r="FV156" s="526"/>
      <c r="FW156" s="526"/>
      <c r="FX156" s="526"/>
      <c r="FY156" s="526"/>
      <c r="FZ156" s="526"/>
      <c r="GA156" s="526"/>
      <c r="GB156" s="526"/>
      <c r="GC156" s="526"/>
      <c r="GD156" s="526"/>
      <c r="GE156" s="526"/>
      <c r="GF156" s="526"/>
      <c r="GG156" s="526"/>
      <c r="GH156" s="526"/>
      <c r="GI156" s="526"/>
      <c r="GJ156" s="526"/>
      <c r="GK156" s="526"/>
      <c r="GL156" s="526"/>
      <c r="GM156" s="526"/>
      <c r="GN156" s="526"/>
      <c r="GO156" s="526"/>
      <c r="GP156" s="526"/>
      <c r="GQ156" s="526"/>
      <c r="GR156" s="526"/>
      <c r="GS156" s="526"/>
      <c r="GT156" s="526"/>
      <c r="GU156" s="526"/>
      <c r="GV156" s="526"/>
      <c r="GW156" s="526"/>
      <c r="GX156" s="526"/>
      <c r="GY156" s="526"/>
      <c r="GZ156" s="526"/>
      <c r="HA156" s="526"/>
      <c r="HB156" s="526"/>
      <c r="HC156" s="526"/>
      <c r="HD156" s="526"/>
      <c r="HE156" s="526"/>
      <c r="HF156" s="526"/>
      <c r="HG156" s="526"/>
      <c r="HH156" s="526"/>
      <c r="HI156" s="526"/>
      <c r="HJ156" s="526"/>
      <c r="HK156" s="526"/>
      <c r="HL156" s="526"/>
      <c r="HM156" s="526"/>
      <c r="HN156" s="526"/>
      <c r="HO156" s="526"/>
      <c r="HP156" s="526"/>
      <c r="HQ156" s="526"/>
      <c r="HR156" s="526"/>
      <c r="HS156" s="526"/>
      <c r="HT156" s="526"/>
      <c r="HU156" s="526"/>
      <c r="HV156" s="526"/>
      <c r="HW156" s="526"/>
      <c r="HX156" s="526"/>
      <c r="HY156" s="526"/>
      <c r="HZ156" s="526"/>
      <c r="IA156" s="526"/>
      <c r="IB156" s="526"/>
      <c r="IC156" s="526"/>
      <c r="ID156" s="526"/>
      <c r="IE156" s="526"/>
      <c r="IF156" s="526"/>
      <c r="IG156" s="526"/>
      <c r="IH156" s="526"/>
      <c r="II156" s="526"/>
      <c r="IJ156" s="526"/>
      <c r="IK156" s="526"/>
      <c r="IL156" s="526"/>
      <c r="IM156" s="526"/>
      <c r="IN156" s="526"/>
      <c r="IO156" s="526"/>
      <c r="IP156" s="526"/>
      <c r="IQ156" s="526"/>
      <c r="IR156" s="526"/>
      <c r="IS156" s="526"/>
      <c r="IT156" s="526"/>
      <c r="IU156" s="526"/>
      <c r="IV156" s="526"/>
      <c r="IW156" s="526"/>
      <c r="IX156" s="526"/>
      <c r="IY156" s="526"/>
      <c r="IZ156" s="526"/>
      <c r="JA156" s="526"/>
      <c r="JB156" s="526"/>
      <c r="JC156" s="526"/>
      <c r="JD156" s="526"/>
      <c r="JE156" s="526"/>
      <c r="JF156" s="526"/>
      <c r="JG156" s="526"/>
      <c r="JH156" s="526"/>
      <c r="JI156" s="526"/>
      <c r="JJ156" s="526"/>
      <c r="JK156" s="526"/>
      <c r="JL156" s="526"/>
      <c r="JM156" s="526"/>
      <c r="JN156" s="526"/>
      <c r="JO156" s="526"/>
      <c r="JP156" s="526"/>
      <c r="JQ156" s="526"/>
      <c r="JR156" s="526"/>
      <c r="JS156" s="526"/>
      <c r="JT156" s="526"/>
      <c r="JU156" s="526"/>
      <c r="JV156" s="526"/>
      <c r="JW156" s="526"/>
      <c r="JX156" s="526"/>
      <c r="JY156" s="526"/>
      <c r="JZ156" s="526"/>
      <c r="KA156" s="526"/>
      <c r="KB156" s="526"/>
      <c r="KC156" s="526"/>
      <c r="KD156" s="526"/>
      <c r="KE156" s="526"/>
      <c r="KF156" s="526"/>
      <c r="KG156" s="526"/>
      <c r="KH156" s="526"/>
      <c r="KI156" s="526"/>
      <c r="KJ156" s="526"/>
      <c r="KK156" s="526"/>
      <c r="KL156" s="526"/>
      <c r="KM156" s="526"/>
      <c r="KN156" s="526"/>
      <c r="KO156" s="526"/>
      <c r="KP156" s="526"/>
      <c r="KQ156" s="526"/>
      <c r="KR156" s="526"/>
      <c r="KS156" s="526"/>
      <c r="KT156" s="526"/>
      <c r="KU156" s="526"/>
      <c r="KV156" s="526"/>
      <c r="KW156" s="526"/>
      <c r="KX156" s="526"/>
      <c r="KY156" s="526"/>
      <c r="KZ156" s="526"/>
      <c r="LA156" s="526"/>
      <c r="LB156" s="526"/>
      <c r="LC156" s="526"/>
      <c r="LD156" s="526"/>
      <c r="LE156" s="526"/>
      <c r="LF156" s="526"/>
      <c r="LG156" s="526"/>
      <c r="LH156" s="526"/>
      <c r="LI156" s="526"/>
      <c r="LJ156" s="526"/>
      <c r="LK156" s="526"/>
      <c r="LL156" s="526"/>
      <c r="LM156" s="526"/>
      <c r="LN156" s="526"/>
      <c r="LO156" s="526"/>
      <c r="LP156" s="526"/>
      <c r="LQ156" s="526"/>
      <c r="LR156" s="526"/>
      <c r="LS156" s="526"/>
      <c r="LT156" s="526"/>
      <c r="LU156" s="526"/>
      <c r="LV156" s="526"/>
      <c r="LW156" s="526"/>
      <c r="LX156" s="526"/>
      <c r="LY156" s="526"/>
      <c r="LZ156" s="526"/>
      <c r="MA156" s="526"/>
      <c r="MB156" s="526"/>
      <c r="MC156" s="526"/>
      <c r="MD156" s="526"/>
      <c r="ME156" s="526"/>
      <c r="MF156" s="526"/>
      <c r="MG156" s="526"/>
      <c r="MH156" s="526"/>
      <c r="MI156" s="526"/>
      <c r="MJ156" s="526"/>
      <c r="MK156" s="526"/>
      <c r="ML156" s="526"/>
      <c r="MM156" s="526"/>
      <c r="MN156" s="527"/>
    </row>
    <row r="157" spans="1:352" s="528" customFormat="1" ht="42.75" customHeight="1">
      <c r="A157" s="410"/>
      <c r="B157" s="548">
        <v>61</v>
      </c>
      <c r="C157" s="518" t="s">
        <v>416</v>
      </c>
      <c r="D157" s="596" t="s">
        <v>1353</v>
      </c>
      <c r="E157" s="533" t="s">
        <v>205</v>
      </c>
      <c r="F157" s="533" t="s">
        <v>417</v>
      </c>
      <c r="G157" s="591"/>
      <c r="H157" s="548" t="s">
        <v>13</v>
      </c>
      <c r="I157" s="533" t="s">
        <v>22</v>
      </c>
      <c r="J157" s="620">
        <v>72000</v>
      </c>
      <c r="K157" s="591"/>
      <c r="L157" s="502" t="s">
        <v>13</v>
      </c>
      <c r="M157" s="247">
        <v>1</v>
      </c>
      <c r="N157" s="592"/>
      <c r="O157" s="592"/>
      <c r="P157" s="592"/>
      <c r="Q157" s="511" t="s">
        <v>1354</v>
      </c>
      <c r="R157" s="575" t="s">
        <v>423</v>
      </c>
      <c r="S157" s="524"/>
      <c r="T157" s="539"/>
      <c r="U157" s="526"/>
      <c r="V157" s="526"/>
      <c r="W157" s="526"/>
      <c r="X157" s="526"/>
      <c r="Y157" s="526"/>
      <c r="Z157" s="526"/>
      <c r="AA157" s="526"/>
      <c r="AB157" s="526"/>
      <c r="AC157" s="526"/>
      <c r="AD157" s="526"/>
      <c r="AE157" s="526"/>
      <c r="AF157" s="526"/>
      <c r="AG157" s="526"/>
      <c r="AH157" s="526"/>
      <c r="AI157" s="526"/>
      <c r="AJ157" s="526"/>
      <c r="AK157" s="526"/>
      <c r="AL157" s="526"/>
      <c r="AM157" s="526"/>
      <c r="AN157" s="526"/>
      <c r="AO157" s="526"/>
      <c r="AP157" s="526"/>
      <c r="AQ157" s="526"/>
      <c r="AR157" s="526"/>
      <c r="AS157" s="526"/>
      <c r="AT157" s="526"/>
      <c r="AU157" s="526"/>
      <c r="AV157" s="526"/>
      <c r="AW157" s="526"/>
      <c r="AX157" s="526"/>
      <c r="AY157" s="526"/>
      <c r="AZ157" s="526"/>
      <c r="BA157" s="526"/>
      <c r="BB157" s="526"/>
      <c r="BC157" s="526"/>
      <c r="BD157" s="526"/>
      <c r="BE157" s="526"/>
      <c r="BF157" s="526"/>
      <c r="BG157" s="526"/>
      <c r="BH157" s="526"/>
      <c r="BI157" s="526"/>
      <c r="BJ157" s="526"/>
      <c r="BK157" s="526"/>
      <c r="BL157" s="526"/>
      <c r="BM157" s="526"/>
      <c r="BN157" s="526"/>
      <c r="BO157" s="526"/>
      <c r="BP157" s="526"/>
      <c r="BQ157" s="526"/>
      <c r="BR157" s="526"/>
      <c r="BS157" s="526"/>
      <c r="BT157" s="526"/>
      <c r="BU157" s="526"/>
      <c r="BV157" s="526"/>
      <c r="BW157" s="526"/>
      <c r="BX157" s="526"/>
      <c r="BY157" s="526"/>
      <c r="BZ157" s="526"/>
      <c r="CA157" s="526"/>
      <c r="CB157" s="526"/>
      <c r="CC157" s="526"/>
      <c r="CD157" s="526"/>
      <c r="CE157" s="526"/>
      <c r="CF157" s="526"/>
      <c r="CG157" s="526"/>
      <c r="CH157" s="526"/>
      <c r="CI157" s="526"/>
      <c r="CJ157" s="526"/>
      <c r="CK157" s="526"/>
      <c r="CL157" s="526"/>
      <c r="CM157" s="526"/>
      <c r="CN157" s="526"/>
      <c r="CO157" s="526"/>
      <c r="CP157" s="526"/>
      <c r="CQ157" s="526"/>
      <c r="CR157" s="526"/>
      <c r="CS157" s="526"/>
      <c r="CT157" s="526"/>
      <c r="CU157" s="526"/>
      <c r="CV157" s="526"/>
      <c r="CW157" s="526"/>
      <c r="CX157" s="526"/>
      <c r="CY157" s="526"/>
      <c r="CZ157" s="526"/>
      <c r="DA157" s="526"/>
      <c r="DB157" s="526"/>
      <c r="DC157" s="526"/>
      <c r="DD157" s="526"/>
      <c r="DE157" s="526"/>
      <c r="DF157" s="526"/>
      <c r="DG157" s="526"/>
      <c r="DH157" s="526"/>
      <c r="DI157" s="526"/>
      <c r="DJ157" s="526"/>
      <c r="DK157" s="526"/>
      <c r="DL157" s="526"/>
      <c r="DM157" s="526"/>
      <c r="DN157" s="526"/>
      <c r="DO157" s="526"/>
      <c r="DP157" s="526"/>
      <c r="DQ157" s="526"/>
      <c r="DR157" s="526"/>
      <c r="DS157" s="526"/>
      <c r="DT157" s="526"/>
      <c r="DU157" s="526"/>
      <c r="DV157" s="526"/>
      <c r="DW157" s="526"/>
      <c r="DX157" s="526"/>
      <c r="DY157" s="526"/>
      <c r="DZ157" s="526"/>
      <c r="EA157" s="526"/>
      <c r="EB157" s="526"/>
      <c r="EC157" s="526"/>
      <c r="ED157" s="526"/>
      <c r="EE157" s="526"/>
      <c r="EF157" s="526"/>
      <c r="EG157" s="526"/>
      <c r="EH157" s="526"/>
      <c r="EI157" s="526"/>
      <c r="EJ157" s="526"/>
      <c r="EK157" s="526"/>
      <c r="EL157" s="526"/>
      <c r="EM157" s="526"/>
      <c r="EN157" s="526"/>
      <c r="EO157" s="526"/>
      <c r="EP157" s="526"/>
      <c r="EQ157" s="526"/>
      <c r="ER157" s="526"/>
      <c r="ES157" s="526"/>
      <c r="ET157" s="526"/>
      <c r="EU157" s="526"/>
      <c r="EV157" s="526"/>
      <c r="EW157" s="526"/>
      <c r="EX157" s="526"/>
      <c r="EY157" s="526"/>
      <c r="EZ157" s="526"/>
      <c r="FA157" s="526"/>
      <c r="FB157" s="526"/>
      <c r="FC157" s="526"/>
      <c r="FD157" s="526"/>
      <c r="FE157" s="526"/>
      <c r="FF157" s="526"/>
      <c r="FG157" s="526"/>
      <c r="FH157" s="526"/>
      <c r="FI157" s="526"/>
      <c r="FJ157" s="526"/>
      <c r="FK157" s="526"/>
      <c r="FL157" s="526"/>
      <c r="FM157" s="526"/>
      <c r="FN157" s="526"/>
      <c r="FO157" s="526"/>
      <c r="FP157" s="526"/>
      <c r="FQ157" s="526"/>
      <c r="FR157" s="526"/>
      <c r="FS157" s="526"/>
      <c r="FT157" s="526"/>
      <c r="FU157" s="526"/>
      <c r="FV157" s="526"/>
      <c r="FW157" s="526"/>
      <c r="FX157" s="526"/>
      <c r="FY157" s="526"/>
      <c r="FZ157" s="526"/>
      <c r="GA157" s="526"/>
      <c r="GB157" s="526"/>
      <c r="GC157" s="526"/>
      <c r="GD157" s="526"/>
      <c r="GE157" s="526"/>
      <c r="GF157" s="526"/>
      <c r="GG157" s="526"/>
      <c r="GH157" s="526"/>
      <c r="GI157" s="526"/>
      <c r="GJ157" s="526"/>
      <c r="GK157" s="526"/>
      <c r="GL157" s="526"/>
      <c r="GM157" s="526"/>
      <c r="GN157" s="526"/>
      <c r="GO157" s="526"/>
      <c r="GP157" s="526"/>
      <c r="GQ157" s="526"/>
      <c r="GR157" s="526"/>
      <c r="GS157" s="526"/>
      <c r="GT157" s="526"/>
      <c r="GU157" s="526"/>
      <c r="GV157" s="526"/>
      <c r="GW157" s="526"/>
      <c r="GX157" s="526"/>
      <c r="GY157" s="526"/>
      <c r="GZ157" s="526"/>
      <c r="HA157" s="526"/>
      <c r="HB157" s="526"/>
      <c r="HC157" s="526"/>
      <c r="HD157" s="526"/>
      <c r="HE157" s="526"/>
      <c r="HF157" s="526"/>
      <c r="HG157" s="526"/>
      <c r="HH157" s="526"/>
      <c r="HI157" s="526"/>
      <c r="HJ157" s="526"/>
      <c r="HK157" s="526"/>
      <c r="HL157" s="526"/>
      <c r="HM157" s="526"/>
      <c r="HN157" s="526"/>
      <c r="HO157" s="526"/>
      <c r="HP157" s="526"/>
      <c r="HQ157" s="526"/>
      <c r="HR157" s="526"/>
      <c r="HS157" s="526"/>
      <c r="HT157" s="526"/>
      <c r="HU157" s="526"/>
      <c r="HV157" s="526"/>
      <c r="HW157" s="526"/>
      <c r="HX157" s="526"/>
      <c r="HY157" s="526"/>
      <c r="HZ157" s="526"/>
      <c r="IA157" s="526"/>
      <c r="IB157" s="526"/>
      <c r="IC157" s="526"/>
      <c r="ID157" s="526"/>
      <c r="IE157" s="526"/>
      <c r="IF157" s="526"/>
      <c r="IG157" s="526"/>
      <c r="IH157" s="526"/>
      <c r="II157" s="526"/>
      <c r="IJ157" s="526"/>
      <c r="IK157" s="526"/>
      <c r="IL157" s="526"/>
      <c r="IM157" s="526"/>
      <c r="IN157" s="526"/>
      <c r="IO157" s="526"/>
      <c r="IP157" s="526"/>
      <c r="IQ157" s="526"/>
      <c r="IR157" s="526"/>
      <c r="IS157" s="526"/>
      <c r="IT157" s="526"/>
      <c r="IU157" s="526"/>
      <c r="IV157" s="526"/>
      <c r="IW157" s="526"/>
      <c r="IX157" s="526"/>
      <c r="IY157" s="526"/>
      <c r="IZ157" s="526"/>
      <c r="JA157" s="526"/>
      <c r="JB157" s="526"/>
      <c r="JC157" s="526"/>
      <c r="JD157" s="526"/>
      <c r="JE157" s="526"/>
      <c r="JF157" s="526"/>
      <c r="JG157" s="526"/>
      <c r="JH157" s="526"/>
      <c r="JI157" s="526"/>
      <c r="JJ157" s="526"/>
      <c r="JK157" s="526"/>
      <c r="JL157" s="526"/>
      <c r="JM157" s="526"/>
      <c r="JN157" s="526"/>
      <c r="JO157" s="526"/>
      <c r="JP157" s="526"/>
      <c r="JQ157" s="526"/>
      <c r="JR157" s="526"/>
      <c r="JS157" s="526"/>
      <c r="JT157" s="526"/>
      <c r="JU157" s="526"/>
      <c r="JV157" s="526"/>
      <c r="JW157" s="526"/>
      <c r="JX157" s="526"/>
      <c r="JY157" s="526"/>
      <c r="JZ157" s="526"/>
      <c r="KA157" s="526"/>
      <c r="KB157" s="526"/>
      <c r="KC157" s="526"/>
      <c r="KD157" s="526"/>
      <c r="KE157" s="526"/>
      <c r="KF157" s="526"/>
      <c r="KG157" s="526"/>
      <c r="KH157" s="526"/>
      <c r="KI157" s="526"/>
      <c r="KJ157" s="526"/>
      <c r="KK157" s="526"/>
      <c r="KL157" s="526"/>
      <c r="KM157" s="526"/>
      <c r="KN157" s="526"/>
      <c r="KO157" s="526"/>
      <c r="KP157" s="526"/>
      <c r="KQ157" s="526"/>
      <c r="KR157" s="526"/>
      <c r="KS157" s="526"/>
      <c r="KT157" s="526"/>
      <c r="KU157" s="526"/>
      <c r="KV157" s="526"/>
      <c r="KW157" s="526"/>
      <c r="KX157" s="526"/>
      <c r="KY157" s="526"/>
      <c r="KZ157" s="526"/>
      <c r="LA157" s="526"/>
      <c r="LB157" s="526"/>
      <c r="LC157" s="526"/>
      <c r="LD157" s="526"/>
      <c r="LE157" s="526"/>
      <c r="LF157" s="526"/>
      <c r="LG157" s="526"/>
      <c r="LH157" s="526"/>
      <c r="LI157" s="526"/>
      <c r="LJ157" s="526"/>
      <c r="LK157" s="526"/>
      <c r="LL157" s="526"/>
      <c r="LM157" s="526"/>
      <c r="LN157" s="526"/>
      <c r="LO157" s="526"/>
      <c r="LP157" s="526"/>
      <c r="LQ157" s="526"/>
      <c r="LR157" s="526"/>
      <c r="LS157" s="526"/>
      <c r="LT157" s="526"/>
      <c r="LU157" s="526"/>
      <c r="LV157" s="526"/>
      <c r="LW157" s="526"/>
      <c r="LX157" s="526"/>
      <c r="LY157" s="526"/>
      <c r="LZ157" s="526"/>
      <c r="MA157" s="526"/>
      <c r="MB157" s="526"/>
      <c r="MC157" s="526"/>
      <c r="MD157" s="526"/>
      <c r="ME157" s="526"/>
      <c r="MF157" s="526"/>
      <c r="MG157" s="526"/>
      <c r="MH157" s="526"/>
      <c r="MI157" s="526"/>
      <c r="MJ157" s="526"/>
      <c r="MK157" s="526"/>
      <c r="ML157" s="526"/>
      <c r="MM157" s="526"/>
      <c r="MN157" s="527"/>
    </row>
    <row r="158" spans="1:352" s="528" customFormat="1" ht="42.75" customHeight="1">
      <c r="A158" s="410"/>
      <c r="B158" s="548">
        <v>62</v>
      </c>
      <c r="C158" s="610"/>
      <c r="D158" s="596" t="s">
        <v>262</v>
      </c>
      <c r="E158" s="533" t="s">
        <v>205</v>
      </c>
      <c r="F158" s="533" t="s">
        <v>417</v>
      </c>
      <c r="G158" s="591"/>
      <c r="H158" s="548" t="s">
        <v>13</v>
      </c>
      <c r="I158" s="533" t="s">
        <v>22</v>
      </c>
      <c r="J158" s="620">
        <v>67995</v>
      </c>
      <c r="K158" s="591"/>
      <c r="L158" s="502" t="s">
        <v>13</v>
      </c>
      <c r="M158" s="247">
        <v>1</v>
      </c>
      <c r="N158" s="592"/>
      <c r="O158" s="592"/>
      <c r="P158" s="592"/>
      <c r="Q158" s="510" t="s">
        <v>424</v>
      </c>
      <c r="R158" s="570" t="s">
        <v>424</v>
      </c>
      <c r="S158" s="524"/>
      <c r="T158" s="539"/>
      <c r="U158" s="526"/>
      <c r="V158" s="526"/>
      <c r="W158" s="526"/>
      <c r="X158" s="526"/>
      <c r="Y158" s="526"/>
      <c r="Z158" s="526"/>
      <c r="AA158" s="526"/>
      <c r="AB158" s="526"/>
      <c r="AC158" s="526"/>
      <c r="AD158" s="526"/>
      <c r="AE158" s="526"/>
      <c r="AF158" s="526"/>
      <c r="AG158" s="526"/>
      <c r="AH158" s="526"/>
      <c r="AI158" s="526"/>
      <c r="AJ158" s="526"/>
      <c r="AK158" s="526"/>
      <c r="AL158" s="526"/>
      <c r="AM158" s="526"/>
      <c r="AN158" s="526"/>
      <c r="AO158" s="526"/>
      <c r="AP158" s="526"/>
      <c r="AQ158" s="526"/>
      <c r="AR158" s="526"/>
      <c r="AS158" s="526"/>
      <c r="AT158" s="526"/>
      <c r="AU158" s="526"/>
      <c r="AV158" s="526"/>
      <c r="AW158" s="526"/>
      <c r="AX158" s="526"/>
      <c r="AY158" s="526"/>
      <c r="AZ158" s="526"/>
      <c r="BA158" s="526"/>
      <c r="BB158" s="526"/>
      <c r="BC158" s="526"/>
      <c r="BD158" s="526"/>
      <c r="BE158" s="526"/>
      <c r="BF158" s="526"/>
      <c r="BG158" s="526"/>
      <c r="BH158" s="526"/>
      <c r="BI158" s="526"/>
      <c r="BJ158" s="526"/>
      <c r="BK158" s="526"/>
      <c r="BL158" s="526"/>
      <c r="BM158" s="526"/>
      <c r="BN158" s="526"/>
      <c r="BO158" s="526"/>
      <c r="BP158" s="526"/>
      <c r="BQ158" s="526"/>
      <c r="BR158" s="526"/>
      <c r="BS158" s="526"/>
      <c r="BT158" s="526"/>
      <c r="BU158" s="526"/>
      <c r="BV158" s="526"/>
      <c r="BW158" s="526"/>
      <c r="BX158" s="526"/>
      <c r="BY158" s="526"/>
      <c r="BZ158" s="526"/>
      <c r="CA158" s="526"/>
      <c r="CB158" s="526"/>
      <c r="CC158" s="526"/>
      <c r="CD158" s="526"/>
      <c r="CE158" s="526"/>
      <c r="CF158" s="526"/>
      <c r="CG158" s="526"/>
      <c r="CH158" s="526"/>
      <c r="CI158" s="526"/>
      <c r="CJ158" s="526"/>
      <c r="CK158" s="526"/>
      <c r="CL158" s="526"/>
      <c r="CM158" s="526"/>
      <c r="CN158" s="526"/>
      <c r="CO158" s="526"/>
      <c r="CP158" s="526"/>
      <c r="CQ158" s="526"/>
      <c r="CR158" s="526"/>
      <c r="CS158" s="526"/>
      <c r="CT158" s="526"/>
      <c r="CU158" s="526"/>
      <c r="CV158" s="526"/>
      <c r="CW158" s="526"/>
      <c r="CX158" s="526"/>
      <c r="CY158" s="526"/>
      <c r="CZ158" s="526"/>
      <c r="DA158" s="526"/>
      <c r="DB158" s="526"/>
      <c r="DC158" s="526"/>
      <c r="DD158" s="526"/>
      <c r="DE158" s="526"/>
      <c r="DF158" s="526"/>
      <c r="DG158" s="526"/>
      <c r="DH158" s="526"/>
      <c r="DI158" s="526"/>
      <c r="DJ158" s="526"/>
      <c r="DK158" s="526"/>
      <c r="DL158" s="526"/>
      <c r="DM158" s="526"/>
      <c r="DN158" s="526"/>
      <c r="DO158" s="526"/>
      <c r="DP158" s="526"/>
      <c r="DQ158" s="526"/>
      <c r="DR158" s="526"/>
      <c r="DS158" s="526"/>
      <c r="DT158" s="526"/>
      <c r="DU158" s="526"/>
      <c r="DV158" s="526"/>
      <c r="DW158" s="526"/>
      <c r="DX158" s="526"/>
      <c r="DY158" s="526"/>
      <c r="DZ158" s="526"/>
      <c r="EA158" s="526"/>
      <c r="EB158" s="526"/>
      <c r="EC158" s="526"/>
      <c r="ED158" s="526"/>
      <c r="EE158" s="526"/>
      <c r="EF158" s="526"/>
      <c r="EG158" s="526"/>
      <c r="EH158" s="526"/>
      <c r="EI158" s="526"/>
      <c r="EJ158" s="526"/>
      <c r="EK158" s="526"/>
      <c r="EL158" s="526"/>
      <c r="EM158" s="526"/>
      <c r="EN158" s="526"/>
      <c r="EO158" s="526"/>
      <c r="EP158" s="526"/>
      <c r="EQ158" s="526"/>
      <c r="ER158" s="526"/>
      <c r="ES158" s="526"/>
      <c r="ET158" s="526"/>
      <c r="EU158" s="526"/>
      <c r="EV158" s="526"/>
      <c r="EW158" s="526"/>
      <c r="EX158" s="526"/>
      <c r="EY158" s="526"/>
      <c r="EZ158" s="526"/>
      <c r="FA158" s="526"/>
      <c r="FB158" s="526"/>
      <c r="FC158" s="526"/>
      <c r="FD158" s="526"/>
      <c r="FE158" s="526"/>
      <c r="FF158" s="526"/>
      <c r="FG158" s="526"/>
      <c r="FH158" s="526"/>
      <c r="FI158" s="526"/>
      <c r="FJ158" s="526"/>
      <c r="FK158" s="526"/>
      <c r="FL158" s="526"/>
      <c r="FM158" s="526"/>
      <c r="FN158" s="526"/>
      <c r="FO158" s="526"/>
      <c r="FP158" s="526"/>
      <c r="FQ158" s="526"/>
      <c r="FR158" s="526"/>
      <c r="FS158" s="526"/>
      <c r="FT158" s="526"/>
      <c r="FU158" s="526"/>
      <c r="FV158" s="526"/>
      <c r="FW158" s="526"/>
      <c r="FX158" s="526"/>
      <c r="FY158" s="526"/>
      <c r="FZ158" s="526"/>
      <c r="GA158" s="526"/>
      <c r="GB158" s="526"/>
      <c r="GC158" s="526"/>
      <c r="GD158" s="526"/>
      <c r="GE158" s="526"/>
      <c r="GF158" s="526"/>
      <c r="GG158" s="526"/>
      <c r="GH158" s="526"/>
      <c r="GI158" s="526"/>
      <c r="GJ158" s="526"/>
      <c r="GK158" s="526"/>
      <c r="GL158" s="526"/>
      <c r="GM158" s="526"/>
      <c r="GN158" s="526"/>
      <c r="GO158" s="526"/>
      <c r="GP158" s="526"/>
      <c r="GQ158" s="526"/>
      <c r="GR158" s="526"/>
      <c r="GS158" s="526"/>
      <c r="GT158" s="526"/>
      <c r="GU158" s="526"/>
      <c r="GV158" s="526"/>
      <c r="GW158" s="526"/>
      <c r="GX158" s="526"/>
      <c r="GY158" s="526"/>
      <c r="GZ158" s="526"/>
      <c r="HA158" s="526"/>
      <c r="HB158" s="526"/>
      <c r="HC158" s="526"/>
      <c r="HD158" s="526"/>
      <c r="HE158" s="526"/>
      <c r="HF158" s="526"/>
      <c r="HG158" s="526"/>
      <c r="HH158" s="526"/>
      <c r="HI158" s="526"/>
      <c r="HJ158" s="526"/>
      <c r="HK158" s="526"/>
      <c r="HL158" s="526"/>
      <c r="HM158" s="526"/>
      <c r="HN158" s="526"/>
      <c r="HO158" s="526"/>
      <c r="HP158" s="526"/>
      <c r="HQ158" s="526"/>
      <c r="HR158" s="526"/>
      <c r="HS158" s="526"/>
      <c r="HT158" s="526"/>
      <c r="HU158" s="526"/>
      <c r="HV158" s="526"/>
      <c r="HW158" s="526"/>
      <c r="HX158" s="526"/>
      <c r="HY158" s="526"/>
      <c r="HZ158" s="526"/>
      <c r="IA158" s="526"/>
      <c r="IB158" s="526"/>
      <c r="IC158" s="526"/>
      <c r="ID158" s="526"/>
      <c r="IE158" s="526"/>
      <c r="IF158" s="526"/>
      <c r="IG158" s="526"/>
      <c r="IH158" s="526"/>
      <c r="II158" s="526"/>
      <c r="IJ158" s="526"/>
      <c r="IK158" s="526"/>
      <c r="IL158" s="526"/>
      <c r="IM158" s="526"/>
      <c r="IN158" s="526"/>
      <c r="IO158" s="526"/>
      <c r="IP158" s="526"/>
      <c r="IQ158" s="526"/>
      <c r="IR158" s="526"/>
      <c r="IS158" s="526"/>
      <c r="IT158" s="526"/>
      <c r="IU158" s="526"/>
      <c r="IV158" s="526"/>
      <c r="IW158" s="526"/>
      <c r="IX158" s="526"/>
      <c r="IY158" s="526"/>
      <c r="IZ158" s="526"/>
      <c r="JA158" s="526"/>
      <c r="JB158" s="526"/>
      <c r="JC158" s="526"/>
      <c r="JD158" s="526"/>
      <c r="JE158" s="526"/>
      <c r="JF158" s="526"/>
      <c r="JG158" s="526"/>
      <c r="JH158" s="526"/>
      <c r="JI158" s="526"/>
      <c r="JJ158" s="526"/>
      <c r="JK158" s="526"/>
      <c r="JL158" s="526"/>
      <c r="JM158" s="526"/>
      <c r="JN158" s="526"/>
      <c r="JO158" s="526"/>
      <c r="JP158" s="526"/>
      <c r="JQ158" s="526"/>
      <c r="JR158" s="526"/>
      <c r="JS158" s="526"/>
      <c r="JT158" s="526"/>
      <c r="JU158" s="526"/>
      <c r="JV158" s="526"/>
      <c r="JW158" s="526"/>
      <c r="JX158" s="526"/>
      <c r="JY158" s="526"/>
      <c r="JZ158" s="526"/>
      <c r="KA158" s="526"/>
      <c r="KB158" s="526"/>
      <c r="KC158" s="526"/>
      <c r="KD158" s="526"/>
      <c r="KE158" s="526"/>
      <c r="KF158" s="526"/>
      <c r="KG158" s="526"/>
      <c r="KH158" s="526"/>
      <c r="KI158" s="526"/>
      <c r="KJ158" s="526"/>
      <c r="KK158" s="526"/>
      <c r="KL158" s="526"/>
      <c r="KM158" s="526"/>
      <c r="KN158" s="526"/>
      <c r="KO158" s="526"/>
      <c r="KP158" s="526"/>
      <c r="KQ158" s="526"/>
      <c r="KR158" s="526"/>
      <c r="KS158" s="526"/>
      <c r="KT158" s="526"/>
      <c r="KU158" s="526"/>
      <c r="KV158" s="526"/>
      <c r="KW158" s="526"/>
      <c r="KX158" s="526"/>
      <c r="KY158" s="526"/>
      <c r="KZ158" s="526"/>
      <c r="LA158" s="526"/>
      <c r="LB158" s="526"/>
      <c r="LC158" s="526"/>
      <c r="LD158" s="526"/>
      <c r="LE158" s="526"/>
      <c r="LF158" s="526"/>
      <c r="LG158" s="526"/>
      <c r="LH158" s="526"/>
      <c r="LI158" s="526"/>
      <c r="LJ158" s="526"/>
      <c r="LK158" s="526"/>
      <c r="LL158" s="526"/>
      <c r="LM158" s="526"/>
      <c r="LN158" s="526"/>
      <c r="LO158" s="526"/>
      <c r="LP158" s="526"/>
      <c r="LQ158" s="526"/>
      <c r="LR158" s="526"/>
      <c r="LS158" s="526"/>
      <c r="LT158" s="526"/>
      <c r="LU158" s="526"/>
      <c r="LV158" s="526"/>
      <c r="LW158" s="526"/>
      <c r="LX158" s="526"/>
      <c r="LY158" s="526"/>
      <c r="LZ158" s="526"/>
      <c r="MA158" s="526"/>
      <c r="MB158" s="526"/>
      <c r="MC158" s="526"/>
      <c r="MD158" s="526"/>
      <c r="ME158" s="526"/>
      <c r="MF158" s="526"/>
      <c r="MG158" s="526"/>
      <c r="MH158" s="526"/>
      <c r="MI158" s="526"/>
      <c r="MJ158" s="526"/>
      <c r="MK158" s="526"/>
      <c r="ML158" s="526"/>
      <c r="MM158" s="526"/>
      <c r="MN158" s="527"/>
    </row>
    <row r="159" spans="1:352" s="528" customFormat="1" ht="42.75" customHeight="1">
      <c r="A159" s="410"/>
      <c r="B159" s="548">
        <v>63</v>
      </c>
      <c r="C159" s="529"/>
      <c r="D159" s="596" t="s">
        <v>143</v>
      </c>
      <c r="E159" s="533" t="s">
        <v>205</v>
      </c>
      <c r="F159" s="533" t="s">
        <v>417</v>
      </c>
      <c r="G159" s="591"/>
      <c r="H159" s="548" t="s">
        <v>13</v>
      </c>
      <c r="I159" s="533" t="s">
        <v>22</v>
      </c>
      <c r="J159" s="620">
        <v>41000</v>
      </c>
      <c r="K159" s="591"/>
      <c r="L159" s="502" t="s">
        <v>13</v>
      </c>
      <c r="M159" s="247">
        <v>1</v>
      </c>
      <c r="N159" s="592"/>
      <c r="O159" s="592"/>
      <c r="P159" s="592"/>
      <c r="Q159" s="510" t="s">
        <v>11</v>
      </c>
      <c r="R159" s="570" t="s">
        <v>1285</v>
      </c>
      <c r="S159" s="524"/>
      <c r="T159" s="539"/>
      <c r="U159" s="526"/>
      <c r="V159" s="526"/>
      <c r="W159" s="526"/>
      <c r="X159" s="526"/>
      <c r="Y159" s="526"/>
      <c r="Z159" s="526"/>
      <c r="AA159" s="526"/>
      <c r="AB159" s="526"/>
      <c r="AC159" s="526"/>
      <c r="AD159" s="526"/>
      <c r="AE159" s="526"/>
      <c r="AF159" s="526"/>
      <c r="AG159" s="526"/>
      <c r="AH159" s="526"/>
      <c r="AI159" s="526"/>
      <c r="AJ159" s="526"/>
      <c r="AK159" s="526"/>
      <c r="AL159" s="526"/>
      <c r="AM159" s="526"/>
      <c r="AN159" s="526"/>
      <c r="AO159" s="526"/>
      <c r="AP159" s="526"/>
      <c r="AQ159" s="526"/>
      <c r="AR159" s="526"/>
      <c r="AS159" s="526"/>
      <c r="AT159" s="526"/>
      <c r="AU159" s="526"/>
      <c r="AV159" s="526"/>
      <c r="AW159" s="526"/>
      <c r="AX159" s="526"/>
      <c r="AY159" s="526"/>
      <c r="AZ159" s="526"/>
      <c r="BA159" s="526"/>
      <c r="BB159" s="526"/>
      <c r="BC159" s="526"/>
      <c r="BD159" s="526"/>
      <c r="BE159" s="526"/>
      <c r="BF159" s="526"/>
      <c r="BG159" s="526"/>
      <c r="BH159" s="526"/>
      <c r="BI159" s="526"/>
      <c r="BJ159" s="526"/>
      <c r="BK159" s="526"/>
      <c r="BL159" s="526"/>
      <c r="BM159" s="526"/>
      <c r="BN159" s="526"/>
      <c r="BO159" s="526"/>
      <c r="BP159" s="526"/>
      <c r="BQ159" s="526"/>
      <c r="BR159" s="526"/>
      <c r="BS159" s="526"/>
      <c r="BT159" s="526"/>
      <c r="BU159" s="526"/>
      <c r="BV159" s="526"/>
      <c r="BW159" s="526"/>
      <c r="BX159" s="526"/>
      <c r="BY159" s="526"/>
      <c r="BZ159" s="526"/>
      <c r="CA159" s="526"/>
      <c r="CB159" s="526"/>
      <c r="CC159" s="526"/>
      <c r="CD159" s="526"/>
      <c r="CE159" s="526"/>
      <c r="CF159" s="526"/>
      <c r="CG159" s="526"/>
      <c r="CH159" s="526"/>
      <c r="CI159" s="526"/>
      <c r="CJ159" s="526"/>
      <c r="CK159" s="526"/>
      <c r="CL159" s="526"/>
      <c r="CM159" s="526"/>
      <c r="CN159" s="526"/>
      <c r="CO159" s="526"/>
      <c r="CP159" s="526"/>
      <c r="CQ159" s="526"/>
      <c r="CR159" s="526"/>
      <c r="CS159" s="526"/>
      <c r="CT159" s="526"/>
      <c r="CU159" s="526"/>
      <c r="CV159" s="526"/>
      <c r="CW159" s="526"/>
      <c r="CX159" s="526"/>
      <c r="CY159" s="526"/>
      <c r="CZ159" s="526"/>
      <c r="DA159" s="526"/>
      <c r="DB159" s="526"/>
      <c r="DC159" s="526"/>
      <c r="DD159" s="526"/>
      <c r="DE159" s="526"/>
      <c r="DF159" s="526"/>
      <c r="DG159" s="526"/>
      <c r="DH159" s="526"/>
      <c r="DI159" s="526"/>
      <c r="DJ159" s="526"/>
      <c r="DK159" s="526"/>
      <c r="DL159" s="526"/>
      <c r="DM159" s="526"/>
      <c r="DN159" s="526"/>
      <c r="DO159" s="526"/>
      <c r="DP159" s="526"/>
      <c r="DQ159" s="526"/>
      <c r="DR159" s="526"/>
      <c r="DS159" s="526"/>
      <c r="DT159" s="526"/>
      <c r="DU159" s="526"/>
      <c r="DV159" s="526"/>
      <c r="DW159" s="526"/>
      <c r="DX159" s="526"/>
      <c r="DY159" s="526"/>
      <c r="DZ159" s="526"/>
      <c r="EA159" s="526"/>
      <c r="EB159" s="526"/>
      <c r="EC159" s="526"/>
      <c r="ED159" s="526"/>
      <c r="EE159" s="526"/>
      <c r="EF159" s="526"/>
      <c r="EG159" s="526"/>
      <c r="EH159" s="526"/>
      <c r="EI159" s="526"/>
      <c r="EJ159" s="526"/>
      <c r="EK159" s="526"/>
      <c r="EL159" s="526"/>
      <c r="EM159" s="526"/>
      <c r="EN159" s="526"/>
      <c r="EO159" s="526"/>
      <c r="EP159" s="526"/>
      <c r="EQ159" s="526"/>
      <c r="ER159" s="526"/>
      <c r="ES159" s="526"/>
      <c r="ET159" s="526"/>
      <c r="EU159" s="526"/>
      <c r="EV159" s="526"/>
      <c r="EW159" s="526"/>
      <c r="EX159" s="526"/>
      <c r="EY159" s="526"/>
      <c r="EZ159" s="526"/>
      <c r="FA159" s="526"/>
      <c r="FB159" s="526"/>
      <c r="FC159" s="526"/>
      <c r="FD159" s="526"/>
      <c r="FE159" s="526"/>
      <c r="FF159" s="526"/>
      <c r="FG159" s="526"/>
      <c r="FH159" s="526"/>
      <c r="FI159" s="526"/>
      <c r="FJ159" s="526"/>
      <c r="FK159" s="526"/>
      <c r="FL159" s="526"/>
      <c r="FM159" s="526"/>
      <c r="FN159" s="526"/>
      <c r="FO159" s="526"/>
      <c r="FP159" s="526"/>
      <c r="FQ159" s="526"/>
      <c r="FR159" s="526"/>
      <c r="FS159" s="526"/>
      <c r="FT159" s="526"/>
      <c r="FU159" s="526"/>
      <c r="FV159" s="526"/>
      <c r="FW159" s="526"/>
      <c r="FX159" s="526"/>
      <c r="FY159" s="526"/>
      <c r="FZ159" s="526"/>
      <c r="GA159" s="526"/>
      <c r="GB159" s="526"/>
      <c r="GC159" s="526"/>
      <c r="GD159" s="526"/>
      <c r="GE159" s="526"/>
      <c r="GF159" s="526"/>
      <c r="GG159" s="526"/>
      <c r="GH159" s="526"/>
      <c r="GI159" s="526"/>
      <c r="GJ159" s="526"/>
      <c r="GK159" s="526"/>
      <c r="GL159" s="526"/>
      <c r="GM159" s="526"/>
      <c r="GN159" s="526"/>
      <c r="GO159" s="526"/>
      <c r="GP159" s="526"/>
      <c r="GQ159" s="526"/>
      <c r="GR159" s="526"/>
      <c r="GS159" s="526"/>
      <c r="GT159" s="526"/>
      <c r="GU159" s="526"/>
      <c r="GV159" s="526"/>
      <c r="GW159" s="526"/>
      <c r="GX159" s="526"/>
      <c r="GY159" s="526"/>
      <c r="GZ159" s="526"/>
      <c r="HA159" s="526"/>
      <c r="HB159" s="526"/>
      <c r="HC159" s="526"/>
      <c r="HD159" s="526"/>
      <c r="HE159" s="526"/>
      <c r="HF159" s="526"/>
      <c r="HG159" s="526"/>
      <c r="HH159" s="526"/>
      <c r="HI159" s="526"/>
      <c r="HJ159" s="526"/>
      <c r="HK159" s="526"/>
      <c r="HL159" s="526"/>
      <c r="HM159" s="526"/>
      <c r="HN159" s="526"/>
      <c r="HO159" s="526"/>
      <c r="HP159" s="526"/>
      <c r="HQ159" s="526"/>
      <c r="HR159" s="526"/>
      <c r="HS159" s="526"/>
      <c r="HT159" s="526"/>
      <c r="HU159" s="526"/>
      <c r="HV159" s="526"/>
      <c r="HW159" s="526"/>
      <c r="HX159" s="526"/>
      <c r="HY159" s="526"/>
      <c r="HZ159" s="526"/>
      <c r="IA159" s="526"/>
      <c r="IB159" s="526"/>
      <c r="IC159" s="526"/>
      <c r="ID159" s="526"/>
      <c r="IE159" s="526"/>
      <c r="IF159" s="526"/>
      <c r="IG159" s="526"/>
      <c r="IH159" s="526"/>
      <c r="II159" s="526"/>
      <c r="IJ159" s="526"/>
      <c r="IK159" s="526"/>
      <c r="IL159" s="526"/>
      <c r="IM159" s="526"/>
      <c r="IN159" s="526"/>
      <c r="IO159" s="526"/>
      <c r="IP159" s="526"/>
      <c r="IQ159" s="526"/>
      <c r="IR159" s="526"/>
      <c r="IS159" s="526"/>
      <c r="IT159" s="526"/>
      <c r="IU159" s="526"/>
      <c r="IV159" s="526"/>
      <c r="IW159" s="526"/>
      <c r="IX159" s="526"/>
      <c r="IY159" s="526"/>
      <c r="IZ159" s="526"/>
      <c r="JA159" s="526"/>
      <c r="JB159" s="526"/>
      <c r="JC159" s="526"/>
      <c r="JD159" s="526"/>
      <c r="JE159" s="526"/>
      <c r="JF159" s="526"/>
      <c r="JG159" s="526"/>
      <c r="JH159" s="526"/>
      <c r="JI159" s="526"/>
      <c r="JJ159" s="526"/>
      <c r="JK159" s="526"/>
      <c r="JL159" s="526"/>
      <c r="JM159" s="526"/>
      <c r="JN159" s="526"/>
      <c r="JO159" s="526"/>
      <c r="JP159" s="526"/>
      <c r="JQ159" s="526"/>
      <c r="JR159" s="526"/>
      <c r="JS159" s="526"/>
      <c r="JT159" s="526"/>
      <c r="JU159" s="526"/>
      <c r="JV159" s="526"/>
      <c r="JW159" s="526"/>
      <c r="JX159" s="526"/>
      <c r="JY159" s="526"/>
      <c r="JZ159" s="526"/>
      <c r="KA159" s="526"/>
      <c r="KB159" s="526"/>
      <c r="KC159" s="526"/>
      <c r="KD159" s="526"/>
      <c r="KE159" s="526"/>
      <c r="KF159" s="526"/>
      <c r="KG159" s="526"/>
      <c r="KH159" s="526"/>
      <c r="KI159" s="526"/>
      <c r="KJ159" s="526"/>
      <c r="KK159" s="526"/>
      <c r="KL159" s="526"/>
      <c r="KM159" s="526"/>
      <c r="KN159" s="526"/>
      <c r="KO159" s="526"/>
      <c r="KP159" s="526"/>
      <c r="KQ159" s="526"/>
      <c r="KR159" s="526"/>
      <c r="KS159" s="526"/>
      <c r="KT159" s="526"/>
      <c r="KU159" s="526"/>
      <c r="KV159" s="526"/>
      <c r="KW159" s="526"/>
      <c r="KX159" s="526"/>
      <c r="KY159" s="526"/>
      <c r="KZ159" s="526"/>
      <c r="LA159" s="526"/>
      <c r="LB159" s="526"/>
      <c r="LC159" s="526"/>
      <c r="LD159" s="526"/>
      <c r="LE159" s="526"/>
      <c r="LF159" s="526"/>
      <c r="LG159" s="526"/>
      <c r="LH159" s="526"/>
      <c r="LI159" s="526"/>
      <c r="LJ159" s="526"/>
      <c r="LK159" s="526"/>
      <c r="LL159" s="526"/>
      <c r="LM159" s="526"/>
      <c r="LN159" s="526"/>
      <c r="LO159" s="526"/>
      <c r="LP159" s="526"/>
      <c r="LQ159" s="526"/>
      <c r="LR159" s="526"/>
      <c r="LS159" s="526"/>
      <c r="LT159" s="526"/>
      <c r="LU159" s="526"/>
      <c r="LV159" s="526"/>
      <c r="LW159" s="526"/>
      <c r="LX159" s="526"/>
      <c r="LY159" s="526"/>
      <c r="LZ159" s="526"/>
      <c r="MA159" s="526"/>
      <c r="MB159" s="526"/>
      <c r="MC159" s="526"/>
      <c r="MD159" s="526"/>
      <c r="ME159" s="526"/>
      <c r="MF159" s="526"/>
      <c r="MG159" s="526"/>
      <c r="MH159" s="526"/>
      <c r="MI159" s="526"/>
      <c r="MJ159" s="526"/>
      <c r="MK159" s="526"/>
      <c r="ML159" s="526"/>
      <c r="MM159" s="526"/>
      <c r="MN159" s="527"/>
    </row>
    <row r="160" spans="1:352" s="528" customFormat="1" ht="42.75" customHeight="1">
      <c r="A160" s="410"/>
      <c r="B160" s="548">
        <v>64</v>
      </c>
      <c r="C160" s="587" t="s">
        <v>418</v>
      </c>
      <c r="D160" s="588" t="s">
        <v>228</v>
      </c>
      <c r="E160" s="532" t="s">
        <v>217</v>
      </c>
      <c r="F160" s="532" t="s">
        <v>229</v>
      </c>
      <c r="G160" s="589" t="s">
        <v>13</v>
      </c>
      <c r="H160" s="548"/>
      <c r="I160" s="533" t="s">
        <v>20</v>
      </c>
      <c r="J160" s="568">
        <v>49961</v>
      </c>
      <c r="K160" s="591"/>
      <c r="L160" s="591" t="s">
        <v>13</v>
      </c>
      <c r="M160" s="247">
        <v>1</v>
      </c>
      <c r="N160" s="569"/>
      <c r="O160" s="570"/>
      <c r="P160" s="570"/>
      <c r="Q160" s="611" t="s">
        <v>422</v>
      </c>
      <c r="R160" s="591" t="s">
        <v>423</v>
      </c>
      <c r="S160" s="524"/>
      <c r="T160" s="539"/>
      <c r="U160" s="526"/>
      <c r="V160" s="526"/>
      <c r="W160" s="526"/>
      <c r="X160" s="526"/>
      <c r="Y160" s="526"/>
      <c r="Z160" s="526"/>
      <c r="AA160" s="526"/>
      <c r="AB160" s="526"/>
      <c r="AC160" s="526"/>
      <c r="AD160" s="526"/>
      <c r="AE160" s="526"/>
      <c r="AF160" s="526"/>
      <c r="AG160" s="526"/>
      <c r="AH160" s="526"/>
      <c r="AI160" s="526"/>
      <c r="AJ160" s="526"/>
      <c r="AK160" s="526"/>
      <c r="AL160" s="526"/>
      <c r="AM160" s="526"/>
      <c r="AN160" s="526"/>
      <c r="AO160" s="526"/>
      <c r="AP160" s="526"/>
      <c r="AQ160" s="526"/>
      <c r="AR160" s="526"/>
      <c r="AS160" s="526"/>
      <c r="AT160" s="526"/>
      <c r="AU160" s="526"/>
      <c r="AV160" s="526"/>
      <c r="AW160" s="526"/>
      <c r="AX160" s="526"/>
      <c r="AY160" s="526"/>
      <c r="AZ160" s="526"/>
      <c r="BA160" s="526"/>
      <c r="BB160" s="526"/>
      <c r="BC160" s="526"/>
      <c r="BD160" s="526"/>
      <c r="BE160" s="526"/>
      <c r="BF160" s="526"/>
      <c r="BG160" s="526"/>
      <c r="BH160" s="526"/>
      <c r="BI160" s="526"/>
      <c r="BJ160" s="526"/>
      <c r="BK160" s="526"/>
      <c r="BL160" s="526"/>
      <c r="BM160" s="526"/>
      <c r="BN160" s="526"/>
      <c r="BO160" s="526"/>
      <c r="BP160" s="526"/>
      <c r="BQ160" s="526"/>
      <c r="BR160" s="526"/>
      <c r="BS160" s="526"/>
      <c r="BT160" s="526"/>
      <c r="BU160" s="526"/>
      <c r="BV160" s="526"/>
      <c r="BW160" s="526"/>
      <c r="BX160" s="526"/>
      <c r="BY160" s="526"/>
      <c r="BZ160" s="526"/>
      <c r="CA160" s="526"/>
      <c r="CB160" s="526"/>
      <c r="CC160" s="526"/>
      <c r="CD160" s="526"/>
      <c r="CE160" s="526"/>
      <c r="CF160" s="526"/>
      <c r="CG160" s="526"/>
      <c r="CH160" s="526"/>
      <c r="CI160" s="526"/>
      <c r="CJ160" s="526"/>
      <c r="CK160" s="526"/>
      <c r="CL160" s="526"/>
      <c r="CM160" s="526"/>
      <c r="CN160" s="526"/>
      <c r="CO160" s="526"/>
      <c r="CP160" s="526"/>
      <c r="CQ160" s="526"/>
      <c r="CR160" s="526"/>
      <c r="CS160" s="526"/>
      <c r="CT160" s="526"/>
      <c r="CU160" s="526"/>
      <c r="CV160" s="526"/>
      <c r="CW160" s="526"/>
      <c r="CX160" s="526"/>
      <c r="CY160" s="526"/>
      <c r="CZ160" s="526"/>
      <c r="DA160" s="526"/>
      <c r="DB160" s="526"/>
      <c r="DC160" s="526"/>
      <c r="DD160" s="526"/>
      <c r="DE160" s="526"/>
      <c r="DF160" s="526"/>
      <c r="DG160" s="526"/>
      <c r="DH160" s="526"/>
      <c r="DI160" s="526"/>
      <c r="DJ160" s="526"/>
      <c r="DK160" s="526"/>
      <c r="DL160" s="526"/>
      <c r="DM160" s="526"/>
      <c r="DN160" s="526"/>
      <c r="DO160" s="526"/>
      <c r="DP160" s="526"/>
      <c r="DQ160" s="526"/>
      <c r="DR160" s="526"/>
      <c r="DS160" s="526"/>
      <c r="DT160" s="526"/>
      <c r="DU160" s="526"/>
      <c r="DV160" s="526"/>
      <c r="DW160" s="526"/>
      <c r="DX160" s="526"/>
      <c r="DY160" s="526"/>
      <c r="DZ160" s="526"/>
      <c r="EA160" s="526"/>
      <c r="EB160" s="526"/>
      <c r="EC160" s="526"/>
      <c r="ED160" s="526"/>
      <c r="EE160" s="526"/>
      <c r="EF160" s="526"/>
      <c r="EG160" s="526"/>
      <c r="EH160" s="526"/>
      <c r="EI160" s="526"/>
      <c r="EJ160" s="526"/>
      <c r="EK160" s="526"/>
      <c r="EL160" s="526"/>
      <c r="EM160" s="526"/>
      <c r="EN160" s="526"/>
      <c r="EO160" s="526"/>
      <c r="EP160" s="526"/>
      <c r="EQ160" s="526"/>
      <c r="ER160" s="526"/>
      <c r="ES160" s="526"/>
      <c r="ET160" s="526"/>
      <c r="EU160" s="526"/>
      <c r="EV160" s="526"/>
      <c r="EW160" s="526"/>
      <c r="EX160" s="526"/>
      <c r="EY160" s="526"/>
      <c r="EZ160" s="526"/>
      <c r="FA160" s="526"/>
      <c r="FB160" s="526"/>
      <c r="FC160" s="526"/>
      <c r="FD160" s="526"/>
      <c r="FE160" s="526"/>
      <c r="FF160" s="526"/>
      <c r="FG160" s="526"/>
      <c r="FH160" s="526"/>
      <c r="FI160" s="526"/>
      <c r="FJ160" s="526"/>
      <c r="FK160" s="526"/>
      <c r="FL160" s="526"/>
      <c r="FM160" s="526"/>
      <c r="FN160" s="526"/>
      <c r="FO160" s="526"/>
      <c r="FP160" s="526"/>
      <c r="FQ160" s="526"/>
      <c r="FR160" s="526"/>
      <c r="FS160" s="526"/>
      <c r="FT160" s="526"/>
      <c r="FU160" s="526"/>
      <c r="FV160" s="526"/>
      <c r="FW160" s="526"/>
      <c r="FX160" s="526"/>
      <c r="FY160" s="526"/>
      <c r="FZ160" s="526"/>
      <c r="GA160" s="526"/>
      <c r="GB160" s="526"/>
      <c r="GC160" s="526"/>
      <c r="GD160" s="526"/>
      <c r="GE160" s="526"/>
      <c r="GF160" s="526"/>
      <c r="GG160" s="526"/>
      <c r="GH160" s="526"/>
      <c r="GI160" s="526"/>
      <c r="GJ160" s="526"/>
      <c r="GK160" s="526"/>
      <c r="GL160" s="526"/>
      <c r="GM160" s="526"/>
      <c r="GN160" s="526"/>
      <c r="GO160" s="526"/>
      <c r="GP160" s="526"/>
      <c r="GQ160" s="526"/>
      <c r="GR160" s="526"/>
      <c r="GS160" s="526"/>
      <c r="GT160" s="526"/>
      <c r="GU160" s="526"/>
      <c r="GV160" s="526"/>
      <c r="GW160" s="526"/>
      <c r="GX160" s="526"/>
      <c r="GY160" s="526"/>
      <c r="GZ160" s="526"/>
      <c r="HA160" s="526"/>
      <c r="HB160" s="526"/>
      <c r="HC160" s="526"/>
      <c r="HD160" s="526"/>
      <c r="HE160" s="526"/>
      <c r="HF160" s="526"/>
      <c r="HG160" s="526"/>
      <c r="HH160" s="526"/>
      <c r="HI160" s="526"/>
      <c r="HJ160" s="526"/>
      <c r="HK160" s="526"/>
      <c r="HL160" s="526"/>
      <c r="HM160" s="526"/>
      <c r="HN160" s="526"/>
      <c r="HO160" s="526"/>
      <c r="HP160" s="526"/>
      <c r="HQ160" s="526"/>
      <c r="HR160" s="526"/>
      <c r="HS160" s="526"/>
      <c r="HT160" s="526"/>
      <c r="HU160" s="526"/>
      <c r="HV160" s="526"/>
      <c r="HW160" s="526"/>
      <c r="HX160" s="526"/>
      <c r="HY160" s="526"/>
      <c r="HZ160" s="526"/>
      <c r="IA160" s="526"/>
      <c r="IB160" s="526"/>
      <c r="IC160" s="526"/>
      <c r="ID160" s="526"/>
      <c r="IE160" s="526"/>
      <c r="IF160" s="526"/>
      <c r="IG160" s="526"/>
      <c r="IH160" s="526"/>
      <c r="II160" s="526"/>
      <c r="IJ160" s="526"/>
      <c r="IK160" s="526"/>
      <c r="IL160" s="526"/>
      <c r="IM160" s="526"/>
      <c r="IN160" s="526"/>
      <c r="IO160" s="526"/>
      <c r="IP160" s="526"/>
      <c r="IQ160" s="526"/>
      <c r="IR160" s="526"/>
      <c r="IS160" s="526"/>
      <c r="IT160" s="526"/>
      <c r="IU160" s="526"/>
      <c r="IV160" s="526"/>
      <c r="IW160" s="526"/>
      <c r="IX160" s="526"/>
      <c r="IY160" s="526"/>
      <c r="IZ160" s="526"/>
      <c r="JA160" s="526"/>
      <c r="JB160" s="526"/>
      <c r="JC160" s="526"/>
      <c r="JD160" s="526"/>
      <c r="JE160" s="526"/>
      <c r="JF160" s="526"/>
      <c r="JG160" s="526"/>
      <c r="JH160" s="526"/>
      <c r="JI160" s="526"/>
      <c r="JJ160" s="526"/>
      <c r="JK160" s="526"/>
      <c r="JL160" s="526"/>
      <c r="JM160" s="526"/>
      <c r="JN160" s="526"/>
      <c r="JO160" s="526"/>
      <c r="JP160" s="526"/>
      <c r="JQ160" s="526"/>
      <c r="JR160" s="526"/>
      <c r="JS160" s="526"/>
      <c r="JT160" s="526"/>
      <c r="JU160" s="526"/>
      <c r="JV160" s="526"/>
      <c r="JW160" s="526"/>
      <c r="JX160" s="526"/>
      <c r="JY160" s="526"/>
      <c r="JZ160" s="526"/>
      <c r="KA160" s="526"/>
      <c r="KB160" s="526"/>
      <c r="KC160" s="526"/>
      <c r="KD160" s="526"/>
      <c r="KE160" s="526"/>
      <c r="KF160" s="526"/>
      <c r="KG160" s="526"/>
      <c r="KH160" s="526"/>
      <c r="KI160" s="526"/>
      <c r="KJ160" s="526"/>
      <c r="KK160" s="526"/>
      <c r="KL160" s="526"/>
      <c r="KM160" s="526"/>
      <c r="KN160" s="526"/>
      <c r="KO160" s="526"/>
      <c r="KP160" s="526"/>
      <c r="KQ160" s="526"/>
      <c r="KR160" s="526"/>
      <c r="KS160" s="526"/>
      <c r="KT160" s="526"/>
      <c r="KU160" s="526"/>
      <c r="KV160" s="526"/>
      <c r="KW160" s="526"/>
      <c r="KX160" s="526"/>
      <c r="KY160" s="526"/>
      <c r="KZ160" s="526"/>
      <c r="LA160" s="526"/>
      <c r="LB160" s="526"/>
      <c r="LC160" s="526"/>
      <c r="LD160" s="526"/>
      <c r="LE160" s="526"/>
      <c r="LF160" s="526"/>
      <c r="LG160" s="526"/>
      <c r="LH160" s="526"/>
      <c r="LI160" s="526"/>
      <c r="LJ160" s="526"/>
      <c r="LK160" s="526"/>
      <c r="LL160" s="526"/>
      <c r="LM160" s="526"/>
      <c r="LN160" s="526"/>
      <c r="LO160" s="526"/>
      <c r="LP160" s="526"/>
      <c r="LQ160" s="526"/>
      <c r="LR160" s="526"/>
      <c r="LS160" s="526"/>
      <c r="LT160" s="526"/>
      <c r="LU160" s="526"/>
      <c r="LV160" s="526"/>
      <c r="LW160" s="526"/>
      <c r="LX160" s="526"/>
      <c r="LY160" s="526"/>
      <c r="LZ160" s="526"/>
      <c r="MA160" s="526"/>
      <c r="MB160" s="526"/>
      <c r="MC160" s="526"/>
      <c r="MD160" s="526"/>
      <c r="ME160" s="526"/>
      <c r="MF160" s="526"/>
      <c r="MG160" s="526"/>
      <c r="MH160" s="526"/>
      <c r="MI160" s="526"/>
      <c r="MJ160" s="526"/>
      <c r="MK160" s="526"/>
      <c r="ML160" s="526"/>
      <c r="MM160" s="526"/>
      <c r="MN160" s="527"/>
    </row>
    <row r="161" spans="1:352" s="528" customFormat="1" ht="42.75" customHeight="1">
      <c r="A161" s="410"/>
      <c r="B161" s="548">
        <v>65</v>
      </c>
      <c r="C161" s="621" t="s">
        <v>1606</v>
      </c>
      <c r="D161" s="596" t="s">
        <v>1221</v>
      </c>
      <c r="E161" s="533" t="s">
        <v>205</v>
      </c>
      <c r="F161" s="533" t="s">
        <v>419</v>
      </c>
      <c r="G161" s="591"/>
      <c r="H161" s="548" t="s">
        <v>13</v>
      </c>
      <c r="I161" s="533" t="s">
        <v>14</v>
      </c>
      <c r="J161" s="590">
        <v>173541</v>
      </c>
      <c r="K161" s="604"/>
      <c r="L161" s="612" t="s">
        <v>13</v>
      </c>
      <c r="M161" s="247">
        <v>1</v>
      </c>
      <c r="N161" s="592"/>
      <c r="O161" s="592"/>
      <c r="P161" s="592"/>
      <c r="Q161" s="622" t="s">
        <v>424</v>
      </c>
      <c r="R161" s="591" t="s">
        <v>424</v>
      </c>
      <c r="S161" s="524"/>
      <c r="T161" s="539"/>
      <c r="U161" s="526"/>
      <c r="V161" s="526"/>
      <c r="W161" s="526"/>
      <c r="X161" s="526"/>
      <c r="Y161" s="526"/>
      <c r="Z161" s="526"/>
      <c r="AA161" s="526"/>
      <c r="AB161" s="526"/>
      <c r="AC161" s="526"/>
      <c r="AD161" s="526"/>
      <c r="AE161" s="526"/>
      <c r="AF161" s="526"/>
      <c r="AG161" s="526"/>
      <c r="AH161" s="526"/>
      <c r="AI161" s="526"/>
      <c r="AJ161" s="526"/>
      <c r="AK161" s="526"/>
      <c r="AL161" s="526"/>
      <c r="AM161" s="526"/>
      <c r="AN161" s="526"/>
      <c r="AO161" s="526"/>
      <c r="AP161" s="526"/>
      <c r="AQ161" s="526"/>
      <c r="AR161" s="526"/>
      <c r="AS161" s="526"/>
      <c r="AT161" s="526"/>
      <c r="AU161" s="526"/>
      <c r="AV161" s="526"/>
      <c r="AW161" s="526"/>
      <c r="AX161" s="526"/>
      <c r="AY161" s="526"/>
      <c r="AZ161" s="526"/>
      <c r="BA161" s="526"/>
      <c r="BB161" s="526"/>
      <c r="BC161" s="526"/>
      <c r="BD161" s="526"/>
      <c r="BE161" s="526"/>
      <c r="BF161" s="526"/>
      <c r="BG161" s="526"/>
      <c r="BH161" s="526"/>
      <c r="BI161" s="526"/>
      <c r="BJ161" s="526"/>
      <c r="BK161" s="526"/>
      <c r="BL161" s="526"/>
      <c r="BM161" s="526"/>
      <c r="BN161" s="526"/>
      <c r="BO161" s="526"/>
      <c r="BP161" s="526"/>
      <c r="BQ161" s="526"/>
      <c r="BR161" s="526"/>
      <c r="BS161" s="526"/>
      <c r="BT161" s="526"/>
      <c r="BU161" s="526"/>
      <c r="BV161" s="526"/>
      <c r="BW161" s="526"/>
      <c r="BX161" s="526"/>
      <c r="BY161" s="526"/>
      <c r="BZ161" s="526"/>
      <c r="CA161" s="526"/>
      <c r="CB161" s="526"/>
      <c r="CC161" s="526"/>
      <c r="CD161" s="526"/>
      <c r="CE161" s="526"/>
      <c r="CF161" s="526"/>
      <c r="CG161" s="526"/>
      <c r="CH161" s="526"/>
      <c r="CI161" s="526"/>
      <c r="CJ161" s="526"/>
      <c r="CK161" s="526"/>
      <c r="CL161" s="526"/>
      <c r="CM161" s="526"/>
      <c r="CN161" s="526"/>
      <c r="CO161" s="526"/>
      <c r="CP161" s="526"/>
      <c r="CQ161" s="526"/>
      <c r="CR161" s="526"/>
      <c r="CS161" s="526"/>
      <c r="CT161" s="526"/>
      <c r="CU161" s="526"/>
      <c r="CV161" s="526"/>
      <c r="CW161" s="526"/>
      <c r="CX161" s="526"/>
      <c r="CY161" s="526"/>
      <c r="CZ161" s="526"/>
      <c r="DA161" s="526"/>
      <c r="DB161" s="526"/>
      <c r="DC161" s="526"/>
      <c r="DD161" s="526"/>
      <c r="DE161" s="526"/>
      <c r="DF161" s="526"/>
      <c r="DG161" s="526"/>
      <c r="DH161" s="526"/>
      <c r="DI161" s="526"/>
      <c r="DJ161" s="526"/>
      <c r="DK161" s="526"/>
      <c r="DL161" s="526"/>
      <c r="DM161" s="526"/>
      <c r="DN161" s="526"/>
      <c r="DO161" s="526"/>
      <c r="DP161" s="526"/>
      <c r="DQ161" s="526"/>
      <c r="DR161" s="526"/>
      <c r="DS161" s="526"/>
      <c r="DT161" s="526"/>
      <c r="DU161" s="526"/>
      <c r="DV161" s="526"/>
      <c r="DW161" s="526"/>
      <c r="DX161" s="526"/>
      <c r="DY161" s="526"/>
      <c r="DZ161" s="526"/>
      <c r="EA161" s="526"/>
      <c r="EB161" s="526"/>
      <c r="EC161" s="526"/>
      <c r="ED161" s="526"/>
      <c r="EE161" s="526"/>
      <c r="EF161" s="526"/>
      <c r="EG161" s="526"/>
      <c r="EH161" s="526"/>
      <c r="EI161" s="526"/>
      <c r="EJ161" s="526"/>
      <c r="EK161" s="526"/>
      <c r="EL161" s="526"/>
      <c r="EM161" s="526"/>
      <c r="EN161" s="526"/>
      <c r="EO161" s="526"/>
      <c r="EP161" s="526"/>
      <c r="EQ161" s="526"/>
      <c r="ER161" s="526"/>
      <c r="ES161" s="526"/>
      <c r="ET161" s="526"/>
      <c r="EU161" s="526"/>
      <c r="EV161" s="526"/>
      <c r="EW161" s="526"/>
      <c r="EX161" s="526"/>
      <c r="EY161" s="526"/>
      <c r="EZ161" s="526"/>
      <c r="FA161" s="526"/>
      <c r="FB161" s="526"/>
      <c r="FC161" s="526"/>
      <c r="FD161" s="526"/>
      <c r="FE161" s="526"/>
      <c r="FF161" s="526"/>
      <c r="FG161" s="526"/>
      <c r="FH161" s="526"/>
      <c r="FI161" s="526"/>
      <c r="FJ161" s="526"/>
      <c r="FK161" s="526"/>
      <c r="FL161" s="526"/>
      <c r="FM161" s="526"/>
      <c r="FN161" s="526"/>
      <c r="FO161" s="526"/>
      <c r="FP161" s="526"/>
      <c r="FQ161" s="526"/>
      <c r="FR161" s="526"/>
      <c r="FS161" s="526"/>
      <c r="FT161" s="526"/>
      <c r="FU161" s="526"/>
      <c r="FV161" s="526"/>
      <c r="FW161" s="526"/>
      <c r="FX161" s="526"/>
      <c r="FY161" s="526"/>
      <c r="FZ161" s="526"/>
      <c r="GA161" s="526"/>
      <c r="GB161" s="526"/>
      <c r="GC161" s="526"/>
      <c r="GD161" s="526"/>
      <c r="GE161" s="526"/>
      <c r="GF161" s="526"/>
      <c r="GG161" s="526"/>
      <c r="GH161" s="526"/>
      <c r="GI161" s="526"/>
      <c r="GJ161" s="526"/>
      <c r="GK161" s="526"/>
      <c r="GL161" s="526"/>
      <c r="GM161" s="526"/>
      <c r="GN161" s="526"/>
      <c r="GO161" s="526"/>
      <c r="GP161" s="526"/>
      <c r="GQ161" s="526"/>
      <c r="GR161" s="526"/>
      <c r="GS161" s="526"/>
      <c r="GT161" s="526"/>
      <c r="GU161" s="526"/>
      <c r="GV161" s="526"/>
      <c r="GW161" s="526"/>
      <c r="GX161" s="526"/>
      <c r="GY161" s="526"/>
      <c r="GZ161" s="526"/>
      <c r="HA161" s="526"/>
      <c r="HB161" s="526"/>
      <c r="HC161" s="526"/>
      <c r="HD161" s="526"/>
      <c r="HE161" s="526"/>
      <c r="HF161" s="526"/>
      <c r="HG161" s="526"/>
      <c r="HH161" s="526"/>
      <c r="HI161" s="526"/>
      <c r="HJ161" s="526"/>
      <c r="HK161" s="526"/>
      <c r="HL161" s="526"/>
      <c r="HM161" s="526"/>
      <c r="HN161" s="526"/>
      <c r="HO161" s="526"/>
      <c r="HP161" s="526"/>
      <c r="HQ161" s="526"/>
      <c r="HR161" s="526"/>
      <c r="HS161" s="526"/>
      <c r="HT161" s="526"/>
      <c r="HU161" s="526"/>
      <c r="HV161" s="526"/>
      <c r="HW161" s="526"/>
      <c r="HX161" s="526"/>
      <c r="HY161" s="526"/>
      <c r="HZ161" s="526"/>
      <c r="IA161" s="526"/>
      <c r="IB161" s="526"/>
      <c r="IC161" s="526"/>
      <c r="ID161" s="526"/>
      <c r="IE161" s="526"/>
      <c r="IF161" s="526"/>
      <c r="IG161" s="526"/>
      <c r="IH161" s="526"/>
      <c r="II161" s="526"/>
      <c r="IJ161" s="526"/>
      <c r="IK161" s="526"/>
      <c r="IL161" s="526"/>
      <c r="IM161" s="526"/>
      <c r="IN161" s="526"/>
      <c r="IO161" s="526"/>
      <c r="IP161" s="526"/>
      <c r="IQ161" s="526"/>
      <c r="IR161" s="526"/>
      <c r="IS161" s="526"/>
      <c r="IT161" s="526"/>
      <c r="IU161" s="526"/>
      <c r="IV161" s="526"/>
      <c r="IW161" s="526"/>
      <c r="IX161" s="526"/>
      <c r="IY161" s="526"/>
      <c r="IZ161" s="526"/>
      <c r="JA161" s="526"/>
      <c r="JB161" s="526"/>
      <c r="JC161" s="526"/>
      <c r="JD161" s="526"/>
      <c r="JE161" s="526"/>
      <c r="JF161" s="526"/>
      <c r="JG161" s="526"/>
      <c r="JH161" s="526"/>
      <c r="JI161" s="526"/>
      <c r="JJ161" s="526"/>
      <c r="JK161" s="526"/>
      <c r="JL161" s="526"/>
      <c r="JM161" s="526"/>
      <c r="JN161" s="526"/>
      <c r="JO161" s="526"/>
      <c r="JP161" s="526"/>
      <c r="JQ161" s="526"/>
      <c r="JR161" s="526"/>
      <c r="JS161" s="526"/>
      <c r="JT161" s="526"/>
      <c r="JU161" s="526"/>
      <c r="JV161" s="526"/>
      <c r="JW161" s="526"/>
      <c r="JX161" s="526"/>
      <c r="JY161" s="526"/>
      <c r="JZ161" s="526"/>
      <c r="KA161" s="526"/>
      <c r="KB161" s="526"/>
      <c r="KC161" s="526"/>
      <c r="KD161" s="526"/>
      <c r="KE161" s="526"/>
      <c r="KF161" s="526"/>
      <c r="KG161" s="526"/>
      <c r="KH161" s="526"/>
      <c r="KI161" s="526"/>
      <c r="KJ161" s="526"/>
      <c r="KK161" s="526"/>
      <c r="KL161" s="526"/>
      <c r="KM161" s="526"/>
      <c r="KN161" s="526"/>
      <c r="KO161" s="526"/>
      <c r="KP161" s="526"/>
      <c r="KQ161" s="526"/>
      <c r="KR161" s="526"/>
      <c r="KS161" s="526"/>
      <c r="KT161" s="526"/>
      <c r="KU161" s="526"/>
      <c r="KV161" s="526"/>
      <c r="KW161" s="526"/>
      <c r="KX161" s="526"/>
      <c r="KY161" s="526"/>
      <c r="KZ161" s="526"/>
      <c r="LA161" s="526"/>
      <c r="LB161" s="526"/>
      <c r="LC161" s="526"/>
      <c r="LD161" s="526"/>
      <c r="LE161" s="526"/>
      <c r="LF161" s="526"/>
      <c r="LG161" s="526"/>
      <c r="LH161" s="526"/>
      <c r="LI161" s="526"/>
      <c r="LJ161" s="526"/>
      <c r="LK161" s="526"/>
      <c r="LL161" s="526"/>
      <c r="LM161" s="526"/>
      <c r="LN161" s="526"/>
      <c r="LO161" s="526"/>
      <c r="LP161" s="526"/>
      <c r="LQ161" s="526"/>
      <c r="LR161" s="526"/>
      <c r="LS161" s="526"/>
      <c r="LT161" s="526"/>
      <c r="LU161" s="526"/>
      <c r="LV161" s="526"/>
      <c r="LW161" s="526"/>
      <c r="LX161" s="526"/>
      <c r="LY161" s="526"/>
      <c r="LZ161" s="526"/>
      <c r="MA161" s="526"/>
      <c r="MB161" s="526"/>
      <c r="MC161" s="526"/>
      <c r="MD161" s="526"/>
      <c r="ME161" s="526"/>
      <c r="MF161" s="526"/>
      <c r="MG161" s="526"/>
      <c r="MH161" s="526"/>
      <c r="MI161" s="526"/>
      <c r="MJ161" s="526"/>
      <c r="MK161" s="526"/>
      <c r="ML161" s="526"/>
      <c r="MM161" s="526"/>
      <c r="MN161" s="527"/>
    </row>
    <row r="162" spans="1:352" s="528" customFormat="1" ht="42.75" customHeight="1">
      <c r="A162" s="410"/>
      <c r="B162" s="548">
        <v>66</v>
      </c>
      <c r="C162" s="597"/>
      <c r="D162" s="596" t="s">
        <v>232</v>
      </c>
      <c r="E162" s="533" t="s">
        <v>205</v>
      </c>
      <c r="F162" s="533" t="s">
        <v>419</v>
      </c>
      <c r="G162" s="591"/>
      <c r="H162" s="548" t="s">
        <v>13</v>
      </c>
      <c r="I162" s="533" t="s">
        <v>14</v>
      </c>
      <c r="J162" s="590">
        <v>36000</v>
      </c>
      <c r="K162" s="604"/>
      <c r="L162" s="612" t="s">
        <v>13</v>
      </c>
      <c r="M162" s="247">
        <v>1</v>
      </c>
      <c r="N162" s="592"/>
      <c r="O162" s="592"/>
      <c r="P162" s="592"/>
      <c r="Q162" s="612" t="s">
        <v>13</v>
      </c>
      <c r="R162" s="558" t="s">
        <v>1847</v>
      </c>
      <c r="S162" s="623"/>
      <c r="T162" s="539"/>
      <c r="U162" s="526"/>
      <c r="V162" s="526"/>
      <c r="W162" s="526"/>
      <c r="X162" s="526"/>
      <c r="Y162" s="526"/>
      <c r="Z162" s="526"/>
      <c r="AA162" s="526"/>
      <c r="AB162" s="526"/>
      <c r="AC162" s="526"/>
      <c r="AD162" s="526"/>
      <c r="AE162" s="526"/>
      <c r="AF162" s="526"/>
      <c r="AG162" s="526"/>
      <c r="AH162" s="526"/>
      <c r="AI162" s="526"/>
      <c r="AJ162" s="526"/>
      <c r="AK162" s="526"/>
      <c r="AL162" s="526"/>
      <c r="AM162" s="526"/>
      <c r="AN162" s="526"/>
      <c r="AO162" s="526"/>
      <c r="AP162" s="526"/>
      <c r="AQ162" s="526"/>
      <c r="AR162" s="526"/>
      <c r="AS162" s="526"/>
      <c r="AT162" s="526"/>
      <c r="AU162" s="526"/>
      <c r="AV162" s="526"/>
      <c r="AW162" s="526"/>
      <c r="AX162" s="526"/>
      <c r="AY162" s="526"/>
      <c r="AZ162" s="526"/>
      <c r="BA162" s="526"/>
      <c r="BB162" s="526"/>
      <c r="BC162" s="526"/>
      <c r="BD162" s="526"/>
      <c r="BE162" s="526"/>
      <c r="BF162" s="526"/>
      <c r="BG162" s="526"/>
      <c r="BH162" s="526"/>
      <c r="BI162" s="526"/>
      <c r="BJ162" s="526"/>
      <c r="BK162" s="526"/>
      <c r="BL162" s="526"/>
      <c r="BM162" s="526"/>
      <c r="BN162" s="526"/>
      <c r="BO162" s="526"/>
      <c r="BP162" s="526"/>
      <c r="BQ162" s="526"/>
      <c r="BR162" s="526"/>
      <c r="BS162" s="526"/>
      <c r="BT162" s="526"/>
      <c r="BU162" s="526"/>
      <c r="BV162" s="526"/>
      <c r="BW162" s="526"/>
      <c r="BX162" s="526"/>
      <c r="BY162" s="526"/>
      <c r="BZ162" s="526"/>
      <c r="CA162" s="526"/>
      <c r="CB162" s="526"/>
      <c r="CC162" s="526"/>
      <c r="CD162" s="526"/>
      <c r="CE162" s="526"/>
      <c r="CF162" s="526"/>
      <c r="CG162" s="526"/>
      <c r="CH162" s="526"/>
      <c r="CI162" s="526"/>
      <c r="CJ162" s="526"/>
      <c r="CK162" s="526"/>
      <c r="CL162" s="526"/>
      <c r="CM162" s="526"/>
      <c r="CN162" s="526"/>
      <c r="CO162" s="526"/>
      <c r="CP162" s="526"/>
      <c r="CQ162" s="526"/>
      <c r="CR162" s="526"/>
      <c r="CS162" s="526"/>
      <c r="CT162" s="526"/>
      <c r="CU162" s="526"/>
      <c r="CV162" s="526"/>
      <c r="CW162" s="526"/>
      <c r="CX162" s="526"/>
      <c r="CY162" s="526"/>
      <c r="CZ162" s="526"/>
      <c r="DA162" s="526"/>
      <c r="DB162" s="526"/>
      <c r="DC162" s="526"/>
      <c r="DD162" s="526"/>
      <c r="DE162" s="526"/>
      <c r="DF162" s="526"/>
      <c r="DG162" s="526"/>
      <c r="DH162" s="526"/>
      <c r="DI162" s="526"/>
      <c r="DJ162" s="526"/>
      <c r="DK162" s="526"/>
      <c r="DL162" s="526"/>
      <c r="DM162" s="526"/>
      <c r="DN162" s="526"/>
      <c r="DO162" s="526"/>
      <c r="DP162" s="526"/>
      <c r="DQ162" s="526"/>
      <c r="DR162" s="526"/>
      <c r="DS162" s="526"/>
      <c r="DT162" s="526"/>
      <c r="DU162" s="526"/>
      <c r="DV162" s="526"/>
      <c r="DW162" s="526"/>
      <c r="DX162" s="526"/>
      <c r="DY162" s="526"/>
      <c r="DZ162" s="526"/>
      <c r="EA162" s="526"/>
      <c r="EB162" s="526"/>
      <c r="EC162" s="526"/>
      <c r="ED162" s="526"/>
      <c r="EE162" s="526"/>
      <c r="EF162" s="526"/>
      <c r="EG162" s="526"/>
      <c r="EH162" s="526"/>
      <c r="EI162" s="526"/>
      <c r="EJ162" s="526"/>
      <c r="EK162" s="526"/>
      <c r="EL162" s="526"/>
      <c r="EM162" s="526"/>
      <c r="EN162" s="526"/>
      <c r="EO162" s="526"/>
      <c r="EP162" s="526"/>
      <c r="EQ162" s="526"/>
      <c r="ER162" s="526"/>
      <c r="ES162" s="526"/>
      <c r="ET162" s="526"/>
      <c r="EU162" s="526"/>
      <c r="EV162" s="526"/>
      <c r="EW162" s="526"/>
      <c r="EX162" s="526"/>
      <c r="EY162" s="526"/>
      <c r="EZ162" s="526"/>
      <c r="FA162" s="526"/>
      <c r="FB162" s="526"/>
      <c r="FC162" s="526"/>
      <c r="FD162" s="526"/>
      <c r="FE162" s="526"/>
      <c r="FF162" s="526"/>
      <c r="FG162" s="526"/>
      <c r="FH162" s="526"/>
      <c r="FI162" s="526"/>
      <c r="FJ162" s="526"/>
      <c r="FK162" s="526"/>
      <c r="FL162" s="526"/>
      <c r="FM162" s="526"/>
      <c r="FN162" s="526"/>
      <c r="FO162" s="526"/>
      <c r="FP162" s="526"/>
      <c r="FQ162" s="526"/>
      <c r="FR162" s="526"/>
      <c r="FS162" s="526"/>
      <c r="FT162" s="526"/>
      <c r="FU162" s="526"/>
      <c r="FV162" s="526"/>
      <c r="FW162" s="526"/>
      <c r="FX162" s="526"/>
      <c r="FY162" s="526"/>
      <c r="FZ162" s="526"/>
      <c r="GA162" s="526"/>
      <c r="GB162" s="526"/>
      <c r="GC162" s="526"/>
      <c r="GD162" s="526"/>
      <c r="GE162" s="526"/>
      <c r="GF162" s="526"/>
      <c r="GG162" s="526"/>
      <c r="GH162" s="526"/>
      <c r="GI162" s="526"/>
      <c r="GJ162" s="526"/>
      <c r="GK162" s="526"/>
      <c r="GL162" s="526"/>
      <c r="GM162" s="526"/>
      <c r="GN162" s="526"/>
      <c r="GO162" s="526"/>
      <c r="GP162" s="526"/>
      <c r="GQ162" s="526"/>
      <c r="GR162" s="526"/>
      <c r="GS162" s="526"/>
      <c r="GT162" s="526"/>
      <c r="GU162" s="526"/>
      <c r="GV162" s="526"/>
      <c r="GW162" s="526"/>
      <c r="GX162" s="526"/>
      <c r="GY162" s="526"/>
      <c r="GZ162" s="526"/>
      <c r="HA162" s="526"/>
      <c r="HB162" s="526"/>
      <c r="HC162" s="526"/>
      <c r="HD162" s="526"/>
      <c r="HE162" s="526"/>
      <c r="HF162" s="526"/>
      <c r="HG162" s="526"/>
      <c r="HH162" s="526"/>
      <c r="HI162" s="526"/>
      <c r="HJ162" s="526"/>
      <c r="HK162" s="526"/>
      <c r="HL162" s="526"/>
      <c r="HM162" s="526"/>
      <c r="HN162" s="526"/>
      <c r="HO162" s="526"/>
      <c r="HP162" s="526"/>
      <c r="HQ162" s="526"/>
      <c r="HR162" s="526"/>
      <c r="HS162" s="526"/>
      <c r="HT162" s="526"/>
      <c r="HU162" s="526"/>
      <c r="HV162" s="526"/>
      <c r="HW162" s="526"/>
      <c r="HX162" s="526"/>
      <c r="HY162" s="526"/>
      <c r="HZ162" s="526"/>
      <c r="IA162" s="526"/>
      <c r="IB162" s="526"/>
      <c r="IC162" s="526"/>
      <c r="ID162" s="526"/>
      <c r="IE162" s="526"/>
      <c r="IF162" s="526"/>
      <c r="IG162" s="526"/>
      <c r="IH162" s="526"/>
      <c r="II162" s="526"/>
      <c r="IJ162" s="526"/>
      <c r="IK162" s="526"/>
      <c r="IL162" s="526"/>
      <c r="IM162" s="526"/>
      <c r="IN162" s="526"/>
      <c r="IO162" s="526"/>
      <c r="IP162" s="526"/>
      <c r="IQ162" s="526"/>
      <c r="IR162" s="526"/>
      <c r="IS162" s="526"/>
      <c r="IT162" s="526"/>
      <c r="IU162" s="526"/>
      <c r="IV162" s="526"/>
      <c r="IW162" s="526"/>
      <c r="IX162" s="526"/>
      <c r="IY162" s="526"/>
      <c r="IZ162" s="526"/>
      <c r="JA162" s="526"/>
      <c r="JB162" s="526"/>
      <c r="JC162" s="526"/>
      <c r="JD162" s="526"/>
      <c r="JE162" s="526"/>
      <c r="JF162" s="526"/>
      <c r="JG162" s="526"/>
      <c r="JH162" s="526"/>
      <c r="JI162" s="526"/>
      <c r="JJ162" s="526"/>
      <c r="JK162" s="526"/>
      <c r="JL162" s="526"/>
      <c r="JM162" s="526"/>
      <c r="JN162" s="526"/>
      <c r="JO162" s="526"/>
      <c r="JP162" s="526"/>
      <c r="JQ162" s="526"/>
      <c r="JR162" s="526"/>
      <c r="JS162" s="526"/>
      <c r="JT162" s="526"/>
      <c r="JU162" s="526"/>
      <c r="JV162" s="526"/>
      <c r="JW162" s="526"/>
      <c r="JX162" s="526"/>
      <c r="JY162" s="526"/>
      <c r="JZ162" s="526"/>
      <c r="KA162" s="526"/>
      <c r="KB162" s="526"/>
      <c r="KC162" s="526"/>
      <c r="KD162" s="526"/>
      <c r="KE162" s="526"/>
      <c r="KF162" s="526"/>
      <c r="KG162" s="526"/>
      <c r="KH162" s="526"/>
      <c r="KI162" s="526"/>
      <c r="KJ162" s="526"/>
      <c r="KK162" s="526"/>
      <c r="KL162" s="526"/>
      <c r="KM162" s="526"/>
      <c r="KN162" s="526"/>
      <c r="KO162" s="526"/>
      <c r="KP162" s="526"/>
      <c r="KQ162" s="526"/>
      <c r="KR162" s="526"/>
      <c r="KS162" s="526"/>
      <c r="KT162" s="526"/>
      <c r="KU162" s="526"/>
      <c r="KV162" s="526"/>
      <c r="KW162" s="526"/>
      <c r="KX162" s="526"/>
      <c r="KY162" s="526"/>
      <c r="KZ162" s="526"/>
      <c r="LA162" s="526"/>
      <c r="LB162" s="526"/>
      <c r="LC162" s="526"/>
      <c r="LD162" s="526"/>
      <c r="LE162" s="526"/>
      <c r="LF162" s="526"/>
      <c r="LG162" s="526"/>
      <c r="LH162" s="526"/>
      <c r="LI162" s="526"/>
      <c r="LJ162" s="526"/>
      <c r="LK162" s="526"/>
      <c r="LL162" s="526"/>
      <c r="LM162" s="526"/>
      <c r="LN162" s="526"/>
      <c r="LO162" s="526"/>
      <c r="LP162" s="526"/>
      <c r="LQ162" s="526"/>
      <c r="LR162" s="526"/>
      <c r="LS162" s="526"/>
      <c r="LT162" s="526"/>
      <c r="LU162" s="526"/>
      <c r="LV162" s="526"/>
      <c r="LW162" s="526"/>
      <c r="LX162" s="526"/>
      <c r="LY162" s="526"/>
      <c r="LZ162" s="526"/>
      <c r="MA162" s="526"/>
      <c r="MB162" s="526"/>
      <c r="MC162" s="526"/>
      <c r="MD162" s="526"/>
      <c r="ME162" s="526"/>
      <c r="MF162" s="526"/>
      <c r="MG162" s="526"/>
      <c r="MH162" s="526"/>
      <c r="MI162" s="526"/>
      <c r="MJ162" s="526"/>
      <c r="MK162" s="526"/>
      <c r="ML162" s="526"/>
      <c r="MM162" s="526"/>
      <c r="MN162" s="527"/>
    </row>
    <row r="163" spans="1:352" s="528" customFormat="1" ht="42.75" customHeight="1">
      <c r="A163" s="410"/>
      <c r="B163" s="548">
        <v>67</v>
      </c>
      <c r="C163" s="598"/>
      <c r="D163" s="596" t="s">
        <v>1286</v>
      </c>
      <c r="E163" s="533" t="s">
        <v>205</v>
      </c>
      <c r="F163" s="533" t="s">
        <v>419</v>
      </c>
      <c r="G163" s="591"/>
      <c r="H163" s="548" t="s">
        <v>13</v>
      </c>
      <c r="I163" s="533" t="s">
        <v>14</v>
      </c>
      <c r="J163" s="590">
        <v>48203</v>
      </c>
      <c r="K163" s="604"/>
      <c r="L163" s="612" t="s">
        <v>13</v>
      </c>
      <c r="M163" s="247">
        <v>1</v>
      </c>
      <c r="N163" s="592"/>
      <c r="O163" s="592"/>
      <c r="P163" s="592"/>
      <c r="Q163" s="622" t="s">
        <v>1326</v>
      </c>
      <c r="R163" s="591" t="s">
        <v>588</v>
      </c>
      <c r="S163" s="524"/>
      <c r="T163" s="539"/>
      <c r="U163" s="526"/>
      <c r="V163" s="526"/>
      <c r="W163" s="526"/>
      <c r="X163" s="526"/>
      <c r="Y163" s="526"/>
      <c r="Z163" s="526"/>
      <c r="AA163" s="526"/>
      <c r="AB163" s="526"/>
      <c r="AC163" s="526"/>
      <c r="AD163" s="526"/>
      <c r="AE163" s="526"/>
      <c r="AF163" s="526"/>
      <c r="AG163" s="526"/>
      <c r="AH163" s="526"/>
      <c r="AI163" s="526"/>
      <c r="AJ163" s="526"/>
      <c r="AK163" s="526"/>
      <c r="AL163" s="526"/>
      <c r="AM163" s="526"/>
      <c r="AN163" s="526"/>
      <c r="AO163" s="526"/>
      <c r="AP163" s="526"/>
      <c r="AQ163" s="526"/>
      <c r="AR163" s="526"/>
      <c r="AS163" s="526"/>
      <c r="AT163" s="526"/>
      <c r="AU163" s="526"/>
      <c r="AV163" s="526"/>
      <c r="AW163" s="526"/>
      <c r="AX163" s="526"/>
      <c r="AY163" s="526"/>
      <c r="AZ163" s="526"/>
      <c r="BA163" s="526"/>
      <c r="BB163" s="526"/>
      <c r="BC163" s="526"/>
      <c r="BD163" s="526"/>
      <c r="BE163" s="526"/>
      <c r="BF163" s="526"/>
      <c r="BG163" s="526"/>
      <c r="BH163" s="526"/>
      <c r="BI163" s="526"/>
      <c r="BJ163" s="526"/>
      <c r="BK163" s="526"/>
      <c r="BL163" s="526"/>
      <c r="BM163" s="526"/>
      <c r="BN163" s="526"/>
      <c r="BO163" s="526"/>
      <c r="BP163" s="526"/>
      <c r="BQ163" s="526"/>
      <c r="BR163" s="526"/>
      <c r="BS163" s="526"/>
      <c r="BT163" s="526"/>
      <c r="BU163" s="526"/>
      <c r="BV163" s="526"/>
      <c r="BW163" s="526"/>
      <c r="BX163" s="526"/>
      <c r="BY163" s="526"/>
      <c r="BZ163" s="526"/>
      <c r="CA163" s="526"/>
      <c r="CB163" s="526"/>
      <c r="CC163" s="526"/>
      <c r="CD163" s="526"/>
      <c r="CE163" s="526"/>
      <c r="CF163" s="526"/>
      <c r="CG163" s="526"/>
      <c r="CH163" s="526"/>
      <c r="CI163" s="526"/>
      <c r="CJ163" s="526"/>
      <c r="CK163" s="526"/>
      <c r="CL163" s="526"/>
      <c r="CM163" s="526"/>
      <c r="CN163" s="526"/>
      <c r="CO163" s="526"/>
      <c r="CP163" s="526"/>
      <c r="CQ163" s="526"/>
      <c r="CR163" s="526"/>
      <c r="CS163" s="526"/>
      <c r="CT163" s="526"/>
      <c r="CU163" s="526"/>
      <c r="CV163" s="526"/>
      <c r="CW163" s="526"/>
      <c r="CX163" s="526"/>
      <c r="CY163" s="526"/>
      <c r="CZ163" s="526"/>
      <c r="DA163" s="526"/>
      <c r="DB163" s="526"/>
      <c r="DC163" s="526"/>
      <c r="DD163" s="526"/>
      <c r="DE163" s="526"/>
      <c r="DF163" s="526"/>
      <c r="DG163" s="526"/>
      <c r="DH163" s="526"/>
      <c r="DI163" s="526"/>
      <c r="DJ163" s="526"/>
      <c r="DK163" s="526"/>
      <c r="DL163" s="526"/>
      <c r="DM163" s="526"/>
      <c r="DN163" s="526"/>
      <c r="DO163" s="526"/>
      <c r="DP163" s="526"/>
      <c r="DQ163" s="526"/>
      <c r="DR163" s="526"/>
      <c r="DS163" s="526"/>
      <c r="DT163" s="526"/>
      <c r="DU163" s="526"/>
      <c r="DV163" s="526"/>
      <c r="DW163" s="526"/>
      <c r="DX163" s="526"/>
      <c r="DY163" s="526"/>
      <c r="DZ163" s="526"/>
      <c r="EA163" s="526"/>
      <c r="EB163" s="526"/>
      <c r="EC163" s="526"/>
      <c r="ED163" s="526"/>
      <c r="EE163" s="526"/>
      <c r="EF163" s="526"/>
      <c r="EG163" s="526"/>
      <c r="EH163" s="526"/>
      <c r="EI163" s="526"/>
      <c r="EJ163" s="526"/>
      <c r="EK163" s="526"/>
      <c r="EL163" s="526"/>
      <c r="EM163" s="526"/>
      <c r="EN163" s="526"/>
      <c r="EO163" s="526"/>
      <c r="EP163" s="526"/>
      <c r="EQ163" s="526"/>
      <c r="ER163" s="526"/>
      <c r="ES163" s="526"/>
      <c r="ET163" s="526"/>
      <c r="EU163" s="526"/>
      <c r="EV163" s="526"/>
      <c r="EW163" s="526"/>
      <c r="EX163" s="526"/>
      <c r="EY163" s="526"/>
      <c r="EZ163" s="526"/>
      <c r="FA163" s="526"/>
      <c r="FB163" s="526"/>
      <c r="FC163" s="526"/>
      <c r="FD163" s="526"/>
      <c r="FE163" s="526"/>
      <c r="FF163" s="526"/>
      <c r="FG163" s="526"/>
      <c r="FH163" s="526"/>
      <c r="FI163" s="526"/>
      <c r="FJ163" s="526"/>
      <c r="FK163" s="526"/>
      <c r="FL163" s="526"/>
      <c r="FM163" s="526"/>
      <c r="FN163" s="526"/>
      <c r="FO163" s="526"/>
      <c r="FP163" s="526"/>
      <c r="FQ163" s="526"/>
      <c r="FR163" s="526"/>
      <c r="FS163" s="526"/>
      <c r="FT163" s="526"/>
      <c r="FU163" s="526"/>
      <c r="FV163" s="526"/>
      <c r="FW163" s="526"/>
      <c r="FX163" s="526"/>
      <c r="FY163" s="526"/>
      <c r="FZ163" s="526"/>
      <c r="GA163" s="526"/>
      <c r="GB163" s="526"/>
      <c r="GC163" s="526"/>
      <c r="GD163" s="526"/>
      <c r="GE163" s="526"/>
      <c r="GF163" s="526"/>
      <c r="GG163" s="526"/>
      <c r="GH163" s="526"/>
      <c r="GI163" s="526"/>
      <c r="GJ163" s="526"/>
      <c r="GK163" s="526"/>
      <c r="GL163" s="526"/>
      <c r="GM163" s="526"/>
      <c r="GN163" s="526"/>
      <c r="GO163" s="526"/>
      <c r="GP163" s="526"/>
      <c r="GQ163" s="526"/>
      <c r="GR163" s="526"/>
      <c r="GS163" s="526"/>
      <c r="GT163" s="526"/>
      <c r="GU163" s="526"/>
      <c r="GV163" s="526"/>
      <c r="GW163" s="526"/>
      <c r="GX163" s="526"/>
      <c r="GY163" s="526"/>
      <c r="GZ163" s="526"/>
      <c r="HA163" s="526"/>
      <c r="HB163" s="526"/>
      <c r="HC163" s="526"/>
      <c r="HD163" s="526"/>
      <c r="HE163" s="526"/>
      <c r="HF163" s="526"/>
      <c r="HG163" s="526"/>
      <c r="HH163" s="526"/>
      <c r="HI163" s="526"/>
      <c r="HJ163" s="526"/>
      <c r="HK163" s="526"/>
      <c r="HL163" s="526"/>
      <c r="HM163" s="526"/>
      <c r="HN163" s="526"/>
      <c r="HO163" s="526"/>
      <c r="HP163" s="526"/>
      <c r="HQ163" s="526"/>
      <c r="HR163" s="526"/>
      <c r="HS163" s="526"/>
      <c r="HT163" s="526"/>
      <c r="HU163" s="526"/>
      <c r="HV163" s="526"/>
      <c r="HW163" s="526"/>
      <c r="HX163" s="526"/>
      <c r="HY163" s="526"/>
      <c r="HZ163" s="526"/>
      <c r="IA163" s="526"/>
      <c r="IB163" s="526"/>
      <c r="IC163" s="526"/>
      <c r="ID163" s="526"/>
      <c r="IE163" s="526"/>
      <c r="IF163" s="526"/>
      <c r="IG163" s="526"/>
      <c r="IH163" s="526"/>
      <c r="II163" s="526"/>
      <c r="IJ163" s="526"/>
      <c r="IK163" s="526"/>
      <c r="IL163" s="526"/>
      <c r="IM163" s="526"/>
      <c r="IN163" s="526"/>
      <c r="IO163" s="526"/>
      <c r="IP163" s="526"/>
      <c r="IQ163" s="526"/>
      <c r="IR163" s="526"/>
      <c r="IS163" s="526"/>
      <c r="IT163" s="526"/>
      <c r="IU163" s="526"/>
      <c r="IV163" s="526"/>
      <c r="IW163" s="526"/>
      <c r="IX163" s="526"/>
      <c r="IY163" s="526"/>
      <c r="IZ163" s="526"/>
      <c r="JA163" s="526"/>
      <c r="JB163" s="526"/>
      <c r="JC163" s="526"/>
      <c r="JD163" s="526"/>
      <c r="JE163" s="526"/>
      <c r="JF163" s="526"/>
      <c r="JG163" s="526"/>
      <c r="JH163" s="526"/>
      <c r="JI163" s="526"/>
      <c r="JJ163" s="526"/>
      <c r="JK163" s="526"/>
      <c r="JL163" s="526"/>
      <c r="JM163" s="526"/>
      <c r="JN163" s="526"/>
      <c r="JO163" s="526"/>
      <c r="JP163" s="526"/>
      <c r="JQ163" s="526"/>
      <c r="JR163" s="526"/>
      <c r="JS163" s="526"/>
      <c r="JT163" s="526"/>
      <c r="JU163" s="526"/>
      <c r="JV163" s="526"/>
      <c r="JW163" s="526"/>
      <c r="JX163" s="526"/>
      <c r="JY163" s="526"/>
      <c r="JZ163" s="526"/>
      <c r="KA163" s="526"/>
      <c r="KB163" s="526"/>
      <c r="KC163" s="526"/>
      <c r="KD163" s="526"/>
      <c r="KE163" s="526"/>
      <c r="KF163" s="526"/>
      <c r="KG163" s="526"/>
      <c r="KH163" s="526"/>
      <c r="KI163" s="526"/>
      <c r="KJ163" s="526"/>
      <c r="KK163" s="526"/>
      <c r="KL163" s="526"/>
      <c r="KM163" s="526"/>
      <c r="KN163" s="526"/>
      <c r="KO163" s="526"/>
      <c r="KP163" s="526"/>
      <c r="KQ163" s="526"/>
      <c r="KR163" s="526"/>
      <c r="KS163" s="526"/>
      <c r="KT163" s="526"/>
      <c r="KU163" s="526"/>
      <c r="KV163" s="526"/>
      <c r="KW163" s="526"/>
      <c r="KX163" s="526"/>
      <c r="KY163" s="526"/>
      <c r="KZ163" s="526"/>
      <c r="LA163" s="526"/>
      <c r="LB163" s="526"/>
      <c r="LC163" s="526"/>
      <c r="LD163" s="526"/>
      <c r="LE163" s="526"/>
      <c r="LF163" s="526"/>
      <c r="LG163" s="526"/>
      <c r="LH163" s="526"/>
      <c r="LI163" s="526"/>
      <c r="LJ163" s="526"/>
      <c r="LK163" s="526"/>
      <c r="LL163" s="526"/>
      <c r="LM163" s="526"/>
      <c r="LN163" s="526"/>
      <c r="LO163" s="526"/>
      <c r="LP163" s="526"/>
      <c r="LQ163" s="526"/>
      <c r="LR163" s="526"/>
      <c r="LS163" s="526"/>
      <c r="LT163" s="526"/>
      <c r="LU163" s="526"/>
      <c r="LV163" s="526"/>
      <c r="LW163" s="526"/>
      <c r="LX163" s="526"/>
      <c r="LY163" s="526"/>
      <c r="LZ163" s="526"/>
      <c r="MA163" s="526"/>
      <c r="MB163" s="526"/>
      <c r="MC163" s="526"/>
      <c r="MD163" s="526"/>
      <c r="ME163" s="526"/>
      <c r="MF163" s="526"/>
      <c r="MG163" s="526"/>
      <c r="MH163" s="526"/>
      <c r="MI163" s="526"/>
      <c r="MJ163" s="526"/>
      <c r="MK163" s="526"/>
      <c r="ML163" s="526"/>
      <c r="MM163" s="526"/>
      <c r="MN163" s="527"/>
    </row>
    <row r="164" spans="1:352" s="528" customFormat="1" ht="42.75" customHeight="1">
      <c r="A164" s="410"/>
      <c r="B164" s="548">
        <v>68</v>
      </c>
      <c r="C164" s="624" t="s">
        <v>1600</v>
      </c>
      <c r="D164" s="504" t="s">
        <v>1601</v>
      </c>
      <c r="E164" s="505" t="s">
        <v>205</v>
      </c>
      <c r="F164" s="505" t="s">
        <v>1602</v>
      </c>
      <c r="G164" s="502"/>
      <c r="H164" s="502" t="s">
        <v>13</v>
      </c>
      <c r="I164" s="505" t="s">
        <v>24</v>
      </c>
      <c r="J164" s="568">
        <v>180000</v>
      </c>
      <c r="K164" s="502" t="s">
        <v>13</v>
      </c>
      <c r="L164" s="542"/>
      <c r="M164" s="247">
        <v>0.1</v>
      </c>
      <c r="N164" s="502"/>
      <c r="O164" s="502"/>
      <c r="P164" s="502"/>
      <c r="Q164" s="571" t="s">
        <v>1283</v>
      </c>
      <c r="R164" s="570" t="s">
        <v>25</v>
      </c>
      <c r="S164" s="625"/>
      <c r="T164" s="605"/>
      <c r="U164" s="526"/>
      <c r="V164" s="526"/>
      <c r="W164" s="526"/>
      <c r="X164" s="526"/>
      <c r="Y164" s="526"/>
      <c r="Z164" s="526"/>
      <c r="AA164" s="526"/>
      <c r="AB164" s="526"/>
      <c r="AC164" s="526"/>
      <c r="AD164" s="526"/>
      <c r="AE164" s="526"/>
      <c r="AF164" s="526"/>
      <c r="AG164" s="526"/>
      <c r="AH164" s="526"/>
      <c r="AI164" s="526"/>
      <c r="AJ164" s="526"/>
      <c r="AK164" s="526"/>
      <c r="AL164" s="526"/>
      <c r="AM164" s="526"/>
      <c r="AN164" s="526"/>
      <c r="AO164" s="526"/>
      <c r="AP164" s="526"/>
      <c r="AQ164" s="526"/>
      <c r="AR164" s="526"/>
      <c r="AS164" s="526"/>
      <c r="AT164" s="526"/>
      <c r="AU164" s="526"/>
      <c r="AV164" s="526"/>
      <c r="AW164" s="526"/>
      <c r="AX164" s="526"/>
      <c r="AY164" s="526"/>
      <c r="AZ164" s="526"/>
      <c r="BA164" s="526"/>
      <c r="BB164" s="526"/>
      <c r="BC164" s="526"/>
      <c r="BD164" s="526"/>
      <c r="BE164" s="526"/>
      <c r="BF164" s="526"/>
      <c r="BG164" s="526"/>
      <c r="BH164" s="526"/>
      <c r="BI164" s="526"/>
      <c r="BJ164" s="526"/>
      <c r="BK164" s="526"/>
      <c r="BL164" s="526"/>
      <c r="BM164" s="526"/>
      <c r="BN164" s="526"/>
      <c r="BO164" s="526"/>
      <c r="BP164" s="526"/>
      <c r="BQ164" s="526"/>
      <c r="BR164" s="526"/>
      <c r="BS164" s="526"/>
      <c r="BT164" s="526"/>
      <c r="BU164" s="526"/>
      <c r="BV164" s="526"/>
      <c r="BW164" s="526"/>
      <c r="BX164" s="526"/>
      <c r="BY164" s="526"/>
      <c r="BZ164" s="526"/>
      <c r="CA164" s="526"/>
      <c r="CB164" s="526"/>
      <c r="CC164" s="526"/>
      <c r="CD164" s="526"/>
      <c r="CE164" s="526"/>
      <c r="CF164" s="526"/>
      <c r="CG164" s="526"/>
      <c r="CH164" s="526"/>
      <c r="CI164" s="526"/>
      <c r="CJ164" s="526"/>
      <c r="CK164" s="526"/>
      <c r="CL164" s="526"/>
      <c r="CM164" s="526"/>
      <c r="CN164" s="526"/>
      <c r="CO164" s="526"/>
      <c r="CP164" s="526"/>
      <c r="CQ164" s="526"/>
      <c r="CR164" s="526"/>
      <c r="CS164" s="526"/>
      <c r="CT164" s="526"/>
      <c r="CU164" s="526"/>
      <c r="CV164" s="526"/>
      <c r="CW164" s="526"/>
      <c r="CX164" s="526"/>
      <c r="CY164" s="526"/>
      <c r="CZ164" s="526"/>
      <c r="DA164" s="526"/>
      <c r="DB164" s="526"/>
      <c r="DC164" s="526"/>
      <c r="DD164" s="526"/>
      <c r="DE164" s="526"/>
      <c r="DF164" s="526"/>
      <c r="DG164" s="526"/>
      <c r="DH164" s="526"/>
      <c r="DI164" s="526"/>
      <c r="DJ164" s="526"/>
      <c r="DK164" s="526"/>
      <c r="DL164" s="526"/>
      <c r="DM164" s="526"/>
      <c r="DN164" s="526"/>
      <c r="DO164" s="526"/>
      <c r="DP164" s="526"/>
      <c r="DQ164" s="526"/>
      <c r="DR164" s="526"/>
      <c r="DS164" s="526"/>
      <c r="DT164" s="526"/>
      <c r="DU164" s="526"/>
      <c r="DV164" s="526"/>
      <c r="DW164" s="526"/>
      <c r="DX164" s="526"/>
      <c r="DY164" s="526"/>
      <c r="DZ164" s="526"/>
      <c r="EA164" s="526"/>
      <c r="EB164" s="526"/>
      <c r="EC164" s="526"/>
      <c r="ED164" s="526"/>
      <c r="EE164" s="526"/>
      <c r="EF164" s="526"/>
      <c r="EG164" s="526"/>
      <c r="EH164" s="526"/>
      <c r="EI164" s="526"/>
      <c r="EJ164" s="526"/>
      <c r="EK164" s="526"/>
      <c r="EL164" s="526"/>
      <c r="EM164" s="526"/>
      <c r="EN164" s="526"/>
      <c r="EO164" s="526"/>
      <c r="EP164" s="526"/>
      <c r="EQ164" s="526"/>
      <c r="ER164" s="526"/>
      <c r="ES164" s="526"/>
      <c r="ET164" s="526"/>
      <c r="EU164" s="526"/>
      <c r="EV164" s="526"/>
      <c r="EW164" s="526"/>
      <c r="EX164" s="526"/>
      <c r="EY164" s="526"/>
      <c r="EZ164" s="526"/>
      <c r="FA164" s="526"/>
      <c r="FB164" s="526"/>
      <c r="FC164" s="526"/>
      <c r="FD164" s="526"/>
      <c r="FE164" s="526"/>
      <c r="FF164" s="526"/>
      <c r="FG164" s="526"/>
      <c r="FH164" s="526"/>
      <c r="FI164" s="526"/>
      <c r="FJ164" s="526"/>
      <c r="FK164" s="526"/>
      <c r="FL164" s="526"/>
      <c r="FM164" s="526"/>
      <c r="FN164" s="526"/>
      <c r="FO164" s="526"/>
      <c r="FP164" s="526"/>
      <c r="FQ164" s="526"/>
      <c r="FR164" s="526"/>
      <c r="FS164" s="526"/>
      <c r="FT164" s="526"/>
      <c r="FU164" s="526"/>
      <c r="FV164" s="526"/>
      <c r="FW164" s="526"/>
      <c r="FX164" s="526"/>
      <c r="FY164" s="526"/>
      <c r="FZ164" s="526"/>
      <c r="GA164" s="526"/>
      <c r="GB164" s="526"/>
      <c r="GC164" s="526"/>
      <c r="GD164" s="526"/>
      <c r="GE164" s="526"/>
      <c r="GF164" s="526"/>
      <c r="GG164" s="526"/>
      <c r="GH164" s="526"/>
      <c r="GI164" s="526"/>
      <c r="GJ164" s="526"/>
      <c r="GK164" s="526"/>
      <c r="GL164" s="526"/>
      <c r="GM164" s="526"/>
      <c r="GN164" s="526"/>
      <c r="GO164" s="526"/>
      <c r="GP164" s="526"/>
      <c r="GQ164" s="526"/>
      <c r="GR164" s="526"/>
      <c r="GS164" s="526"/>
      <c r="GT164" s="526"/>
      <c r="GU164" s="526"/>
      <c r="GV164" s="526"/>
      <c r="GW164" s="526"/>
      <c r="GX164" s="526"/>
      <c r="GY164" s="526"/>
      <c r="GZ164" s="526"/>
      <c r="HA164" s="526"/>
      <c r="HB164" s="526"/>
      <c r="HC164" s="526"/>
      <c r="HD164" s="526"/>
      <c r="HE164" s="526"/>
      <c r="HF164" s="526"/>
      <c r="HG164" s="526"/>
      <c r="HH164" s="526"/>
      <c r="HI164" s="526"/>
      <c r="HJ164" s="526"/>
      <c r="HK164" s="526"/>
      <c r="HL164" s="526"/>
      <c r="HM164" s="526"/>
      <c r="HN164" s="526"/>
      <c r="HO164" s="526"/>
      <c r="HP164" s="526"/>
      <c r="HQ164" s="526"/>
      <c r="HR164" s="526"/>
      <c r="HS164" s="526"/>
      <c r="HT164" s="526"/>
      <c r="HU164" s="526"/>
      <c r="HV164" s="526"/>
      <c r="HW164" s="526"/>
      <c r="HX164" s="526"/>
      <c r="HY164" s="526"/>
      <c r="HZ164" s="526"/>
      <c r="IA164" s="526"/>
      <c r="IB164" s="526"/>
      <c r="IC164" s="526"/>
      <c r="ID164" s="526"/>
      <c r="IE164" s="526"/>
      <c r="IF164" s="526"/>
      <c r="IG164" s="526"/>
      <c r="IH164" s="526"/>
      <c r="II164" s="526"/>
      <c r="IJ164" s="526"/>
      <c r="IK164" s="526"/>
      <c r="IL164" s="526"/>
      <c r="IM164" s="526"/>
      <c r="IN164" s="526"/>
      <c r="IO164" s="526"/>
      <c r="IP164" s="526"/>
      <c r="IQ164" s="526"/>
      <c r="IR164" s="526"/>
      <c r="IS164" s="526"/>
      <c r="IT164" s="526"/>
      <c r="IU164" s="526"/>
      <c r="IV164" s="526"/>
      <c r="IW164" s="526"/>
      <c r="IX164" s="526"/>
      <c r="IY164" s="526"/>
      <c r="IZ164" s="526"/>
      <c r="JA164" s="526"/>
      <c r="JB164" s="526"/>
      <c r="JC164" s="526"/>
      <c r="JD164" s="526"/>
      <c r="JE164" s="526"/>
      <c r="JF164" s="526"/>
      <c r="JG164" s="526"/>
      <c r="JH164" s="526"/>
      <c r="JI164" s="526"/>
      <c r="JJ164" s="526"/>
      <c r="JK164" s="526"/>
      <c r="JL164" s="526"/>
      <c r="JM164" s="526"/>
      <c r="JN164" s="526"/>
      <c r="JO164" s="526"/>
      <c r="JP164" s="526"/>
      <c r="JQ164" s="526"/>
      <c r="JR164" s="526"/>
      <c r="JS164" s="526"/>
      <c r="JT164" s="526"/>
      <c r="JU164" s="526"/>
      <c r="JV164" s="526"/>
      <c r="JW164" s="526"/>
      <c r="JX164" s="526"/>
      <c r="JY164" s="526"/>
      <c r="JZ164" s="526"/>
      <c r="KA164" s="526"/>
      <c r="KB164" s="526"/>
      <c r="KC164" s="526"/>
      <c r="KD164" s="526"/>
      <c r="KE164" s="526"/>
      <c r="KF164" s="526"/>
      <c r="KG164" s="526"/>
      <c r="KH164" s="526"/>
      <c r="KI164" s="526"/>
      <c r="KJ164" s="526"/>
      <c r="KK164" s="526"/>
      <c r="KL164" s="526"/>
      <c r="KM164" s="526"/>
      <c r="KN164" s="526"/>
      <c r="KO164" s="526"/>
      <c r="KP164" s="526"/>
      <c r="KQ164" s="526"/>
      <c r="KR164" s="526"/>
      <c r="KS164" s="526"/>
      <c r="KT164" s="526"/>
      <c r="KU164" s="526"/>
      <c r="KV164" s="526"/>
      <c r="KW164" s="526"/>
      <c r="KX164" s="526"/>
      <c r="KY164" s="526"/>
      <c r="KZ164" s="526"/>
      <c r="LA164" s="526"/>
      <c r="LB164" s="526"/>
      <c r="LC164" s="526"/>
      <c r="LD164" s="526"/>
      <c r="LE164" s="526"/>
      <c r="LF164" s="526"/>
      <c r="LG164" s="526"/>
      <c r="LH164" s="526"/>
      <c r="LI164" s="526"/>
      <c r="LJ164" s="526"/>
      <c r="LK164" s="526"/>
      <c r="LL164" s="526"/>
      <c r="LM164" s="526"/>
      <c r="LN164" s="526"/>
      <c r="LO164" s="526"/>
      <c r="LP164" s="526"/>
      <c r="LQ164" s="526"/>
      <c r="LR164" s="526"/>
      <c r="LS164" s="526"/>
      <c r="LT164" s="526"/>
      <c r="LU164" s="526"/>
      <c r="LV164" s="526"/>
      <c r="LW164" s="526"/>
      <c r="LX164" s="526"/>
      <c r="LY164" s="526"/>
      <c r="LZ164" s="526"/>
      <c r="MA164" s="526"/>
      <c r="MB164" s="526"/>
      <c r="MC164" s="526"/>
      <c r="MD164" s="526"/>
      <c r="ME164" s="526"/>
      <c r="MF164" s="526"/>
      <c r="MG164" s="526"/>
      <c r="MH164" s="526"/>
      <c r="MI164" s="526"/>
      <c r="MJ164" s="526"/>
      <c r="MK164" s="526"/>
      <c r="ML164" s="526"/>
      <c r="MM164" s="526"/>
      <c r="MN164" s="527"/>
    </row>
    <row r="165" spans="1:352" s="528" customFormat="1" ht="42.75" customHeight="1">
      <c r="A165" s="410"/>
      <c r="B165" s="548">
        <v>69</v>
      </c>
      <c r="C165" s="532" t="s">
        <v>28</v>
      </c>
      <c r="D165" s="505" t="s">
        <v>260</v>
      </c>
      <c r="E165" s="533" t="s">
        <v>205</v>
      </c>
      <c r="F165" s="533" t="s">
        <v>67</v>
      </c>
      <c r="G165" s="548" t="s">
        <v>13</v>
      </c>
      <c r="H165" s="502"/>
      <c r="I165" s="533" t="s">
        <v>27</v>
      </c>
      <c r="J165" s="568">
        <v>70000</v>
      </c>
      <c r="K165" s="502" t="s">
        <v>13</v>
      </c>
      <c r="L165" s="502"/>
      <c r="M165" s="247">
        <v>0.85</v>
      </c>
      <c r="N165" s="502"/>
      <c r="O165" s="502"/>
      <c r="P165" s="502"/>
      <c r="Q165" s="626" t="s">
        <v>1287</v>
      </c>
      <c r="R165" s="570" t="s">
        <v>306</v>
      </c>
      <c r="S165" s="531"/>
      <c r="T165" s="539"/>
      <c r="U165" s="526"/>
      <c r="V165" s="526"/>
      <c r="W165" s="526"/>
      <c r="X165" s="526"/>
      <c r="Y165" s="526"/>
      <c r="Z165" s="526"/>
      <c r="AA165" s="526"/>
      <c r="AB165" s="526"/>
      <c r="AC165" s="526"/>
      <c r="AD165" s="526"/>
      <c r="AE165" s="526"/>
      <c r="AF165" s="526"/>
      <c r="AG165" s="526"/>
      <c r="AH165" s="526"/>
      <c r="AI165" s="526"/>
      <c r="AJ165" s="526"/>
      <c r="AK165" s="526"/>
      <c r="AL165" s="526"/>
      <c r="AM165" s="526"/>
      <c r="AN165" s="526"/>
      <c r="AO165" s="526"/>
      <c r="AP165" s="526"/>
      <c r="AQ165" s="526"/>
      <c r="AR165" s="526"/>
      <c r="AS165" s="526"/>
      <c r="AT165" s="526"/>
      <c r="AU165" s="526"/>
      <c r="AV165" s="526"/>
      <c r="AW165" s="526"/>
      <c r="AX165" s="526"/>
      <c r="AY165" s="526"/>
      <c r="AZ165" s="526"/>
      <c r="BA165" s="526"/>
      <c r="BB165" s="526"/>
      <c r="BC165" s="526"/>
      <c r="BD165" s="526"/>
      <c r="BE165" s="526"/>
      <c r="BF165" s="526"/>
      <c r="BG165" s="526"/>
      <c r="BH165" s="526"/>
      <c r="BI165" s="526"/>
      <c r="BJ165" s="526"/>
      <c r="BK165" s="526"/>
      <c r="BL165" s="526"/>
      <c r="BM165" s="526"/>
      <c r="BN165" s="526"/>
      <c r="BO165" s="526"/>
      <c r="BP165" s="526"/>
      <c r="BQ165" s="526"/>
      <c r="BR165" s="526"/>
      <c r="BS165" s="526"/>
      <c r="BT165" s="526"/>
      <c r="BU165" s="526"/>
      <c r="BV165" s="526"/>
      <c r="BW165" s="526"/>
      <c r="BX165" s="526"/>
      <c r="BY165" s="526"/>
      <c r="BZ165" s="526"/>
      <c r="CA165" s="526"/>
      <c r="CB165" s="526"/>
      <c r="CC165" s="526"/>
      <c r="CD165" s="526"/>
      <c r="CE165" s="526"/>
      <c r="CF165" s="526"/>
      <c r="CG165" s="526"/>
      <c r="CH165" s="526"/>
      <c r="CI165" s="526"/>
      <c r="CJ165" s="526"/>
      <c r="CK165" s="526"/>
      <c r="CL165" s="526"/>
      <c r="CM165" s="526"/>
      <c r="CN165" s="526"/>
      <c r="CO165" s="526"/>
      <c r="CP165" s="526"/>
      <c r="CQ165" s="526"/>
      <c r="CR165" s="526"/>
      <c r="CS165" s="526"/>
      <c r="CT165" s="526"/>
      <c r="CU165" s="526"/>
      <c r="CV165" s="526"/>
      <c r="CW165" s="526"/>
      <c r="CX165" s="526"/>
      <c r="CY165" s="526"/>
      <c r="CZ165" s="526"/>
      <c r="DA165" s="526"/>
      <c r="DB165" s="526"/>
      <c r="DC165" s="526"/>
      <c r="DD165" s="526"/>
      <c r="DE165" s="526"/>
      <c r="DF165" s="526"/>
      <c r="DG165" s="526"/>
      <c r="DH165" s="526"/>
      <c r="DI165" s="526"/>
      <c r="DJ165" s="526"/>
      <c r="DK165" s="526"/>
      <c r="DL165" s="526"/>
      <c r="DM165" s="526"/>
      <c r="DN165" s="526"/>
      <c r="DO165" s="526"/>
      <c r="DP165" s="526"/>
      <c r="DQ165" s="526"/>
      <c r="DR165" s="526"/>
      <c r="DS165" s="526"/>
      <c r="DT165" s="526"/>
      <c r="DU165" s="526"/>
      <c r="DV165" s="526"/>
      <c r="DW165" s="526"/>
      <c r="DX165" s="526"/>
      <c r="DY165" s="526"/>
      <c r="DZ165" s="526"/>
      <c r="EA165" s="526"/>
      <c r="EB165" s="526"/>
      <c r="EC165" s="526"/>
      <c r="ED165" s="526"/>
      <c r="EE165" s="526"/>
      <c r="EF165" s="526"/>
      <c r="EG165" s="526"/>
      <c r="EH165" s="526"/>
      <c r="EI165" s="526"/>
      <c r="EJ165" s="526"/>
      <c r="EK165" s="526"/>
      <c r="EL165" s="526"/>
      <c r="EM165" s="526"/>
      <c r="EN165" s="526"/>
      <c r="EO165" s="526"/>
      <c r="EP165" s="526"/>
      <c r="EQ165" s="526"/>
      <c r="ER165" s="526"/>
      <c r="ES165" s="526"/>
      <c r="ET165" s="526"/>
      <c r="EU165" s="526"/>
      <c r="EV165" s="526"/>
      <c r="EW165" s="526"/>
      <c r="EX165" s="526"/>
      <c r="EY165" s="526"/>
      <c r="EZ165" s="526"/>
      <c r="FA165" s="526"/>
      <c r="FB165" s="526"/>
      <c r="FC165" s="526"/>
      <c r="FD165" s="526"/>
      <c r="FE165" s="526"/>
      <c r="FF165" s="526"/>
      <c r="FG165" s="526"/>
      <c r="FH165" s="526"/>
      <c r="FI165" s="526"/>
      <c r="FJ165" s="526"/>
      <c r="FK165" s="526"/>
      <c r="FL165" s="526"/>
      <c r="FM165" s="526"/>
      <c r="FN165" s="526"/>
      <c r="FO165" s="526"/>
      <c r="FP165" s="526"/>
      <c r="FQ165" s="526"/>
      <c r="FR165" s="526"/>
      <c r="FS165" s="526"/>
      <c r="FT165" s="526"/>
      <c r="FU165" s="526"/>
      <c r="FV165" s="526"/>
      <c r="FW165" s="526"/>
      <c r="FX165" s="526"/>
      <c r="FY165" s="526"/>
      <c r="FZ165" s="526"/>
      <c r="GA165" s="526"/>
      <c r="GB165" s="526"/>
      <c r="GC165" s="526"/>
      <c r="GD165" s="526"/>
      <c r="GE165" s="526"/>
      <c r="GF165" s="526"/>
      <c r="GG165" s="526"/>
      <c r="GH165" s="526"/>
      <c r="GI165" s="526"/>
      <c r="GJ165" s="526"/>
      <c r="GK165" s="526"/>
      <c r="GL165" s="526"/>
      <c r="GM165" s="526"/>
      <c r="GN165" s="526"/>
      <c r="GO165" s="526"/>
      <c r="GP165" s="526"/>
      <c r="GQ165" s="526"/>
      <c r="GR165" s="526"/>
      <c r="GS165" s="526"/>
      <c r="GT165" s="526"/>
      <c r="GU165" s="526"/>
      <c r="GV165" s="526"/>
      <c r="GW165" s="526"/>
      <c r="GX165" s="526"/>
      <c r="GY165" s="526"/>
      <c r="GZ165" s="526"/>
      <c r="HA165" s="526"/>
      <c r="HB165" s="526"/>
      <c r="HC165" s="526"/>
      <c r="HD165" s="526"/>
      <c r="HE165" s="526"/>
      <c r="HF165" s="526"/>
      <c r="HG165" s="526"/>
      <c r="HH165" s="526"/>
      <c r="HI165" s="526"/>
      <c r="HJ165" s="526"/>
      <c r="HK165" s="526"/>
      <c r="HL165" s="526"/>
      <c r="HM165" s="526"/>
      <c r="HN165" s="526"/>
      <c r="HO165" s="526"/>
      <c r="HP165" s="526"/>
      <c r="HQ165" s="526"/>
      <c r="HR165" s="526"/>
      <c r="HS165" s="526"/>
      <c r="HT165" s="526"/>
      <c r="HU165" s="526"/>
      <c r="HV165" s="526"/>
      <c r="HW165" s="526"/>
      <c r="HX165" s="526"/>
      <c r="HY165" s="526"/>
      <c r="HZ165" s="526"/>
      <c r="IA165" s="526"/>
      <c r="IB165" s="526"/>
      <c r="IC165" s="526"/>
      <c r="ID165" s="526"/>
      <c r="IE165" s="526"/>
      <c r="IF165" s="526"/>
      <c r="IG165" s="526"/>
      <c r="IH165" s="526"/>
      <c r="II165" s="526"/>
      <c r="IJ165" s="526"/>
      <c r="IK165" s="526"/>
      <c r="IL165" s="526"/>
      <c r="IM165" s="526"/>
      <c r="IN165" s="526"/>
      <c r="IO165" s="526"/>
      <c r="IP165" s="526"/>
      <c r="IQ165" s="526"/>
      <c r="IR165" s="526"/>
      <c r="IS165" s="526"/>
      <c r="IT165" s="526"/>
      <c r="IU165" s="526"/>
      <c r="IV165" s="526"/>
      <c r="IW165" s="526"/>
      <c r="IX165" s="526"/>
      <c r="IY165" s="526"/>
      <c r="IZ165" s="526"/>
      <c r="JA165" s="526"/>
      <c r="JB165" s="526"/>
      <c r="JC165" s="526"/>
      <c r="JD165" s="526"/>
      <c r="JE165" s="526"/>
      <c r="JF165" s="526"/>
      <c r="JG165" s="526"/>
      <c r="JH165" s="526"/>
      <c r="JI165" s="526"/>
      <c r="JJ165" s="526"/>
      <c r="JK165" s="526"/>
      <c r="JL165" s="526"/>
      <c r="JM165" s="526"/>
      <c r="JN165" s="526"/>
      <c r="JO165" s="526"/>
      <c r="JP165" s="526"/>
      <c r="JQ165" s="526"/>
      <c r="JR165" s="526"/>
      <c r="JS165" s="526"/>
      <c r="JT165" s="526"/>
      <c r="JU165" s="526"/>
      <c r="JV165" s="526"/>
      <c r="JW165" s="526"/>
      <c r="JX165" s="526"/>
      <c r="JY165" s="526"/>
      <c r="JZ165" s="526"/>
      <c r="KA165" s="526"/>
      <c r="KB165" s="526"/>
      <c r="KC165" s="526"/>
      <c r="KD165" s="526"/>
      <c r="KE165" s="526"/>
      <c r="KF165" s="526"/>
      <c r="KG165" s="526"/>
      <c r="KH165" s="526"/>
      <c r="KI165" s="526"/>
      <c r="KJ165" s="526"/>
      <c r="KK165" s="526"/>
      <c r="KL165" s="526"/>
      <c r="KM165" s="526"/>
      <c r="KN165" s="526"/>
      <c r="KO165" s="526"/>
      <c r="KP165" s="526"/>
      <c r="KQ165" s="526"/>
      <c r="KR165" s="526"/>
      <c r="KS165" s="526"/>
      <c r="KT165" s="526"/>
      <c r="KU165" s="526"/>
      <c r="KV165" s="526"/>
      <c r="KW165" s="526"/>
      <c r="KX165" s="526"/>
      <c r="KY165" s="526"/>
      <c r="KZ165" s="526"/>
      <c r="LA165" s="526"/>
      <c r="LB165" s="526"/>
      <c r="LC165" s="526"/>
      <c r="LD165" s="526"/>
      <c r="LE165" s="526"/>
      <c r="LF165" s="526"/>
      <c r="LG165" s="526"/>
      <c r="LH165" s="526"/>
      <c r="LI165" s="526"/>
      <c r="LJ165" s="526"/>
      <c r="LK165" s="526"/>
      <c r="LL165" s="526"/>
      <c r="LM165" s="526"/>
      <c r="LN165" s="526"/>
      <c r="LO165" s="526"/>
      <c r="LP165" s="526"/>
      <c r="LQ165" s="526"/>
      <c r="LR165" s="526"/>
      <c r="LS165" s="526"/>
      <c r="LT165" s="526"/>
      <c r="LU165" s="526"/>
      <c r="LV165" s="526"/>
      <c r="LW165" s="526"/>
      <c r="LX165" s="526"/>
      <c r="LY165" s="526"/>
      <c r="LZ165" s="526"/>
      <c r="MA165" s="526"/>
      <c r="MB165" s="526"/>
      <c r="MC165" s="526"/>
      <c r="MD165" s="526"/>
      <c r="ME165" s="526"/>
      <c r="MF165" s="526"/>
      <c r="MG165" s="526"/>
      <c r="MH165" s="526"/>
      <c r="MI165" s="526"/>
      <c r="MJ165" s="526"/>
      <c r="MK165" s="526"/>
      <c r="ML165" s="526"/>
      <c r="MM165" s="526"/>
      <c r="MN165" s="527"/>
    </row>
    <row r="166" spans="1:352" s="528" customFormat="1" ht="42.75" customHeight="1">
      <c r="A166" s="410"/>
      <c r="B166" s="627">
        <v>70</v>
      </c>
      <c r="C166" s="618" t="s">
        <v>1597</v>
      </c>
      <c r="D166" s="596" t="s">
        <v>1346</v>
      </c>
      <c r="E166" s="628" t="s">
        <v>205</v>
      </c>
      <c r="F166" s="553" t="s">
        <v>1345</v>
      </c>
      <c r="G166" s="627" t="s">
        <v>13</v>
      </c>
      <c r="H166" s="627"/>
      <c r="I166" s="628" t="s">
        <v>27</v>
      </c>
      <c r="J166" s="590">
        <v>198000</v>
      </c>
      <c r="K166" s="502"/>
      <c r="L166" s="502" t="s">
        <v>13</v>
      </c>
      <c r="M166" s="247">
        <v>1</v>
      </c>
      <c r="N166" s="629"/>
      <c r="O166" s="629"/>
      <c r="P166" s="629"/>
      <c r="Q166" s="601" t="s">
        <v>1344</v>
      </c>
      <c r="R166" s="503" t="s">
        <v>1344</v>
      </c>
      <c r="S166" s="524"/>
      <c r="T166" s="539"/>
      <c r="U166" s="526"/>
      <c r="V166" s="526"/>
      <c r="W166" s="526"/>
      <c r="X166" s="526"/>
      <c r="Y166" s="526"/>
      <c r="Z166" s="526"/>
      <c r="AA166" s="526"/>
      <c r="AB166" s="526"/>
      <c r="AC166" s="526"/>
      <c r="AD166" s="526"/>
      <c r="AE166" s="526"/>
      <c r="AF166" s="526"/>
      <c r="AG166" s="526"/>
      <c r="AH166" s="526"/>
      <c r="AI166" s="526"/>
      <c r="AJ166" s="526"/>
      <c r="AK166" s="526"/>
      <c r="AL166" s="526"/>
      <c r="AM166" s="526"/>
      <c r="AN166" s="526"/>
      <c r="AO166" s="526"/>
      <c r="AP166" s="526"/>
      <c r="AQ166" s="526"/>
      <c r="AR166" s="526"/>
      <c r="AS166" s="526"/>
      <c r="AT166" s="526"/>
      <c r="AU166" s="526"/>
      <c r="AV166" s="526"/>
      <c r="AW166" s="526"/>
      <c r="AX166" s="526"/>
      <c r="AY166" s="526"/>
      <c r="AZ166" s="526"/>
      <c r="BA166" s="526"/>
      <c r="BB166" s="526"/>
      <c r="BC166" s="526"/>
      <c r="BD166" s="526"/>
      <c r="BE166" s="526"/>
      <c r="BF166" s="526"/>
      <c r="BG166" s="526"/>
      <c r="BH166" s="526"/>
      <c r="BI166" s="526"/>
      <c r="BJ166" s="526"/>
      <c r="BK166" s="526"/>
      <c r="BL166" s="526"/>
      <c r="BM166" s="526"/>
      <c r="BN166" s="526"/>
      <c r="BO166" s="526"/>
      <c r="BP166" s="526"/>
      <c r="BQ166" s="526"/>
      <c r="BR166" s="526"/>
      <c r="BS166" s="526"/>
      <c r="BT166" s="526"/>
      <c r="BU166" s="526"/>
      <c r="BV166" s="526"/>
      <c r="BW166" s="526"/>
      <c r="BX166" s="526"/>
      <c r="BY166" s="526"/>
      <c r="BZ166" s="526"/>
      <c r="CA166" s="526"/>
      <c r="CB166" s="526"/>
      <c r="CC166" s="526"/>
      <c r="CD166" s="526"/>
      <c r="CE166" s="526"/>
      <c r="CF166" s="526"/>
      <c r="CG166" s="526"/>
      <c r="CH166" s="526"/>
      <c r="CI166" s="526"/>
      <c r="CJ166" s="526"/>
      <c r="CK166" s="526"/>
      <c r="CL166" s="526"/>
      <c r="CM166" s="526"/>
      <c r="CN166" s="526"/>
      <c r="CO166" s="526"/>
      <c r="CP166" s="526"/>
      <c r="CQ166" s="526"/>
      <c r="CR166" s="526"/>
      <c r="CS166" s="526"/>
      <c r="CT166" s="526"/>
      <c r="CU166" s="526"/>
      <c r="CV166" s="526"/>
      <c r="CW166" s="526"/>
      <c r="CX166" s="526"/>
      <c r="CY166" s="526"/>
      <c r="CZ166" s="526"/>
      <c r="DA166" s="526"/>
      <c r="DB166" s="526"/>
      <c r="DC166" s="526"/>
      <c r="DD166" s="526"/>
      <c r="DE166" s="526"/>
      <c r="DF166" s="526"/>
      <c r="DG166" s="526"/>
      <c r="DH166" s="526"/>
      <c r="DI166" s="526"/>
      <c r="DJ166" s="526"/>
      <c r="DK166" s="526"/>
      <c r="DL166" s="526"/>
      <c r="DM166" s="526"/>
      <c r="DN166" s="526"/>
      <c r="DO166" s="526"/>
      <c r="DP166" s="526"/>
      <c r="DQ166" s="526"/>
      <c r="DR166" s="526"/>
      <c r="DS166" s="526"/>
      <c r="DT166" s="526"/>
      <c r="DU166" s="526"/>
      <c r="DV166" s="526"/>
      <c r="DW166" s="526"/>
      <c r="DX166" s="526"/>
      <c r="DY166" s="526"/>
      <c r="DZ166" s="526"/>
      <c r="EA166" s="526"/>
      <c r="EB166" s="526"/>
      <c r="EC166" s="526"/>
      <c r="ED166" s="526"/>
      <c r="EE166" s="526"/>
      <c r="EF166" s="526"/>
      <c r="EG166" s="526"/>
      <c r="EH166" s="526"/>
      <c r="EI166" s="526"/>
      <c r="EJ166" s="526"/>
      <c r="EK166" s="526"/>
      <c r="EL166" s="526"/>
      <c r="EM166" s="526"/>
      <c r="EN166" s="526"/>
      <c r="EO166" s="526"/>
      <c r="EP166" s="526"/>
      <c r="EQ166" s="526"/>
      <c r="ER166" s="526"/>
      <c r="ES166" s="526"/>
      <c r="ET166" s="526"/>
      <c r="EU166" s="526"/>
      <c r="EV166" s="526"/>
      <c r="EW166" s="526"/>
      <c r="EX166" s="526"/>
      <c r="EY166" s="526"/>
      <c r="EZ166" s="526"/>
      <c r="FA166" s="526"/>
      <c r="FB166" s="526"/>
      <c r="FC166" s="526"/>
      <c r="FD166" s="526"/>
      <c r="FE166" s="526"/>
      <c r="FF166" s="526"/>
      <c r="FG166" s="526"/>
      <c r="FH166" s="526"/>
      <c r="FI166" s="526"/>
      <c r="FJ166" s="526"/>
      <c r="FK166" s="526"/>
      <c r="FL166" s="526"/>
      <c r="FM166" s="526"/>
      <c r="FN166" s="526"/>
      <c r="FO166" s="526"/>
      <c r="FP166" s="526"/>
      <c r="FQ166" s="526"/>
      <c r="FR166" s="526"/>
      <c r="FS166" s="526"/>
      <c r="FT166" s="526"/>
      <c r="FU166" s="526"/>
      <c r="FV166" s="526"/>
      <c r="FW166" s="526"/>
      <c r="FX166" s="526"/>
      <c r="FY166" s="526"/>
      <c r="FZ166" s="526"/>
      <c r="GA166" s="526"/>
      <c r="GB166" s="526"/>
      <c r="GC166" s="526"/>
      <c r="GD166" s="526"/>
      <c r="GE166" s="526"/>
      <c r="GF166" s="526"/>
      <c r="GG166" s="526"/>
      <c r="GH166" s="526"/>
      <c r="GI166" s="526"/>
      <c r="GJ166" s="526"/>
      <c r="GK166" s="526"/>
      <c r="GL166" s="526"/>
      <c r="GM166" s="526"/>
      <c r="GN166" s="526"/>
      <c r="GO166" s="526"/>
      <c r="GP166" s="526"/>
      <c r="GQ166" s="526"/>
      <c r="GR166" s="526"/>
      <c r="GS166" s="526"/>
      <c r="GT166" s="526"/>
      <c r="GU166" s="526"/>
      <c r="GV166" s="526"/>
      <c r="GW166" s="526"/>
      <c r="GX166" s="526"/>
      <c r="GY166" s="526"/>
      <c r="GZ166" s="526"/>
      <c r="HA166" s="526"/>
      <c r="HB166" s="526"/>
      <c r="HC166" s="526"/>
      <c r="HD166" s="526"/>
      <c r="HE166" s="526"/>
      <c r="HF166" s="526"/>
      <c r="HG166" s="526"/>
      <c r="HH166" s="526"/>
      <c r="HI166" s="526"/>
      <c r="HJ166" s="526"/>
      <c r="HK166" s="526"/>
      <c r="HL166" s="526"/>
      <c r="HM166" s="526"/>
      <c r="HN166" s="526"/>
      <c r="HO166" s="526"/>
      <c r="HP166" s="526"/>
      <c r="HQ166" s="526"/>
      <c r="HR166" s="526"/>
      <c r="HS166" s="526"/>
      <c r="HT166" s="526"/>
      <c r="HU166" s="526"/>
      <c r="HV166" s="526"/>
      <c r="HW166" s="526"/>
      <c r="HX166" s="526"/>
      <c r="HY166" s="526"/>
      <c r="HZ166" s="526"/>
      <c r="IA166" s="526"/>
      <c r="IB166" s="526"/>
      <c r="IC166" s="526"/>
      <c r="ID166" s="526"/>
      <c r="IE166" s="526"/>
      <c r="IF166" s="526"/>
      <c r="IG166" s="526"/>
      <c r="IH166" s="526"/>
      <c r="II166" s="526"/>
      <c r="IJ166" s="526"/>
      <c r="IK166" s="526"/>
      <c r="IL166" s="526"/>
      <c r="IM166" s="526"/>
      <c r="IN166" s="526"/>
      <c r="IO166" s="526"/>
      <c r="IP166" s="526"/>
      <c r="IQ166" s="526"/>
      <c r="IR166" s="526"/>
      <c r="IS166" s="526"/>
      <c r="IT166" s="526"/>
      <c r="IU166" s="526"/>
      <c r="IV166" s="526"/>
      <c r="IW166" s="526"/>
      <c r="IX166" s="526"/>
      <c r="IY166" s="526"/>
      <c r="IZ166" s="526"/>
      <c r="JA166" s="526"/>
      <c r="JB166" s="526"/>
      <c r="JC166" s="526"/>
      <c r="JD166" s="526"/>
      <c r="JE166" s="526"/>
      <c r="JF166" s="526"/>
      <c r="JG166" s="526"/>
      <c r="JH166" s="526"/>
      <c r="JI166" s="526"/>
      <c r="JJ166" s="526"/>
      <c r="JK166" s="526"/>
      <c r="JL166" s="526"/>
      <c r="JM166" s="526"/>
      <c r="JN166" s="526"/>
      <c r="JO166" s="526"/>
      <c r="JP166" s="526"/>
      <c r="JQ166" s="526"/>
      <c r="JR166" s="526"/>
      <c r="JS166" s="526"/>
      <c r="JT166" s="526"/>
      <c r="JU166" s="526"/>
      <c r="JV166" s="526"/>
      <c r="JW166" s="526"/>
      <c r="JX166" s="526"/>
      <c r="JY166" s="526"/>
      <c r="JZ166" s="526"/>
      <c r="KA166" s="526"/>
      <c r="KB166" s="526"/>
      <c r="KC166" s="526"/>
      <c r="KD166" s="526"/>
      <c r="KE166" s="526"/>
      <c r="KF166" s="526"/>
      <c r="KG166" s="526"/>
      <c r="KH166" s="526"/>
      <c r="KI166" s="526"/>
      <c r="KJ166" s="526"/>
      <c r="KK166" s="526"/>
      <c r="KL166" s="526"/>
      <c r="KM166" s="526"/>
      <c r="KN166" s="526"/>
      <c r="KO166" s="526"/>
      <c r="KP166" s="526"/>
      <c r="KQ166" s="526"/>
      <c r="KR166" s="526"/>
      <c r="KS166" s="526"/>
      <c r="KT166" s="526"/>
      <c r="KU166" s="526"/>
      <c r="KV166" s="526"/>
      <c r="KW166" s="526"/>
      <c r="KX166" s="526"/>
      <c r="KY166" s="526"/>
      <c r="KZ166" s="526"/>
      <c r="LA166" s="526"/>
      <c r="LB166" s="526"/>
      <c r="LC166" s="526"/>
      <c r="LD166" s="526"/>
      <c r="LE166" s="526"/>
      <c r="LF166" s="526"/>
      <c r="LG166" s="526"/>
      <c r="LH166" s="526"/>
      <c r="LI166" s="526"/>
      <c r="LJ166" s="526"/>
      <c r="LK166" s="526"/>
      <c r="LL166" s="526"/>
      <c r="LM166" s="526"/>
      <c r="LN166" s="526"/>
      <c r="LO166" s="526"/>
      <c r="LP166" s="526"/>
      <c r="LQ166" s="526"/>
      <c r="LR166" s="526"/>
      <c r="LS166" s="526"/>
      <c r="LT166" s="526"/>
      <c r="LU166" s="526"/>
      <c r="LV166" s="526"/>
      <c r="LW166" s="526"/>
      <c r="LX166" s="526"/>
      <c r="LY166" s="526"/>
      <c r="LZ166" s="526"/>
      <c r="MA166" s="526"/>
      <c r="MB166" s="526"/>
      <c r="MC166" s="526"/>
      <c r="MD166" s="526"/>
      <c r="ME166" s="526"/>
      <c r="MF166" s="526"/>
      <c r="MG166" s="526"/>
      <c r="MH166" s="526"/>
      <c r="MI166" s="526"/>
      <c r="MJ166" s="526"/>
      <c r="MK166" s="526"/>
      <c r="ML166" s="526"/>
      <c r="MM166" s="526"/>
      <c r="MN166" s="527"/>
    </row>
    <row r="167" spans="1:352" s="528" customFormat="1" ht="42.75" customHeight="1">
      <c r="A167" s="410"/>
      <c r="B167" s="630"/>
      <c r="C167" s="619"/>
      <c r="D167" s="596" t="s">
        <v>1347</v>
      </c>
      <c r="E167" s="631"/>
      <c r="F167" s="555"/>
      <c r="G167" s="630"/>
      <c r="H167" s="630"/>
      <c r="I167" s="631"/>
      <c r="J167" s="590">
        <v>80000</v>
      </c>
      <c r="K167" s="502" t="s">
        <v>13</v>
      </c>
      <c r="L167" s="591"/>
      <c r="M167" s="247">
        <v>0.6</v>
      </c>
      <c r="N167" s="629"/>
      <c r="O167" s="629"/>
      <c r="P167" s="629"/>
      <c r="Q167" s="601" t="s">
        <v>1283</v>
      </c>
      <c r="R167" s="503" t="s">
        <v>25</v>
      </c>
      <c r="S167" s="524"/>
      <c r="T167" s="539"/>
      <c r="U167" s="526"/>
      <c r="V167" s="526"/>
      <c r="W167" s="526"/>
      <c r="X167" s="526"/>
      <c r="Y167" s="526"/>
      <c r="Z167" s="526"/>
      <c r="AA167" s="526"/>
      <c r="AB167" s="526"/>
      <c r="AC167" s="526"/>
      <c r="AD167" s="526"/>
      <c r="AE167" s="526"/>
      <c r="AF167" s="526"/>
      <c r="AG167" s="526"/>
      <c r="AH167" s="526"/>
      <c r="AI167" s="526"/>
      <c r="AJ167" s="526"/>
      <c r="AK167" s="526"/>
      <c r="AL167" s="526"/>
      <c r="AM167" s="526"/>
      <c r="AN167" s="526"/>
      <c r="AO167" s="526"/>
      <c r="AP167" s="526"/>
      <c r="AQ167" s="526"/>
      <c r="AR167" s="526"/>
      <c r="AS167" s="526"/>
      <c r="AT167" s="526"/>
      <c r="AU167" s="526"/>
      <c r="AV167" s="526"/>
      <c r="AW167" s="526"/>
      <c r="AX167" s="526"/>
      <c r="AY167" s="526"/>
      <c r="AZ167" s="526"/>
      <c r="BA167" s="526"/>
      <c r="BB167" s="526"/>
      <c r="BC167" s="526"/>
      <c r="BD167" s="526"/>
      <c r="BE167" s="526"/>
      <c r="BF167" s="526"/>
      <c r="BG167" s="526"/>
      <c r="BH167" s="526"/>
      <c r="BI167" s="526"/>
      <c r="BJ167" s="526"/>
      <c r="BK167" s="526"/>
      <c r="BL167" s="526"/>
      <c r="BM167" s="526"/>
      <c r="BN167" s="526"/>
      <c r="BO167" s="526"/>
      <c r="BP167" s="526"/>
      <c r="BQ167" s="526"/>
      <c r="BR167" s="526"/>
      <c r="BS167" s="526"/>
      <c r="BT167" s="526"/>
      <c r="BU167" s="526"/>
      <c r="BV167" s="526"/>
      <c r="BW167" s="526"/>
      <c r="BX167" s="526"/>
      <c r="BY167" s="526"/>
      <c r="BZ167" s="526"/>
      <c r="CA167" s="526"/>
      <c r="CB167" s="526"/>
      <c r="CC167" s="526"/>
      <c r="CD167" s="526"/>
      <c r="CE167" s="526"/>
      <c r="CF167" s="526"/>
      <c r="CG167" s="526"/>
      <c r="CH167" s="526"/>
      <c r="CI167" s="526"/>
      <c r="CJ167" s="526"/>
      <c r="CK167" s="526"/>
      <c r="CL167" s="526"/>
      <c r="CM167" s="526"/>
      <c r="CN167" s="526"/>
      <c r="CO167" s="526"/>
      <c r="CP167" s="526"/>
      <c r="CQ167" s="526"/>
      <c r="CR167" s="526"/>
      <c r="CS167" s="526"/>
      <c r="CT167" s="526"/>
      <c r="CU167" s="526"/>
      <c r="CV167" s="526"/>
      <c r="CW167" s="526"/>
      <c r="CX167" s="526"/>
      <c r="CY167" s="526"/>
      <c r="CZ167" s="526"/>
      <c r="DA167" s="526"/>
      <c r="DB167" s="526"/>
      <c r="DC167" s="526"/>
      <c r="DD167" s="526"/>
      <c r="DE167" s="526"/>
      <c r="DF167" s="526"/>
      <c r="DG167" s="526"/>
      <c r="DH167" s="526"/>
      <c r="DI167" s="526"/>
      <c r="DJ167" s="526"/>
      <c r="DK167" s="526"/>
      <c r="DL167" s="526"/>
      <c r="DM167" s="526"/>
      <c r="DN167" s="526"/>
      <c r="DO167" s="526"/>
      <c r="DP167" s="526"/>
      <c r="DQ167" s="526"/>
      <c r="DR167" s="526"/>
      <c r="DS167" s="526"/>
      <c r="DT167" s="526"/>
      <c r="DU167" s="526"/>
      <c r="DV167" s="526"/>
      <c r="DW167" s="526"/>
      <c r="DX167" s="526"/>
      <c r="DY167" s="526"/>
      <c r="DZ167" s="526"/>
      <c r="EA167" s="526"/>
      <c r="EB167" s="526"/>
      <c r="EC167" s="526"/>
      <c r="ED167" s="526"/>
      <c r="EE167" s="526"/>
      <c r="EF167" s="526"/>
      <c r="EG167" s="526"/>
      <c r="EH167" s="526"/>
      <c r="EI167" s="526"/>
      <c r="EJ167" s="526"/>
      <c r="EK167" s="526"/>
      <c r="EL167" s="526"/>
      <c r="EM167" s="526"/>
      <c r="EN167" s="526"/>
      <c r="EO167" s="526"/>
      <c r="EP167" s="526"/>
      <c r="EQ167" s="526"/>
      <c r="ER167" s="526"/>
      <c r="ES167" s="526"/>
      <c r="ET167" s="526"/>
      <c r="EU167" s="526"/>
      <c r="EV167" s="526"/>
      <c r="EW167" s="526"/>
      <c r="EX167" s="526"/>
      <c r="EY167" s="526"/>
      <c r="EZ167" s="526"/>
      <c r="FA167" s="526"/>
      <c r="FB167" s="526"/>
      <c r="FC167" s="526"/>
      <c r="FD167" s="526"/>
      <c r="FE167" s="526"/>
      <c r="FF167" s="526"/>
      <c r="FG167" s="526"/>
      <c r="FH167" s="526"/>
      <c r="FI167" s="526"/>
      <c r="FJ167" s="526"/>
      <c r="FK167" s="526"/>
      <c r="FL167" s="526"/>
      <c r="FM167" s="526"/>
      <c r="FN167" s="526"/>
      <c r="FO167" s="526"/>
      <c r="FP167" s="526"/>
      <c r="FQ167" s="526"/>
      <c r="FR167" s="526"/>
      <c r="FS167" s="526"/>
      <c r="FT167" s="526"/>
      <c r="FU167" s="526"/>
      <c r="FV167" s="526"/>
      <c r="FW167" s="526"/>
      <c r="FX167" s="526"/>
      <c r="FY167" s="526"/>
      <c r="FZ167" s="526"/>
      <c r="GA167" s="526"/>
      <c r="GB167" s="526"/>
      <c r="GC167" s="526"/>
      <c r="GD167" s="526"/>
      <c r="GE167" s="526"/>
      <c r="GF167" s="526"/>
      <c r="GG167" s="526"/>
      <c r="GH167" s="526"/>
      <c r="GI167" s="526"/>
      <c r="GJ167" s="526"/>
      <c r="GK167" s="526"/>
      <c r="GL167" s="526"/>
      <c r="GM167" s="526"/>
      <c r="GN167" s="526"/>
      <c r="GO167" s="526"/>
      <c r="GP167" s="526"/>
      <c r="GQ167" s="526"/>
      <c r="GR167" s="526"/>
      <c r="GS167" s="526"/>
      <c r="GT167" s="526"/>
      <c r="GU167" s="526"/>
      <c r="GV167" s="526"/>
      <c r="GW167" s="526"/>
      <c r="GX167" s="526"/>
      <c r="GY167" s="526"/>
      <c r="GZ167" s="526"/>
      <c r="HA167" s="526"/>
      <c r="HB167" s="526"/>
      <c r="HC167" s="526"/>
      <c r="HD167" s="526"/>
      <c r="HE167" s="526"/>
      <c r="HF167" s="526"/>
      <c r="HG167" s="526"/>
      <c r="HH167" s="526"/>
      <c r="HI167" s="526"/>
      <c r="HJ167" s="526"/>
      <c r="HK167" s="526"/>
      <c r="HL167" s="526"/>
      <c r="HM167" s="526"/>
      <c r="HN167" s="526"/>
      <c r="HO167" s="526"/>
      <c r="HP167" s="526"/>
      <c r="HQ167" s="526"/>
      <c r="HR167" s="526"/>
      <c r="HS167" s="526"/>
      <c r="HT167" s="526"/>
      <c r="HU167" s="526"/>
      <c r="HV167" s="526"/>
      <c r="HW167" s="526"/>
      <c r="HX167" s="526"/>
      <c r="HY167" s="526"/>
      <c r="HZ167" s="526"/>
      <c r="IA167" s="526"/>
      <c r="IB167" s="526"/>
      <c r="IC167" s="526"/>
      <c r="ID167" s="526"/>
      <c r="IE167" s="526"/>
      <c r="IF167" s="526"/>
      <c r="IG167" s="526"/>
      <c r="IH167" s="526"/>
      <c r="II167" s="526"/>
      <c r="IJ167" s="526"/>
      <c r="IK167" s="526"/>
      <c r="IL167" s="526"/>
      <c r="IM167" s="526"/>
      <c r="IN167" s="526"/>
      <c r="IO167" s="526"/>
      <c r="IP167" s="526"/>
      <c r="IQ167" s="526"/>
      <c r="IR167" s="526"/>
      <c r="IS167" s="526"/>
      <c r="IT167" s="526"/>
      <c r="IU167" s="526"/>
      <c r="IV167" s="526"/>
      <c r="IW167" s="526"/>
      <c r="IX167" s="526"/>
      <c r="IY167" s="526"/>
      <c r="IZ167" s="526"/>
      <c r="JA167" s="526"/>
      <c r="JB167" s="526"/>
      <c r="JC167" s="526"/>
      <c r="JD167" s="526"/>
      <c r="JE167" s="526"/>
      <c r="JF167" s="526"/>
      <c r="JG167" s="526"/>
      <c r="JH167" s="526"/>
      <c r="JI167" s="526"/>
      <c r="JJ167" s="526"/>
      <c r="JK167" s="526"/>
      <c r="JL167" s="526"/>
      <c r="JM167" s="526"/>
      <c r="JN167" s="526"/>
      <c r="JO167" s="526"/>
      <c r="JP167" s="526"/>
      <c r="JQ167" s="526"/>
      <c r="JR167" s="526"/>
      <c r="JS167" s="526"/>
      <c r="JT167" s="526"/>
      <c r="JU167" s="526"/>
      <c r="JV167" s="526"/>
      <c r="JW167" s="526"/>
      <c r="JX167" s="526"/>
      <c r="JY167" s="526"/>
      <c r="JZ167" s="526"/>
      <c r="KA167" s="526"/>
      <c r="KB167" s="526"/>
      <c r="KC167" s="526"/>
      <c r="KD167" s="526"/>
      <c r="KE167" s="526"/>
      <c r="KF167" s="526"/>
      <c r="KG167" s="526"/>
      <c r="KH167" s="526"/>
      <c r="KI167" s="526"/>
      <c r="KJ167" s="526"/>
      <c r="KK167" s="526"/>
      <c r="KL167" s="526"/>
      <c r="KM167" s="526"/>
      <c r="KN167" s="526"/>
      <c r="KO167" s="526"/>
      <c r="KP167" s="526"/>
      <c r="KQ167" s="526"/>
      <c r="KR167" s="526"/>
      <c r="KS167" s="526"/>
      <c r="KT167" s="526"/>
      <c r="KU167" s="526"/>
      <c r="KV167" s="526"/>
      <c r="KW167" s="526"/>
      <c r="KX167" s="526"/>
      <c r="KY167" s="526"/>
      <c r="KZ167" s="526"/>
      <c r="LA167" s="526"/>
      <c r="LB167" s="526"/>
      <c r="LC167" s="526"/>
      <c r="LD167" s="526"/>
      <c r="LE167" s="526"/>
      <c r="LF167" s="526"/>
      <c r="LG167" s="526"/>
      <c r="LH167" s="526"/>
      <c r="LI167" s="526"/>
      <c r="LJ167" s="526"/>
      <c r="LK167" s="526"/>
      <c r="LL167" s="526"/>
      <c r="LM167" s="526"/>
      <c r="LN167" s="526"/>
      <c r="LO167" s="526"/>
      <c r="LP167" s="526"/>
      <c r="LQ167" s="526"/>
      <c r="LR167" s="526"/>
      <c r="LS167" s="526"/>
      <c r="LT167" s="526"/>
      <c r="LU167" s="526"/>
      <c r="LV167" s="526"/>
      <c r="LW167" s="526"/>
      <c r="LX167" s="526"/>
      <c r="LY167" s="526"/>
      <c r="LZ167" s="526"/>
      <c r="MA167" s="526"/>
      <c r="MB167" s="526"/>
      <c r="MC167" s="526"/>
      <c r="MD167" s="526"/>
      <c r="ME167" s="526"/>
      <c r="MF167" s="526"/>
      <c r="MG167" s="526"/>
      <c r="MH167" s="526"/>
      <c r="MI167" s="526"/>
      <c r="MJ167" s="526"/>
      <c r="MK167" s="526"/>
      <c r="ML167" s="526"/>
      <c r="MM167" s="526"/>
      <c r="MN167" s="527"/>
    </row>
    <row r="168" spans="1:352" s="528" customFormat="1" ht="42.75" customHeight="1">
      <c r="A168" s="410"/>
      <c r="B168" s="548">
        <v>71</v>
      </c>
      <c r="C168" s="546" t="s">
        <v>167</v>
      </c>
      <c r="D168" s="574" t="s">
        <v>160</v>
      </c>
      <c r="E168" s="505" t="s">
        <v>205</v>
      </c>
      <c r="F168" s="505" t="s">
        <v>168</v>
      </c>
      <c r="G168" s="502"/>
      <c r="H168" s="502" t="s">
        <v>13</v>
      </c>
      <c r="I168" s="505" t="s">
        <v>27</v>
      </c>
      <c r="J168" s="568">
        <v>65000</v>
      </c>
      <c r="K168" s="502"/>
      <c r="L168" s="502" t="s">
        <v>13</v>
      </c>
      <c r="M168" s="247">
        <v>1</v>
      </c>
      <c r="N168" s="632"/>
      <c r="O168" s="570"/>
      <c r="P168" s="570"/>
      <c r="Q168" s="633" t="s">
        <v>1172</v>
      </c>
      <c r="R168" s="626" t="s">
        <v>1172</v>
      </c>
      <c r="S168" s="634"/>
      <c r="T168" s="539"/>
      <c r="U168" s="526"/>
      <c r="V168" s="526"/>
      <c r="W168" s="526"/>
      <c r="X168" s="526"/>
      <c r="Y168" s="526"/>
      <c r="Z168" s="526"/>
      <c r="AA168" s="526"/>
      <c r="AB168" s="526"/>
      <c r="AC168" s="526"/>
      <c r="AD168" s="526"/>
      <c r="AE168" s="526"/>
      <c r="AF168" s="526"/>
      <c r="AG168" s="526"/>
      <c r="AH168" s="526"/>
      <c r="AI168" s="526"/>
      <c r="AJ168" s="526"/>
      <c r="AK168" s="526"/>
      <c r="AL168" s="526"/>
      <c r="AM168" s="526"/>
      <c r="AN168" s="526"/>
      <c r="AO168" s="526"/>
      <c r="AP168" s="526"/>
      <c r="AQ168" s="526"/>
      <c r="AR168" s="526"/>
      <c r="AS168" s="526"/>
      <c r="AT168" s="526"/>
      <c r="AU168" s="526"/>
      <c r="AV168" s="526"/>
      <c r="AW168" s="526"/>
      <c r="AX168" s="526"/>
      <c r="AY168" s="526"/>
      <c r="AZ168" s="526"/>
      <c r="BA168" s="526"/>
      <c r="BB168" s="526"/>
      <c r="BC168" s="526"/>
      <c r="BD168" s="526"/>
      <c r="BE168" s="526"/>
      <c r="BF168" s="526"/>
      <c r="BG168" s="526"/>
      <c r="BH168" s="526"/>
      <c r="BI168" s="526"/>
      <c r="BJ168" s="526"/>
      <c r="BK168" s="526"/>
      <c r="BL168" s="526"/>
      <c r="BM168" s="526"/>
      <c r="BN168" s="526"/>
      <c r="BO168" s="526"/>
      <c r="BP168" s="526"/>
      <c r="BQ168" s="526"/>
      <c r="BR168" s="526"/>
      <c r="BS168" s="526"/>
      <c r="BT168" s="526"/>
      <c r="BU168" s="526"/>
      <c r="BV168" s="526"/>
      <c r="BW168" s="526"/>
      <c r="BX168" s="526"/>
      <c r="BY168" s="526"/>
      <c r="BZ168" s="526"/>
      <c r="CA168" s="526"/>
      <c r="CB168" s="526"/>
      <c r="CC168" s="526"/>
      <c r="CD168" s="526"/>
      <c r="CE168" s="526"/>
      <c r="CF168" s="526"/>
      <c r="CG168" s="526"/>
      <c r="CH168" s="526"/>
      <c r="CI168" s="526"/>
      <c r="CJ168" s="526"/>
      <c r="CK168" s="526"/>
      <c r="CL168" s="526"/>
      <c r="CM168" s="526"/>
      <c r="CN168" s="526"/>
      <c r="CO168" s="526"/>
      <c r="CP168" s="526"/>
      <c r="CQ168" s="526"/>
      <c r="CR168" s="526"/>
      <c r="CS168" s="526"/>
      <c r="CT168" s="526"/>
      <c r="CU168" s="526"/>
      <c r="CV168" s="526"/>
      <c r="CW168" s="526"/>
      <c r="CX168" s="526"/>
      <c r="CY168" s="526"/>
      <c r="CZ168" s="526"/>
      <c r="DA168" s="526"/>
      <c r="DB168" s="526"/>
      <c r="DC168" s="526"/>
      <c r="DD168" s="526"/>
      <c r="DE168" s="526"/>
      <c r="DF168" s="526"/>
      <c r="DG168" s="526"/>
      <c r="DH168" s="526"/>
      <c r="DI168" s="526"/>
      <c r="DJ168" s="526"/>
      <c r="DK168" s="526"/>
      <c r="DL168" s="526"/>
      <c r="DM168" s="526"/>
      <c r="DN168" s="526"/>
      <c r="DO168" s="526"/>
      <c r="DP168" s="526"/>
      <c r="DQ168" s="526"/>
      <c r="DR168" s="526"/>
      <c r="DS168" s="526"/>
      <c r="DT168" s="526"/>
      <c r="DU168" s="526"/>
      <c r="DV168" s="526"/>
      <c r="DW168" s="526"/>
      <c r="DX168" s="526"/>
      <c r="DY168" s="526"/>
      <c r="DZ168" s="526"/>
      <c r="EA168" s="526"/>
      <c r="EB168" s="526"/>
      <c r="EC168" s="526"/>
      <c r="ED168" s="526"/>
      <c r="EE168" s="526"/>
      <c r="EF168" s="526"/>
      <c r="EG168" s="526"/>
      <c r="EH168" s="526"/>
      <c r="EI168" s="526"/>
      <c r="EJ168" s="526"/>
      <c r="EK168" s="526"/>
      <c r="EL168" s="526"/>
      <c r="EM168" s="526"/>
      <c r="EN168" s="526"/>
      <c r="EO168" s="526"/>
      <c r="EP168" s="526"/>
      <c r="EQ168" s="526"/>
      <c r="ER168" s="526"/>
      <c r="ES168" s="526"/>
      <c r="ET168" s="526"/>
      <c r="EU168" s="526"/>
      <c r="EV168" s="526"/>
      <c r="EW168" s="526"/>
      <c r="EX168" s="526"/>
      <c r="EY168" s="526"/>
      <c r="EZ168" s="526"/>
      <c r="FA168" s="526"/>
      <c r="FB168" s="526"/>
      <c r="FC168" s="526"/>
      <c r="FD168" s="526"/>
      <c r="FE168" s="526"/>
      <c r="FF168" s="526"/>
      <c r="FG168" s="526"/>
      <c r="FH168" s="526"/>
      <c r="FI168" s="526"/>
      <c r="FJ168" s="526"/>
      <c r="FK168" s="526"/>
      <c r="FL168" s="526"/>
      <c r="FM168" s="526"/>
      <c r="FN168" s="526"/>
      <c r="FO168" s="526"/>
      <c r="FP168" s="526"/>
      <c r="FQ168" s="526"/>
      <c r="FR168" s="526"/>
      <c r="FS168" s="526"/>
      <c r="FT168" s="526"/>
      <c r="FU168" s="526"/>
      <c r="FV168" s="526"/>
      <c r="FW168" s="526"/>
      <c r="FX168" s="526"/>
      <c r="FY168" s="526"/>
      <c r="FZ168" s="526"/>
      <c r="GA168" s="526"/>
      <c r="GB168" s="526"/>
      <c r="GC168" s="526"/>
      <c r="GD168" s="526"/>
      <c r="GE168" s="526"/>
      <c r="GF168" s="526"/>
      <c r="GG168" s="526"/>
      <c r="GH168" s="526"/>
      <c r="GI168" s="526"/>
      <c r="GJ168" s="526"/>
      <c r="GK168" s="526"/>
      <c r="GL168" s="526"/>
      <c r="GM168" s="526"/>
      <c r="GN168" s="526"/>
      <c r="GO168" s="526"/>
      <c r="GP168" s="526"/>
      <c r="GQ168" s="526"/>
      <c r="GR168" s="526"/>
      <c r="GS168" s="526"/>
      <c r="GT168" s="526"/>
      <c r="GU168" s="526"/>
      <c r="GV168" s="526"/>
      <c r="GW168" s="526"/>
      <c r="GX168" s="526"/>
      <c r="GY168" s="526"/>
      <c r="GZ168" s="526"/>
      <c r="HA168" s="526"/>
      <c r="HB168" s="526"/>
      <c r="HC168" s="526"/>
      <c r="HD168" s="526"/>
      <c r="HE168" s="526"/>
      <c r="HF168" s="526"/>
      <c r="HG168" s="526"/>
      <c r="HH168" s="526"/>
      <c r="HI168" s="526"/>
      <c r="HJ168" s="526"/>
      <c r="HK168" s="526"/>
      <c r="HL168" s="526"/>
      <c r="HM168" s="526"/>
      <c r="HN168" s="526"/>
      <c r="HO168" s="526"/>
      <c r="HP168" s="526"/>
      <c r="HQ168" s="526"/>
      <c r="HR168" s="526"/>
      <c r="HS168" s="526"/>
      <c r="HT168" s="526"/>
      <c r="HU168" s="526"/>
      <c r="HV168" s="526"/>
      <c r="HW168" s="526"/>
      <c r="HX168" s="526"/>
      <c r="HY168" s="526"/>
      <c r="HZ168" s="526"/>
      <c r="IA168" s="526"/>
      <c r="IB168" s="526"/>
      <c r="IC168" s="526"/>
      <c r="ID168" s="526"/>
      <c r="IE168" s="526"/>
      <c r="IF168" s="526"/>
      <c r="IG168" s="526"/>
      <c r="IH168" s="526"/>
      <c r="II168" s="526"/>
      <c r="IJ168" s="526"/>
      <c r="IK168" s="526"/>
      <c r="IL168" s="526"/>
      <c r="IM168" s="526"/>
      <c r="IN168" s="526"/>
      <c r="IO168" s="526"/>
      <c r="IP168" s="526"/>
      <c r="IQ168" s="526"/>
      <c r="IR168" s="526"/>
      <c r="IS168" s="526"/>
      <c r="IT168" s="526"/>
      <c r="IU168" s="526"/>
      <c r="IV168" s="526"/>
      <c r="IW168" s="526"/>
      <c r="IX168" s="526"/>
      <c r="IY168" s="526"/>
      <c r="IZ168" s="526"/>
      <c r="JA168" s="526"/>
      <c r="JB168" s="526"/>
      <c r="JC168" s="526"/>
      <c r="JD168" s="526"/>
      <c r="JE168" s="526"/>
      <c r="JF168" s="526"/>
      <c r="JG168" s="526"/>
      <c r="JH168" s="526"/>
      <c r="JI168" s="526"/>
      <c r="JJ168" s="526"/>
      <c r="JK168" s="526"/>
      <c r="JL168" s="526"/>
      <c r="JM168" s="526"/>
      <c r="JN168" s="526"/>
      <c r="JO168" s="526"/>
      <c r="JP168" s="526"/>
      <c r="JQ168" s="526"/>
      <c r="JR168" s="526"/>
      <c r="JS168" s="526"/>
      <c r="JT168" s="526"/>
      <c r="JU168" s="526"/>
      <c r="JV168" s="526"/>
      <c r="JW168" s="526"/>
      <c r="JX168" s="526"/>
      <c r="JY168" s="526"/>
      <c r="JZ168" s="526"/>
      <c r="KA168" s="526"/>
      <c r="KB168" s="526"/>
      <c r="KC168" s="526"/>
      <c r="KD168" s="526"/>
      <c r="KE168" s="526"/>
      <c r="KF168" s="526"/>
      <c r="KG168" s="526"/>
      <c r="KH168" s="526"/>
      <c r="KI168" s="526"/>
      <c r="KJ168" s="526"/>
      <c r="KK168" s="526"/>
      <c r="KL168" s="526"/>
      <c r="KM168" s="526"/>
      <c r="KN168" s="526"/>
      <c r="KO168" s="526"/>
      <c r="KP168" s="526"/>
      <c r="KQ168" s="526"/>
      <c r="KR168" s="526"/>
      <c r="KS168" s="526"/>
      <c r="KT168" s="526"/>
      <c r="KU168" s="526"/>
      <c r="KV168" s="526"/>
      <c r="KW168" s="526"/>
      <c r="KX168" s="526"/>
      <c r="KY168" s="526"/>
      <c r="KZ168" s="526"/>
      <c r="LA168" s="526"/>
      <c r="LB168" s="526"/>
      <c r="LC168" s="526"/>
      <c r="LD168" s="526"/>
      <c r="LE168" s="526"/>
      <c r="LF168" s="526"/>
      <c r="LG168" s="526"/>
      <c r="LH168" s="526"/>
      <c r="LI168" s="526"/>
      <c r="LJ168" s="526"/>
      <c r="LK168" s="526"/>
      <c r="LL168" s="526"/>
      <c r="LM168" s="526"/>
      <c r="LN168" s="526"/>
      <c r="LO168" s="526"/>
      <c r="LP168" s="526"/>
      <c r="LQ168" s="526"/>
      <c r="LR168" s="526"/>
      <c r="LS168" s="526"/>
      <c r="LT168" s="526"/>
      <c r="LU168" s="526"/>
      <c r="LV168" s="526"/>
      <c r="LW168" s="526"/>
      <c r="LX168" s="526"/>
      <c r="LY168" s="526"/>
      <c r="LZ168" s="526"/>
      <c r="MA168" s="526"/>
      <c r="MB168" s="526"/>
      <c r="MC168" s="526"/>
      <c r="MD168" s="526"/>
      <c r="ME168" s="526"/>
      <c r="MF168" s="526"/>
      <c r="MG168" s="526"/>
      <c r="MH168" s="526"/>
      <c r="MI168" s="526"/>
      <c r="MJ168" s="526"/>
      <c r="MK168" s="526"/>
      <c r="ML168" s="526"/>
      <c r="MM168" s="526"/>
      <c r="MN168" s="527"/>
    </row>
    <row r="169" spans="1:352" s="528" customFormat="1" ht="42.75" customHeight="1">
      <c r="A169" s="410"/>
      <c r="B169" s="548">
        <v>72</v>
      </c>
      <c r="C169" s="505" t="s">
        <v>26</v>
      </c>
      <c r="D169" s="505" t="s">
        <v>259</v>
      </c>
      <c r="E169" s="533" t="s">
        <v>205</v>
      </c>
      <c r="F169" s="533" t="s">
        <v>66</v>
      </c>
      <c r="G169" s="548" t="s">
        <v>13</v>
      </c>
      <c r="H169" s="635"/>
      <c r="I169" s="533" t="s">
        <v>27</v>
      </c>
      <c r="J169" s="568">
        <v>75000</v>
      </c>
      <c r="K169" s="542"/>
      <c r="L169" s="502" t="s">
        <v>13</v>
      </c>
      <c r="M169" s="247">
        <v>1</v>
      </c>
      <c r="N169" s="502"/>
      <c r="O169" s="502"/>
      <c r="P169" s="502"/>
      <c r="Q169" s="626" t="s">
        <v>1287</v>
      </c>
      <c r="R169" s="570" t="s">
        <v>306</v>
      </c>
      <c r="S169" s="525"/>
      <c r="T169" s="539"/>
      <c r="U169" s="526"/>
      <c r="V169" s="526"/>
      <c r="W169" s="526"/>
      <c r="X169" s="526"/>
      <c r="Y169" s="526"/>
      <c r="Z169" s="526"/>
      <c r="AA169" s="526"/>
      <c r="AB169" s="526"/>
      <c r="AC169" s="526"/>
      <c r="AD169" s="526"/>
      <c r="AE169" s="526"/>
      <c r="AF169" s="526"/>
      <c r="AG169" s="526"/>
      <c r="AH169" s="526"/>
      <c r="AI169" s="526"/>
      <c r="AJ169" s="526"/>
      <c r="AK169" s="526"/>
      <c r="AL169" s="526"/>
      <c r="AM169" s="526"/>
      <c r="AN169" s="526"/>
      <c r="AO169" s="526"/>
      <c r="AP169" s="526"/>
      <c r="AQ169" s="526"/>
      <c r="AR169" s="526"/>
      <c r="AS169" s="526"/>
      <c r="AT169" s="526"/>
      <c r="AU169" s="526"/>
      <c r="AV169" s="526"/>
      <c r="AW169" s="526"/>
      <c r="AX169" s="526"/>
      <c r="AY169" s="526"/>
      <c r="AZ169" s="526"/>
      <c r="BA169" s="526"/>
      <c r="BB169" s="526"/>
      <c r="BC169" s="526"/>
      <c r="BD169" s="526"/>
      <c r="BE169" s="526"/>
      <c r="BF169" s="526"/>
      <c r="BG169" s="526"/>
      <c r="BH169" s="526"/>
      <c r="BI169" s="526"/>
      <c r="BJ169" s="526"/>
      <c r="BK169" s="526"/>
      <c r="BL169" s="526"/>
      <c r="BM169" s="526"/>
      <c r="BN169" s="526"/>
      <c r="BO169" s="526"/>
      <c r="BP169" s="526"/>
      <c r="BQ169" s="526"/>
      <c r="BR169" s="526"/>
      <c r="BS169" s="526"/>
      <c r="BT169" s="526"/>
      <c r="BU169" s="526"/>
      <c r="BV169" s="526"/>
      <c r="BW169" s="526"/>
      <c r="BX169" s="526"/>
      <c r="BY169" s="526"/>
      <c r="BZ169" s="526"/>
      <c r="CA169" s="526"/>
      <c r="CB169" s="526"/>
      <c r="CC169" s="526"/>
      <c r="CD169" s="526"/>
      <c r="CE169" s="526"/>
      <c r="CF169" s="526"/>
      <c r="CG169" s="526"/>
      <c r="CH169" s="526"/>
      <c r="CI169" s="526"/>
      <c r="CJ169" s="526"/>
      <c r="CK169" s="526"/>
      <c r="CL169" s="526"/>
      <c r="CM169" s="526"/>
      <c r="CN169" s="526"/>
      <c r="CO169" s="526"/>
      <c r="CP169" s="526"/>
      <c r="CQ169" s="526"/>
      <c r="CR169" s="526"/>
      <c r="CS169" s="526"/>
      <c r="CT169" s="526"/>
      <c r="CU169" s="526"/>
      <c r="CV169" s="526"/>
      <c r="CW169" s="526"/>
      <c r="CX169" s="526"/>
      <c r="CY169" s="526"/>
      <c r="CZ169" s="526"/>
      <c r="DA169" s="526"/>
      <c r="DB169" s="526"/>
      <c r="DC169" s="526"/>
      <c r="DD169" s="526"/>
      <c r="DE169" s="526"/>
      <c r="DF169" s="526"/>
      <c r="DG169" s="526"/>
      <c r="DH169" s="526"/>
      <c r="DI169" s="526"/>
      <c r="DJ169" s="526"/>
      <c r="DK169" s="526"/>
      <c r="DL169" s="526"/>
      <c r="DM169" s="526"/>
      <c r="DN169" s="526"/>
      <c r="DO169" s="526"/>
      <c r="DP169" s="526"/>
      <c r="DQ169" s="526"/>
      <c r="DR169" s="526"/>
      <c r="DS169" s="526"/>
      <c r="DT169" s="526"/>
      <c r="DU169" s="526"/>
      <c r="DV169" s="526"/>
      <c r="DW169" s="526"/>
      <c r="DX169" s="526"/>
      <c r="DY169" s="526"/>
      <c r="DZ169" s="526"/>
      <c r="EA169" s="526"/>
      <c r="EB169" s="526"/>
      <c r="EC169" s="526"/>
      <c r="ED169" s="526"/>
      <c r="EE169" s="526"/>
      <c r="EF169" s="526"/>
      <c r="EG169" s="526"/>
      <c r="EH169" s="526"/>
      <c r="EI169" s="526"/>
      <c r="EJ169" s="526"/>
      <c r="EK169" s="526"/>
      <c r="EL169" s="526"/>
      <c r="EM169" s="526"/>
      <c r="EN169" s="526"/>
      <c r="EO169" s="526"/>
      <c r="EP169" s="526"/>
      <c r="EQ169" s="526"/>
      <c r="ER169" s="526"/>
      <c r="ES169" s="526"/>
      <c r="ET169" s="526"/>
      <c r="EU169" s="526"/>
      <c r="EV169" s="526"/>
      <c r="EW169" s="526"/>
      <c r="EX169" s="526"/>
      <c r="EY169" s="526"/>
      <c r="EZ169" s="526"/>
      <c r="FA169" s="526"/>
      <c r="FB169" s="526"/>
      <c r="FC169" s="526"/>
      <c r="FD169" s="526"/>
      <c r="FE169" s="526"/>
      <c r="FF169" s="526"/>
      <c r="FG169" s="526"/>
      <c r="FH169" s="526"/>
      <c r="FI169" s="526"/>
      <c r="FJ169" s="526"/>
      <c r="FK169" s="526"/>
      <c r="FL169" s="526"/>
      <c r="FM169" s="526"/>
      <c r="FN169" s="526"/>
      <c r="FO169" s="526"/>
      <c r="FP169" s="526"/>
      <c r="FQ169" s="526"/>
      <c r="FR169" s="526"/>
      <c r="FS169" s="526"/>
      <c r="FT169" s="526"/>
      <c r="FU169" s="526"/>
      <c r="FV169" s="526"/>
      <c r="FW169" s="526"/>
      <c r="FX169" s="526"/>
      <c r="FY169" s="526"/>
      <c r="FZ169" s="526"/>
      <c r="GA169" s="526"/>
      <c r="GB169" s="526"/>
      <c r="GC169" s="526"/>
      <c r="GD169" s="526"/>
      <c r="GE169" s="526"/>
      <c r="GF169" s="526"/>
      <c r="GG169" s="526"/>
      <c r="GH169" s="526"/>
      <c r="GI169" s="526"/>
      <c r="GJ169" s="526"/>
      <c r="GK169" s="526"/>
      <c r="GL169" s="526"/>
      <c r="GM169" s="526"/>
      <c r="GN169" s="526"/>
      <c r="GO169" s="526"/>
      <c r="GP169" s="526"/>
      <c r="GQ169" s="526"/>
      <c r="GR169" s="526"/>
      <c r="GS169" s="526"/>
      <c r="GT169" s="526"/>
      <c r="GU169" s="526"/>
      <c r="GV169" s="526"/>
      <c r="GW169" s="526"/>
      <c r="GX169" s="526"/>
      <c r="GY169" s="526"/>
      <c r="GZ169" s="526"/>
      <c r="HA169" s="526"/>
      <c r="HB169" s="526"/>
      <c r="HC169" s="526"/>
      <c r="HD169" s="526"/>
      <c r="HE169" s="526"/>
      <c r="HF169" s="526"/>
      <c r="HG169" s="526"/>
      <c r="HH169" s="526"/>
      <c r="HI169" s="526"/>
      <c r="HJ169" s="526"/>
      <c r="HK169" s="526"/>
      <c r="HL169" s="526"/>
      <c r="HM169" s="526"/>
      <c r="HN169" s="526"/>
      <c r="HO169" s="526"/>
      <c r="HP169" s="526"/>
      <c r="HQ169" s="526"/>
      <c r="HR169" s="526"/>
      <c r="HS169" s="526"/>
      <c r="HT169" s="526"/>
      <c r="HU169" s="526"/>
      <c r="HV169" s="526"/>
      <c r="HW169" s="526"/>
      <c r="HX169" s="526"/>
      <c r="HY169" s="526"/>
      <c r="HZ169" s="526"/>
      <c r="IA169" s="526"/>
      <c r="IB169" s="526"/>
      <c r="IC169" s="526"/>
      <c r="ID169" s="526"/>
      <c r="IE169" s="526"/>
      <c r="IF169" s="526"/>
      <c r="IG169" s="526"/>
      <c r="IH169" s="526"/>
      <c r="II169" s="526"/>
      <c r="IJ169" s="526"/>
      <c r="IK169" s="526"/>
      <c r="IL169" s="526"/>
      <c r="IM169" s="526"/>
      <c r="IN169" s="526"/>
      <c r="IO169" s="526"/>
      <c r="IP169" s="526"/>
      <c r="IQ169" s="526"/>
      <c r="IR169" s="526"/>
      <c r="IS169" s="526"/>
      <c r="IT169" s="526"/>
      <c r="IU169" s="526"/>
      <c r="IV169" s="526"/>
      <c r="IW169" s="526"/>
      <c r="IX169" s="526"/>
      <c r="IY169" s="526"/>
      <c r="IZ169" s="526"/>
      <c r="JA169" s="526"/>
      <c r="JB169" s="526"/>
      <c r="JC169" s="526"/>
      <c r="JD169" s="526"/>
      <c r="JE169" s="526"/>
      <c r="JF169" s="526"/>
      <c r="JG169" s="526"/>
      <c r="JH169" s="526"/>
      <c r="JI169" s="526"/>
      <c r="JJ169" s="526"/>
      <c r="JK169" s="526"/>
      <c r="JL169" s="526"/>
      <c r="JM169" s="526"/>
      <c r="JN169" s="526"/>
      <c r="JO169" s="526"/>
      <c r="JP169" s="526"/>
      <c r="JQ169" s="526"/>
      <c r="JR169" s="526"/>
      <c r="JS169" s="526"/>
      <c r="JT169" s="526"/>
      <c r="JU169" s="526"/>
      <c r="JV169" s="526"/>
      <c r="JW169" s="526"/>
      <c r="JX169" s="526"/>
      <c r="JY169" s="526"/>
      <c r="JZ169" s="526"/>
      <c r="KA169" s="526"/>
      <c r="KB169" s="526"/>
      <c r="KC169" s="526"/>
      <c r="KD169" s="526"/>
      <c r="KE169" s="526"/>
      <c r="KF169" s="526"/>
      <c r="KG169" s="526"/>
      <c r="KH169" s="526"/>
      <c r="KI169" s="526"/>
      <c r="KJ169" s="526"/>
      <c r="KK169" s="526"/>
      <c r="KL169" s="526"/>
      <c r="KM169" s="526"/>
      <c r="KN169" s="526"/>
      <c r="KO169" s="526"/>
      <c r="KP169" s="526"/>
      <c r="KQ169" s="526"/>
      <c r="KR169" s="526"/>
      <c r="KS169" s="526"/>
      <c r="KT169" s="526"/>
      <c r="KU169" s="526"/>
      <c r="KV169" s="526"/>
      <c r="KW169" s="526"/>
      <c r="KX169" s="526"/>
      <c r="KY169" s="526"/>
      <c r="KZ169" s="526"/>
      <c r="LA169" s="526"/>
      <c r="LB169" s="526"/>
      <c r="LC169" s="526"/>
      <c r="LD169" s="526"/>
      <c r="LE169" s="526"/>
      <c r="LF169" s="526"/>
      <c r="LG169" s="526"/>
      <c r="LH169" s="526"/>
      <c r="LI169" s="526"/>
      <c r="LJ169" s="526"/>
      <c r="LK169" s="526"/>
      <c r="LL169" s="526"/>
      <c r="LM169" s="526"/>
      <c r="LN169" s="526"/>
      <c r="LO169" s="526"/>
      <c r="LP169" s="526"/>
      <c r="LQ169" s="526"/>
      <c r="LR169" s="526"/>
      <c r="LS169" s="526"/>
      <c r="LT169" s="526"/>
      <c r="LU169" s="526"/>
      <c r="LV169" s="526"/>
      <c r="LW169" s="526"/>
      <c r="LX169" s="526"/>
      <c r="LY169" s="526"/>
      <c r="LZ169" s="526"/>
      <c r="MA169" s="526"/>
      <c r="MB169" s="526"/>
      <c r="MC169" s="526"/>
      <c r="MD169" s="526"/>
      <c r="ME169" s="526"/>
      <c r="MF169" s="526"/>
      <c r="MG169" s="526"/>
      <c r="MH169" s="526"/>
      <c r="MI169" s="526"/>
      <c r="MJ169" s="526"/>
      <c r="MK169" s="526"/>
      <c r="ML169" s="526"/>
      <c r="MM169" s="526"/>
      <c r="MN169" s="527"/>
    </row>
    <row r="170" spans="1:352" s="528" customFormat="1" ht="42.75" customHeight="1">
      <c r="A170" s="410"/>
      <c r="B170" s="548">
        <v>73</v>
      </c>
      <c r="C170" s="636" t="s">
        <v>413</v>
      </c>
      <c r="D170" s="588" t="s">
        <v>414</v>
      </c>
      <c r="E170" s="624" t="s">
        <v>217</v>
      </c>
      <c r="F170" s="637" t="s">
        <v>415</v>
      </c>
      <c r="G170" s="591" t="s">
        <v>13</v>
      </c>
      <c r="H170" s="542"/>
      <c r="I170" s="637" t="s">
        <v>29</v>
      </c>
      <c r="J170" s="620">
        <v>56400</v>
      </c>
      <c r="K170" s="591"/>
      <c r="L170" s="591" t="s">
        <v>13</v>
      </c>
      <c r="M170" s="247">
        <v>1</v>
      </c>
      <c r="N170" s="629"/>
      <c r="O170" s="629"/>
      <c r="P170" s="629"/>
      <c r="Q170" s="638" t="s">
        <v>420</v>
      </c>
      <c r="R170" s="637" t="s">
        <v>421</v>
      </c>
      <c r="S170" s="524"/>
      <c r="T170" s="539"/>
      <c r="U170" s="526"/>
      <c r="V170" s="526"/>
      <c r="W170" s="526"/>
      <c r="X170" s="526"/>
      <c r="Y170" s="526"/>
      <c r="Z170" s="526"/>
      <c r="AA170" s="526"/>
      <c r="AB170" s="526"/>
      <c r="AC170" s="526"/>
      <c r="AD170" s="526"/>
      <c r="AE170" s="526"/>
      <c r="AF170" s="526"/>
      <c r="AG170" s="526"/>
      <c r="AH170" s="526"/>
      <c r="AI170" s="526"/>
      <c r="AJ170" s="526"/>
      <c r="AK170" s="526"/>
      <c r="AL170" s="526"/>
      <c r="AM170" s="526"/>
      <c r="AN170" s="526"/>
      <c r="AO170" s="526"/>
      <c r="AP170" s="526"/>
      <c r="AQ170" s="526"/>
      <c r="AR170" s="526"/>
      <c r="AS170" s="526"/>
      <c r="AT170" s="526"/>
      <c r="AU170" s="526"/>
      <c r="AV170" s="526"/>
      <c r="AW170" s="526"/>
      <c r="AX170" s="526"/>
      <c r="AY170" s="526"/>
      <c r="AZ170" s="526"/>
      <c r="BA170" s="526"/>
      <c r="BB170" s="526"/>
      <c r="BC170" s="526"/>
      <c r="BD170" s="526"/>
      <c r="BE170" s="526"/>
      <c r="BF170" s="526"/>
      <c r="BG170" s="526"/>
      <c r="BH170" s="526"/>
      <c r="BI170" s="526"/>
      <c r="BJ170" s="526"/>
      <c r="BK170" s="526"/>
      <c r="BL170" s="526"/>
      <c r="BM170" s="526"/>
      <c r="BN170" s="526"/>
      <c r="BO170" s="526"/>
      <c r="BP170" s="526"/>
      <c r="BQ170" s="526"/>
      <c r="BR170" s="526"/>
      <c r="BS170" s="526"/>
      <c r="BT170" s="526"/>
      <c r="BU170" s="526"/>
      <c r="BV170" s="526"/>
      <c r="BW170" s="526"/>
      <c r="BX170" s="526"/>
      <c r="BY170" s="526"/>
      <c r="BZ170" s="526"/>
      <c r="CA170" s="526"/>
      <c r="CB170" s="526"/>
      <c r="CC170" s="526"/>
      <c r="CD170" s="526"/>
      <c r="CE170" s="526"/>
      <c r="CF170" s="526"/>
      <c r="CG170" s="526"/>
      <c r="CH170" s="526"/>
      <c r="CI170" s="526"/>
      <c r="CJ170" s="526"/>
      <c r="CK170" s="526"/>
      <c r="CL170" s="526"/>
      <c r="CM170" s="526"/>
      <c r="CN170" s="526"/>
      <c r="CO170" s="526"/>
      <c r="CP170" s="526"/>
      <c r="CQ170" s="526"/>
      <c r="CR170" s="526"/>
      <c r="CS170" s="526"/>
      <c r="CT170" s="526"/>
      <c r="CU170" s="526"/>
      <c r="CV170" s="526"/>
      <c r="CW170" s="526"/>
      <c r="CX170" s="526"/>
      <c r="CY170" s="526"/>
      <c r="CZ170" s="526"/>
      <c r="DA170" s="526"/>
      <c r="DB170" s="526"/>
      <c r="DC170" s="526"/>
      <c r="DD170" s="526"/>
      <c r="DE170" s="526"/>
      <c r="DF170" s="526"/>
      <c r="DG170" s="526"/>
      <c r="DH170" s="526"/>
      <c r="DI170" s="526"/>
      <c r="DJ170" s="526"/>
      <c r="DK170" s="526"/>
      <c r="DL170" s="526"/>
      <c r="DM170" s="526"/>
      <c r="DN170" s="526"/>
      <c r="DO170" s="526"/>
      <c r="DP170" s="526"/>
      <c r="DQ170" s="526"/>
      <c r="DR170" s="526"/>
      <c r="DS170" s="526"/>
      <c r="DT170" s="526"/>
      <c r="DU170" s="526"/>
      <c r="DV170" s="526"/>
      <c r="DW170" s="526"/>
      <c r="DX170" s="526"/>
      <c r="DY170" s="526"/>
      <c r="DZ170" s="526"/>
      <c r="EA170" s="526"/>
      <c r="EB170" s="526"/>
      <c r="EC170" s="526"/>
      <c r="ED170" s="526"/>
      <c r="EE170" s="526"/>
      <c r="EF170" s="526"/>
      <c r="EG170" s="526"/>
      <c r="EH170" s="526"/>
      <c r="EI170" s="526"/>
      <c r="EJ170" s="526"/>
      <c r="EK170" s="526"/>
      <c r="EL170" s="526"/>
      <c r="EM170" s="526"/>
      <c r="EN170" s="526"/>
      <c r="EO170" s="526"/>
      <c r="EP170" s="526"/>
      <c r="EQ170" s="526"/>
      <c r="ER170" s="526"/>
      <c r="ES170" s="526"/>
      <c r="ET170" s="526"/>
      <c r="EU170" s="526"/>
      <c r="EV170" s="526"/>
      <c r="EW170" s="526"/>
      <c r="EX170" s="526"/>
      <c r="EY170" s="526"/>
      <c r="EZ170" s="526"/>
      <c r="FA170" s="526"/>
      <c r="FB170" s="526"/>
      <c r="FC170" s="526"/>
      <c r="FD170" s="526"/>
      <c r="FE170" s="526"/>
      <c r="FF170" s="526"/>
      <c r="FG170" s="526"/>
      <c r="FH170" s="526"/>
      <c r="FI170" s="526"/>
      <c r="FJ170" s="526"/>
      <c r="FK170" s="526"/>
      <c r="FL170" s="526"/>
      <c r="FM170" s="526"/>
      <c r="FN170" s="526"/>
      <c r="FO170" s="526"/>
      <c r="FP170" s="526"/>
      <c r="FQ170" s="526"/>
      <c r="FR170" s="526"/>
      <c r="FS170" s="526"/>
      <c r="FT170" s="526"/>
      <c r="FU170" s="526"/>
      <c r="FV170" s="526"/>
      <c r="FW170" s="526"/>
      <c r="FX170" s="526"/>
      <c r="FY170" s="526"/>
      <c r="FZ170" s="526"/>
      <c r="GA170" s="526"/>
      <c r="GB170" s="526"/>
      <c r="GC170" s="526"/>
      <c r="GD170" s="526"/>
      <c r="GE170" s="526"/>
      <c r="GF170" s="526"/>
      <c r="GG170" s="526"/>
      <c r="GH170" s="526"/>
      <c r="GI170" s="526"/>
      <c r="GJ170" s="526"/>
      <c r="GK170" s="526"/>
      <c r="GL170" s="526"/>
      <c r="GM170" s="526"/>
      <c r="GN170" s="526"/>
      <c r="GO170" s="526"/>
      <c r="GP170" s="526"/>
      <c r="GQ170" s="526"/>
      <c r="GR170" s="526"/>
      <c r="GS170" s="526"/>
      <c r="GT170" s="526"/>
      <c r="GU170" s="526"/>
      <c r="GV170" s="526"/>
      <c r="GW170" s="526"/>
      <c r="GX170" s="526"/>
      <c r="GY170" s="526"/>
      <c r="GZ170" s="526"/>
      <c r="HA170" s="526"/>
      <c r="HB170" s="526"/>
      <c r="HC170" s="526"/>
      <c r="HD170" s="526"/>
      <c r="HE170" s="526"/>
      <c r="HF170" s="526"/>
      <c r="HG170" s="526"/>
      <c r="HH170" s="526"/>
      <c r="HI170" s="526"/>
      <c r="HJ170" s="526"/>
      <c r="HK170" s="526"/>
      <c r="HL170" s="526"/>
      <c r="HM170" s="526"/>
      <c r="HN170" s="526"/>
      <c r="HO170" s="526"/>
      <c r="HP170" s="526"/>
      <c r="HQ170" s="526"/>
      <c r="HR170" s="526"/>
      <c r="HS170" s="526"/>
      <c r="HT170" s="526"/>
      <c r="HU170" s="526"/>
      <c r="HV170" s="526"/>
      <c r="HW170" s="526"/>
      <c r="HX170" s="526"/>
      <c r="HY170" s="526"/>
      <c r="HZ170" s="526"/>
      <c r="IA170" s="526"/>
      <c r="IB170" s="526"/>
      <c r="IC170" s="526"/>
      <c r="ID170" s="526"/>
      <c r="IE170" s="526"/>
      <c r="IF170" s="526"/>
      <c r="IG170" s="526"/>
      <c r="IH170" s="526"/>
      <c r="II170" s="526"/>
      <c r="IJ170" s="526"/>
      <c r="IK170" s="526"/>
      <c r="IL170" s="526"/>
      <c r="IM170" s="526"/>
      <c r="IN170" s="526"/>
      <c r="IO170" s="526"/>
      <c r="IP170" s="526"/>
      <c r="IQ170" s="526"/>
      <c r="IR170" s="526"/>
      <c r="IS170" s="526"/>
      <c r="IT170" s="526"/>
      <c r="IU170" s="526"/>
      <c r="IV170" s="526"/>
      <c r="IW170" s="526"/>
      <c r="IX170" s="526"/>
      <c r="IY170" s="526"/>
      <c r="IZ170" s="526"/>
      <c r="JA170" s="526"/>
      <c r="JB170" s="526"/>
      <c r="JC170" s="526"/>
      <c r="JD170" s="526"/>
      <c r="JE170" s="526"/>
      <c r="JF170" s="526"/>
      <c r="JG170" s="526"/>
      <c r="JH170" s="526"/>
      <c r="JI170" s="526"/>
      <c r="JJ170" s="526"/>
      <c r="JK170" s="526"/>
      <c r="JL170" s="526"/>
      <c r="JM170" s="526"/>
      <c r="JN170" s="526"/>
      <c r="JO170" s="526"/>
      <c r="JP170" s="526"/>
      <c r="JQ170" s="526"/>
      <c r="JR170" s="526"/>
      <c r="JS170" s="526"/>
      <c r="JT170" s="526"/>
      <c r="JU170" s="526"/>
      <c r="JV170" s="526"/>
      <c r="JW170" s="526"/>
      <c r="JX170" s="526"/>
      <c r="JY170" s="526"/>
      <c r="JZ170" s="526"/>
      <c r="KA170" s="526"/>
      <c r="KB170" s="526"/>
      <c r="KC170" s="526"/>
      <c r="KD170" s="526"/>
      <c r="KE170" s="526"/>
      <c r="KF170" s="526"/>
      <c r="KG170" s="526"/>
      <c r="KH170" s="526"/>
      <c r="KI170" s="526"/>
      <c r="KJ170" s="526"/>
      <c r="KK170" s="526"/>
      <c r="KL170" s="526"/>
      <c r="KM170" s="526"/>
      <c r="KN170" s="526"/>
      <c r="KO170" s="526"/>
      <c r="KP170" s="526"/>
      <c r="KQ170" s="526"/>
      <c r="KR170" s="526"/>
      <c r="KS170" s="526"/>
      <c r="KT170" s="526"/>
      <c r="KU170" s="526"/>
      <c r="KV170" s="526"/>
      <c r="KW170" s="526"/>
      <c r="KX170" s="526"/>
      <c r="KY170" s="526"/>
      <c r="KZ170" s="526"/>
      <c r="LA170" s="526"/>
      <c r="LB170" s="526"/>
      <c r="LC170" s="526"/>
      <c r="LD170" s="526"/>
      <c r="LE170" s="526"/>
      <c r="LF170" s="526"/>
      <c r="LG170" s="526"/>
      <c r="LH170" s="526"/>
      <c r="LI170" s="526"/>
      <c r="LJ170" s="526"/>
      <c r="LK170" s="526"/>
      <c r="LL170" s="526"/>
      <c r="LM170" s="526"/>
      <c r="LN170" s="526"/>
      <c r="LO170" s="526"/>
      <c r="LP170" s="526"/>
      <c r="LQ170" s="526"/>
      <c r="LR170" s="526"/>
      <c r="LS170" s="526"/>
      <c r="LT170" s="526"/>
      <c r="LU170" s="526"/>
      <c r="LV170" s="526"/>
      <c r="LW170" s="526"/>
      <c r="LX170" s="526"/>
      <c r="LY170" s="526"/>
      <c r="LZ170" s="526"/>
      <c r="MA170" s="526"/>
      <c r="MB170" s="526"/>
      <c r="MC170" s="526"/>
      <c r="MD170" s="526"/>
      <c r="ME170" s="526"/>
      <c r="MF170" s="526"/>
      <c r="MG170" s="526"/>
      <c r="MH170" s="526"/>
      <c r="MI170" s="526"/>
      <c r="MJ170" s="526"/>
      <c r="MK170" s="526"/>
      <c r="ML170" s="526"/>
      <c r="MM170" s="526"/>
      <c r="MN170" s="527"/>
    </row>
    <row r="171" spans="1:352" s="528" customFormat="1" ht="42.75" customHeight="1">
      <c r="A171" s="410"/>
      <c r="B171" s="548">
        <v>74</v>
      </c>
      <c r="C171" s="546" t="s">
        <v>148</v>
      </c>
      <c r="D171" s="574" t="s">
        <v>149</v>
      </c>
      <c r="E171" s="505" t="s">
        <v>205</v>
      </c>
      <c r="F171" s="505" t="s">
        <v>150</v>
      </c>
      <c r="G171" s="502" t="s">
        <v>13</v>
      </c>
      <c r="H171" s="502"/>
      <c r="I171" s="505" t="s">
        <v>20</v>
      </c>
      <c r="J171" s="568">
        <v>38565</v>
      </c>
      <c r="K171" s="502"/>
      <c r="L171" s="502" t="s">
        <v>13</v>
      </c>
      <c r="M171" s="247">
        <v>1</v>
      </c>
      <c r="N171" s="632"/>
      <c r="O171" s="570"/>
      <c r="P171" s="570"/>
      <c r="Q171" s="571" t="s">
        <v>237</v>
      </c>
      <c r="R171" s="570" t="s">
        <v>1</v>
      </c>
      <c r="S171" s="524"/>
      <c r="T171" s="539"/>
      <c r="U171" s="526"/>
      <c r="V171" s="526"/>
      <c r="W171" s="526"/>
      <c r="X171" s="526"/>
      <c r="Y171" s="526"/>
      <c r="Z171" s="526"/>
      <c r="AA171" s="526"/>
      <c r="AB171" s="526"/>
      <c r="AC171" s="526"/>
      <c r="AD171" s="526"/>
      <c r="AE171" s="526"/>
      <c r="AF171" s="526"/>
      <c r="AG171" s="526"/>
      <c r="AH171" s="526"/>
      <c r="AI171" s="526"/>
      <c r="AJ171" s="526"/>
      <c r="AK171" s="526"/>
      <c r="AL171" s="526"/>
      <c r="AM171" s="526"/>
      <c r="AN171" s="526"/>
      <c r="AO171" s="526"/>
      <c r="AP171" s="526"/>
      <c r="AQ171" s="526"/>
      <c r="AR171" s="526"/>
      <c r="AS171" s="526"/>
      <c r="AT171" s="526"/>
      <c r="AU171" s="526"/>
      <c r="AV171" s="526"/>
      <c r="AW171" s="526"/>
      <c r="AX171" s="526"/>
      <c r="AY171" s="526"/>
      <c r="AZ171" s="526"/>
      <c r="BA171" s="526"/>
      <c r="BB171" s="526"/>
      <c r="BC171" s="526"/>
      <c r="BD171" s="526"/>
      <c r="BE171" s="526"/>
      <c r="BF171" s="526"/>
      <c r="BG171" s="526"/>
      <c r="BH171" s="526"/>
      <c r="BI171" s="526"/>
      <c r="BJ171" s="526"/>
      <c r="BK171" s="526"/>
      <c r="BL171" s="526"/>
      <c r="BM171" s="526"/>
      <c r="BN171" s="526"/>
      <c r="BO171" s="526"/>
      <c r="BP171" s="526"/>
      <c r="BQ171" s="526"/>
      <c r="BR171" s="526"/>
      <c r="BS171" s="526"/>
      <c r="BT171" s="526"/>
      <c r="BU171" s="526"/>
      <c r="BV171" s="526"/>
      <c r="BW171" s="526"/>
      <c r="BX171" s="526"/>
      <c r="BY171" s="526"/>
      <c r="BZ171" s="526"/>
      <c r="CA171" s="526"/>
      <c r="CB171" s="526"/>
      <c r="CC171" s="526"/>
      <c r="CD171" s="526"/>
      <c r="CE171" s="526"/>
      <c r="CF171" s="526"/>
      <c r="CG171" s="526"/>
      <c r="CH171" s="526"/>
      <c r="CI171" s="526"/>
      <c r="CJ171" s="526"/>
      <c r="CK171" s="526"/>
      <c r="CL171" s="526"/>
      <c r="CM171" s="526"/>
      <c r="CN171" s="526"/>
      <c r="CO171" s="526"/>
      <c r="CP171" s="526"/>
      <c r="CQ171" s="526"/>
      <c r="CR171" s="526"/>
      <c r="CS171" s="526"/>
      <c r="CT171" s="526"/>
      <c r="CU171" s="526"/>
      <c r="CV171" s="526"/>
      <c r="CW171" s="526"/>
      <c r="CX171" s="526"/>
      <c r="CY171" s="526"/>
      <c r="CZ171" s="526"/>
      <c r="DA171" s="526"/>
      <c r="DB171" s="526"/>
      <c r="DC171" s="526"/>
      <c r="DD171" s="526"/>
      <c r="DE171" s="526"/>
      <c r="DF171" s="526"/>
      <c r="DG171" s="526"/>
      <c r="DH171" s="526"/>
      <c r="DI171" s="526"/>
      <c r="DJ171" s="526"/>
      <c r="DK171" s="526"/>
      <c r="DL171" s="526"/>
      <c r="DM171" s="526"/>
      <c r="DN171" s="526"/>
      <c r="DO171" s="526"/>
      <c r="DP171" s="526"/>
      <c r="DQ171" s="526"/>
      <c r="DR171" s="526"/>
      <c r="DS171" s="526"/>
      <c r="DT171" s="526"/>
      <c r="DU171" s="526"/>
      <c r="DV171" s="526"/>
      <c r="DW171" s="526"/>
      <c r="DX171" s="526"/>
      <c r="DY171" s="526"/>
      <c r="DZ171" s="526"/>
      <c r="EA171" s="526"/>
      <c r="EB171" s="526"/>
      <c r="EC171" s="526"/>
      <c r="ED171" s="526"/>
      <c r="EE171" s="526"/>
      <c r="EF171" s="526"/>
      <c r="EG171" s="526"/>
      <c r="EH171" s="526"/>
      <c r="EI171" s="526"/>
      <c r="EJ171" s="526"/>
      <c r="EK171" s="526"/>
      <c r="EL171" s="526"/>
      <c r="EM171" s="526"/>
      <c r="EN171" s="526"/>
      <c r="EO171" s="526"/>
      <c r="EP171" s="526"/>
      <c r="EQ171" s="526"/>
      <c r="ER171" s="526"/>
      <c r="ES171" s="526"/>
      <c r="ET171" s="526"/>
      <c r="EU171" s="526"/>
      <c r="EV171" s="526"/>
      <c r="EW171" s="526"/>
      <c r="EX171" s="526"/>
      <c r="EY171" s="526"/>
      <c r="EZ171" s="526"/>
      <c r="FA171" s="526"/>
      <c r="FB171" s="526"/>
      <c r="FC171" s="526"/>
      <c r="FD171" s="526"/>
      <c r="FE171" s="526"/>
      <c r="FF171" s="526"/>
      <c r="FG171" s="526"/>
      <c r="FH171" s="526"/>
      <c r="FI171" s="526"/>
      <c r="FJ171" s="526"/>
      <c r="FK171" s="526"/>
      <c r="FL171" s="526"/>
      <c r="FM171" s="526"/>
      <c r="FN171" s="526"/>
      <c r="FO171" s="526"/>
      <c r="FP171" s="526"/>
      <c r="FQ171" s="526"/>
      <c r="FR171" s="526"/>
      <c r="FS171" s="526"/>
      <c r="FT171" s="526"/>
      <c r="FU171" s="526"/>
      <c r="FV171" s="526"/>
      <c r="FW171" s="526"/>
      <c r="FX171" s="526"/>
      <c r="FY171" s="526"/>
      <c r="FZ171" s="526"/>
      <c r="GA171" s="526"/>
      <c r="GB171" s="526"/>
      <c r="GC171" s="526"/>
      <c r="GD171" s="526"/>
      <c r="GE171" s="526"/>
      <c r="GF171" s="526"/>
      <c r="GG171" s="526"/>
      <c r="GH171" s="526"/>
      <c r="GI171" s="526"/>
      <c r="GJ171" s="526"/>
      <c r="GK171" s="526"/>
      <c r="GL171" s="526"/>
      <c r="GM171" s="526"/>
      <c r="GN171" s="526"/>
      <c r="GO171" s="526"/>
      <c r="GP171" s="526"/>
      <c r="GQ171" s="526"/>
      <c r="GR171" s="526"/>
      <c r="GS171" s="526"/>
      <c r="GT171" s="526"/>
      <c r="GU171" s="526"/>
      <c r="GV171" s="526"/>
      <c r="GW171" s="526"/>
      <c r="GX171" s="526"/>
      <c r="GY171" s="526"/>
      <c r="GZ171" s="526"/>
      <c r="HA171" s="526"/>
      <c r="HB171" s="526"/>
      <c r="HC171" s="526"/>
      <c r="HD171" s="526"/>
      <c r="HE171" s="526"/>
      <c r="HF171" s="526"/>
      <c r="HG171" s="526"/>
      <c r="HH171" s="526"/>
      <c r="HI171" s="526"/>
      <c r="HJ171" s="526"/>
      <c r="HK171" s="526"/>
      <c r="HL171" s="526"/>
      <c r="HM171" s="526"/>
      <c r="HN171" s="526"/>
      <c r="HO171" s="526"/>
      <c r="HP171" s="526"/>
      <c r="HQ171" s="526"/>
      <c r="HR171" s="526"/>
      <c r="HS171" s="526"/>
      <c r="HT171" s="526"/>
      <c r="HU171" s="526"/>
      <c r="HV171" s="526"/>
      <c r="HW171" s="526"/>
      <c r="HX171" s="526"/>
      <c r="HY171" s="526"/>
      <c r="HZ171" s="526"/>
      <c r="IA171" s="526"/>
      <c r="IB171" s="526"/>
      <c r="IC171" s="526"/>
      <c r="ID171" s="526"/>
      <c r="IE171" s="526"/>
      <c r="IF171" s="526"/>
      <c r="IG171" s="526"/>
      <c r="IH171" s="526"/>
      <c r="II171" s="526"/>
      <c r="IJ171" s="526"/>
      <c r="IK171" s="526"/>
      <c r="IL171" s="526"/>
      <c r="IM171" s="526"/>
      <c r="IN171" s="526"/>
      <c r="IO171" s="526"/>
      <c r="IP171" s="526"/>
      <c r="IQ171" s="526"/>
      <c r="IR171" s="526"/>
      <c r="IS171" s="526"/>
      <c r="IT171" s="526"/>
      <c r="IU171" s="526"/>
      <c r="IV171" s="526"/>
      <c r="IW171" s="526"/>
      <c r="IX171" s="526"/>
      <c r="IY171" s="526"/>
      <c r="IZ171" s="526"/>
      <c r="JA171" s="526"/>
      <c r="JB171" s="526"/>
      <c r="JC171" s="526"/>
      <c r="JD171" s="526"/>
      <c r="JE171" s="526"/>
      <c r="JF171" s="526"/>
      <c r="JG171" s="526"/>
      <c r="JH171" s="526"/>
      <c r="JI171" s="526"/>
      <c r="JJ171" s="526"/>
      <c r="JK171" s="526"/>
      <c r="JL171" s="526"/>
      <c r="JM171" s="526"/>
      <c r="JN171" s="526"/>
      <c r="JO171" s="526"/>
      <c r="JP171" s="526"/>
      <c r="JQ171" s="526"/>
      <c r="JR171" s="526"/>
      <c r="JS171" s="526"/>
      <c r="JT171" s="526"/>
      <c r="JU171" s="526"/>
      <c r="JV171" s="526"/>
      <c r="JW171" s="526"/>
      <c r="JX171" s="526"/>
      <c r="JY171" s="526"/>
      <c r="JZ171" s="526"/>
      <c r="KA171" s="526"/>
      <c r="KB171" s="526"/>
      <c r="KC171" s="526"/>
      <c r="KD171" s="526"/>
      <c r="KE171" s="526"/>
      <c r="KF171" s="526"/>
      <c r="KG171" s="526"/>
      <c r="KH171" s="526"/>
      <c r="KI171" s="526"/>
      <c r="KJ171" s="526"/>
      <c r="KK171" s="526"/>
      <c r="KL171" s="526"/>
      <c r="KM171" s="526"/>
      <c r="KN171" s="526"/>
      <c r="KO171" s="526"/>
      <c r="KP171" s="526"/>
      <c r="KQ171" s="526"/>
      <c r="KR171" s="526"/>
      <c r="KS171" s="526"/>
      <c r="KT171" s="526"/>
      <c r="KU171" s="526"/>
      <c r="KV171" s="526"/>
      <c r="KW171" s="526"/>
      <c r="KX171" s="526"/>
      <c r="KY171" s="526"/>
      <c r="KZ171" s="526"/>
      <c r="LA171" s="526"/>
      <c r="LB171" s="526"/>
      <c r="LC171" s="526"/>
      <c r="LD171" s="526"/>
      <c r="LE171" s="526"/>
      <c r="LF171" s="526"/>
      <c r="LG171" s="526"/>
      <c r="LH171" s="526"/>
      <c r="LI171" s="526"/>
      <c r="LJ171" s="526"/>
      <c r="LK171" s="526"/>
      <c r="LL171" s="526"/>
      <c r="LM171" s="526"/>
      <c r="LN171" s="526"/>
      <c r="LO171" s="526"/>
      <c r="LP171" s="526"/>
      <c r="LQ171" s="526"/>
      <c r="LR171" s="526"/>
      <c r="LS171" s="526"/>
      <c r="LT171" s="526"/>
      <c r="LU171" s="526"/>
      <c r="LV171" s="526"/>
      <c r="LW171" s="526"/>
      <c r="LX171" s="526"/>
      <c r="LY171" s="526"/>
      <c r="LZ171" s="526"/>
      <c r="MA171" s="526"/>
      <c r="MB171" s="526"/>
      <c r="MC171" s="526"/>
      <c r="MD171" s="526"/>
      <c r="ME171" s="526"/>
      <c r="MF171" s="526"/>
      <c r="MG171" s="526"/>
      <c r="MH171" s="526"/>
      <c r="MI171" s="526"/>
      <c r="MJ171" s="526"/>
      <c r="MK171" s="526"/>
      <c r="ML171" s="526"/>
      <c r="MM171" s="526"/>
      <c r="MN171" s="527"/>
    </row>
    <row r="172" spans="1:352" s="528" customFormat="1" ht="42.75" customHeight="1">
      <c r="A172" s="410"/>
      <c r="B172" s="548">
        <v>75</v>
      </c>
      <c r="C172" s="588" t="s">
        <v>250</v>
      </c>
      <c r="D172" s="588" t="s">
        <v>232</v>
      </c>
      <c r="E172" s="624" t="s">
        <v>217</v>
      </c>
      <c r="F172" s="624" t="s">
        <v>231</v>
      </c>
      <c r="G172" s="591" t="s">
        <v>13</v>
      </c>
      <c r="H172" s="632"/>
      <c r="I172" s="505" t="s">
        <v>50</v>
      </c>
      <c r="J172" s="590">
        <v>180000</v>
      </c>
      <c r="K172" s="591"/>
      <c r="L172" s="591" t="s">
        <v>13</v>
      </c>
      <c r="M172" s="247">
        <v>1</v>
      </c>
      <c r="N172" s="632"/>
      <c r="O172" s="632"/>
      <c r="P172" s="632"/>
      <c r="Q172" s="591" t="s">
        <v>677</v>
      </c>
      <c r="R172" s="591" t="s">
        <v>678</v>
      </c>
      <c r="S172" s="524"/>
      <c r="T172" s="539"/>
      <c r="U172" s="526"/>
      <c r="V172" s="526"/>
      <c r="W172" s="526"/>
      <c r="X172" s="526"/>
      <c r="Y172" s="526"/>
      <c r="Z172" s="526"/>
      <c r="AA172" s="526"/>
      <c r="AB172" s="526"/>
      <c r="AC172" s="526"/>
      <c r="AD172" s="526"/>
      <c r="AE172" s="526"/>
      <c r="AF172" s="526"/>
      <c r="AG172" s="526"/>
      <c r="AH172" s="526"/>
      <c r="AI172" s="526"/>
      <c r="AJ172" s="526"/>
      <c r="AK172" s="526"/>
      <c r="AL172" s="526"/>
      <c r="AM172" s="526"/>
      <c r="AN172" s="526"/>
      <c r="AO172" s="526"/>
      <c r="AP172" s="526"/>
      <c r="AQ172" s="526"/>
      <c r="AR172" s="526"/>
      <c r="AS172" s="526"/>
      <c r="AT172" s="526"/>
      <c r="AU172" s="526"/>
      <c r="AV172" s="526"/>
      <c r="AW172" s="526"/>
      <c r="AX172" s="526"/>
      <c r="AY172" s="526"/>
      <c r="AZ172" s="526"/>
      <c r="BA172" s="526"/>
      <c r="BB172" s="526"/>
      <c r="BC172" s="526"/>
      <c r="BD172" s="526"/>
      <c r="BE172" s="526"/>
      <c r="BF172" s="526"/>
      <c r="BG172" s="526"/>
      <c r="BH172" s="526"/>
      <c r="BI172" s="526"/>
      <c r="BJ172" s="526"/>
      <c r="BK172" s="526"/>
      <c r="BL172" s="526"/>
      <c r="BM172" s="526"/>
      <c r="BN172" s="526"/>
      <c r="BO172" s="526"/>
      <c r="BP172" s="526"/>
      <c r="BQ172" s="526"/>
      <c r="BR172" s="526"/>
      <c r="BS172" s="526"/>
      <c r="BT172" s="526"/>
      <c r="BU172" s="526"/>
      <c r="BV172" s="526"/>
      <c r="BW172" s="526"/>
      <c r="BX172" s="526"/>
      <c r="BY172" s="526"/>
      <c r="BZ172" s="526"/>
      <c r="CA172" s="526"/>
      <c r="CB172" s="526"/>
      <c r="CC172" s="526"/>
      <c r="CD172" s="526"/>
      <c r="CE172" s="526"/>
      <c r="CF172" s="526"/>
      <c r="CG172" s="526"/>
      <c r="CH172" s="526"/>
      <c r="CI172" s="526"/>
      <c r="CJ172" s="526"/>
      <c r="CK172" s="526"/>
      <c r="CL172" s="526"/>
      <c r="CM172" s="526"/>
      <c r="CN172" s="526"/>
      <c r="CO172" s="526"/>
      <c r="CP172" s="526"/>
      <c r="CQ172" s="526"/>
      <c r="CR172" s="526"/>
      <c r="CS172" s="526"/>
      <c r="CT172" s="526"/>
      <c r="CU172" s="526"/>
      <c r="CV172" s="526"/>
      <c r="CW172" s="526"/>
      <c r="CX172" s="526"/>
      <c r="CY172" s="526"/>
      <c r="CZ172" s="526"/>
      <c r="DA172" s="526"/>
      <c r="DB172" s="526"/>
      <c r="DC172" s="526"/>
      <c r="DD172" s="526"/>
      <c r="DE172" s="526"/>
      <c r="DF172" s="526"/>
      <c r="DG172" s="526"/>
      <c r="DH172" s="526"/>
      <c r="DI172" s="526"/>
      <c r="DJ172" s="526"/>
      <c r="DK172" s="526"/>
      <c r="DL172" s="526"/>
      <c r="DM172" s="526"/>
      <c r="DN172" s="526"/>
      <c r="DO172" s="526"/>
      <c r="DP172" s="526"/>
      <c r="DQ172" s="526"/>
      <c r="DR172" s="526"/>
      <c r="DS172" s="526"/>
      <c r="DT172" s="526"/>
      <c r="DU172" s="526"/>
      <c r="DV172" s="526"/>
      <c r="DW172" s="526"/>
      <c r="DX172" s="526"/>
      <c r="DY172" s="526"/>
      <c r="DZ172" s="526"/>
      <c r="EA172" s="526"/>
      <c r="EB172" s="526"/>
      <c r="EC172" s="526"/>
      <c r="ED172" s="526"/>
      <c r="EE172" s="526"/>
      <c r="EF172" s="526"/>
      <c r="EG172" s="526"/>
      <c r="EH172" s="526"/>
      <c r="EI172" s="526"/>
      <c r="EJ172" s="526"/>
      <c r="EK172" s="526"/>
      <c r="EL172" s="526"/>
      <c r="EM172" s="526"/>
      <c r="EN172" s="526"/>
      <c r="EO172" s="526"/>
      <c r="EP172" s="526"/>
      <c r="EQ172" s="526"/>
      <c r="ER172" s="526"/>
      <c r="ES172" s="526"/>
      <c r="ET172" s="526"/>
      <c r="EU172" s="526"/>
      <c r="EV172" s="526"/>
      <c r="EW172" s="526"/>
      <c r="EX172" s="526"/>
      <c r="EY172" s="526"/>
      <c r="EZ172" s="526"/>
      <c r="FA172" s="526"/>
      <c r="FB172" s="526"/>
      <c r="FC172" s="526"/>
      <c r="FD172" s="526"/>
      <c r="FE172" s="526"/>
      <c r="FF172" s="526"/>
      <c r="FG172" s="526"/>
      <c r="FH172" s="526"/>
      <c r="FI172" s="526"/>
      <c r="FJ172" s="526"/>
      <c r="FK172" s="526"/>
      <c r="FL172" s="526"/>
      <c r="FM172" s="526"/>
      <c r="FN172" s="526"/>
      <c r="FO172" s="526"/>
      <c r="FP172" s="526"/>
      <c r="FQ172" s="526"/>
      <c r="FR172" s="526"/>
      <c r="FS172" s="526"/>
      <c r="FT172" s="526"/>
      <c r="FU172" s="526"/>
      <c r="FV172" s="526"/>
      <c r="FW172" s="526"/>
      <c r="FX172" s="526"/>
      <c r="FY172" s="526"/>
      <c r="FZ172" s="526"/>
      <c r="GA172" s="526"/>
      <c r="GB172" s="526"/>
      <c r="GC172" s="526"/>
      <c r="GD172" s="526"/>
      <c r="GE172" s="526"/>
      <c r="GF172" s="526"/>
      <c r="GG172" s="526"/>
      <c r="GH172" s="526"/>
      <c r="GI172" s="526"/>
      <c r="GJ172" s="526"/>
      <c r="GK172" s="526"/>
      <c r="GL172" s="526"/>
      <c r="GM172" s="526"/>
      <c r="GN172" s="526"/>
      <c r="GO172" s="526"/>
      <c r="GP172" s="526"/>
      <c r="GQ172" s="526"/>
      <c r="GR172" s="526"/>
      <c r="GS172" s="526"/>
      <c r="GT172" s="526"/>
      <c r="GU172" s="526"/>
      <c r="GV172" s="526"/>
      <c r="GW172" s="526"/>
      <c r="GX172" s="526"/>
      <c r="GY172" s="526"/>
      <c r="GZ172" s="526"/>
      <c r="HA172" s="526"/>
      <c r="HB172" s="526"/>
      <c r="HC172" s="526"/>
      <c r="HD172" s="526"/>
      <c r="HE172" s="526"/>
      <c r="HF172" s="526"/>
      <c r="HG172" s="526"/>
      <c r="HH172" s="526"/>
      <c r="HI172" s="526"/>
      <c r="HJ172" s="526"/>
      <c r="HK172" s="526"/>
      <c r="HL172" s="526"/>
      <c r="HM172" s="526"/>
      <c r="HN172" s="526"/>
      <c r="HO172" s="526"/>
      <c r="HP172" s="526"/>
      <c r="HQ172" s="526"/>
      <c r="HR172" s="526"/>
      <c r="HS172" s="526"/>
      <c r="HT172" s="526"/>
      <c r="HU172" s="526"/>
      <c r="HV172" s="526"/>
      <c r="HW172" s="526"/>
      <c r="HX172" s="526"/>
      <c r="HY172" s="526"/>
      <c r="HZ172" s="526"/>
      <c r="IA172" s="526"/>
      <c r="IB172" s="526"/>
      <c r="IC172" s="526"/>
      <c r="ID172" s="526"/>
      <c r="IE172" s="526"/>
      <c r="IF172" s="526"/>
      <c r="IG172" s="526"/>
      <c r="IH172" s="526"/>
      <c r="II172" s="526"/>
      <c r="IJ172" s="526"/>
      <c r="IK172" s="526"/>
      <c r="IL172" s="526"/>
      <c r="IM172" s="526"/>
      <c r="IN172" s="526"/>
      <c r="IO172" s="526"/>
      <c r="IP172" s="526"/>
      <c r="IQ172" s="526"/>
      <c r="IR172" s="526"/>
      <c r="IS172" s="526"/>
      <c r="IT172" s="526"/>
      <c r="IU172" s="526"/>
      <c r="IV172" s="526"/>
      <c r="IW172" s="526"/>
      <c r="IX172" s="526"/>
      <c r="IY172" s="526"/>
      <c r="IZ172" s="526"/>
      <c r="JA172" s="526"/>
      <c r="JB172" s="526"/>
      <c r="JC172" s="526"/>
      <c r="JD172" s="526"/>
      <c r="JE172" s="526"/>
      <c r="JF172" s="526"/>
      <c r="JG172" s="526"/>
      <c r="JH172" s="526"/>
      <c r="JI172" s="526"/>
      <c r="JJ172" s="526"/>
      <c r="JK172" s="526"/>
      <c r="JL172" s="526"/>
      <c r="JM172" s="526"/>
      <c r="JN172" s="526"/>
      <c r="JO172" s="526"/>
      <c r="JP172" s="526"/>
      <c r="JQ172" s="526"/>
      <c r="JR172" s="526"/>
      <c r="JS172" s="526"/>
      <c r="JT172" s="526"/>
      <c r="JU172" s="526"/>
      <c r="JV172" s="526"/>
      <c r="JW172" s="526"/>
      <c r="JX172" s="526"/>
      <c r="JY172" s="526"/>
      <c r="JZ172" s="526"/>
      <c r="KA172" s="526"/>
      <c r="KB172" s="526"/>
      <c r="KC172" s="526"/>
      <c r="KD172" s="526"/>
      <c r="KE172" s="526"/>
      <c r="KF172" s="526"/>
      <c r="KG172" s="526"/>
      <c r="KH172" s="526"/>
      <c r="KI172" s="526"/>
      <c r="KJ172" s="526"/>
      <c r="KK172" s="526"/>
      <c r="KL172" s="526"/>
      <c r="KM172" s="526"/>
      <c r="KN172" s="526"/>
      <c r="KO172" s="526"/>
      <c r="KP172" s="526"/>
      <c r="KQ172" s="526"/>
      <c r="KR172" s="526"/>
      <c r="KS172" s="526"/>
      <c r="KT172" s="526"/>
      <c r="KU172" s="526"/>
      <c r="KV172" s="526"/>
      <c r="KW172" s="526"/>
      <c r="KX172" s="526"/>
      <c r="KY172" s="526"/>
      <c r="KZ172" s="526"/>
      <c r="LA172" s="526"/>
      <c r="LB172" s="526"/>
      <c r="LC172" s="526"/>
      <c r="LD172" s="526"/>
      <c r="LE172" s="526"/>
      <c r="LF172" s="526"/>
      <c r="LG172" s="526"/>
      <c r="LH172" s="526"/>
      <c r="LI172" s="526"/>
      <c r="LJ172" s="526"/>
      <c r="LK172" s="526"/>
      <c r="LL172" s="526"/>
      <c r="LM172" s="526"/>
      <c r="LN172" s="526"/>
      <c r="LO172" s="526"/>
      <c r="LP172" s="526"/>
      <c r="LQ172" s="526"/>
      <c r="LR172" s="526"/>
      <c r="LS172" s="526"/>
      <c r="LT172" s="526"/>
      <c r="LU172" s="526"/>
      <c r="LV172" s="526"/>
      <c r="LW172" s="526"/>
      <c r="LX172" s="526"/>
      <c r="LY172" s="526"/>
      <c r="LZ172" s="526"/>
      <c r="MA172" s="526"/>
      <c r="MB172" s="526"/>
      <c r="MC172" s="526"/>
      <c r="MD172" s="526"/>
      <c r="ME172" s="526"/>
      <c r="MF172" s="526"/>
      <c r="MG172" s="526"/>
      <c r="MH172" s="526"/>
      <c r="MI172" s="526"/>
      <c r="MJ172" s="526"/>
      <c r="MK172" s="526"/>
      <c r="ML172" s="526"/>
      <c r="MM172" s="526"/>
      <c r="MN172" s="527"/>
    </row>
    <row r="173" spans="1:352" s="528" customFormat="1" ht="42.75" customHeight="1">
      <c r="A173" s="410"/>
      <c r="B173" s="627">
        <v>76</v>
      </c>
      <c r="C173" s="518" t="s">
        <v>1616</v>
      </c>
      <c r="D173" s="505" t="s">
        <v>1216</v>
      </c>
      <c r="E173" s="628" t="s">
        <v>205</v>
      </c>
      <c r="F173" s="628" t="s">
        <v>68</v>
      </c>
      <c r="G173" s="627" t="s">
        <v>13</v>
      </c>
      <c r="H173" s="639"/>
      <c r="I173" s="628" t="s">
        <v>29</v>
      </c>
      <c r="J173" s="602">
        <v>57000</v>
      </c>
      <c r="K173" s="591"/>
      <c r="L173" s="591" t="s">
        <v>13</v>
      </c>
      <c r="M173" s="247">
        <v>1</v>
      </c>
      <c r="N173" s="632"/>
      <c r="O173" s="632"/>
      <c r="P173" s="632"/>
      <c r="Q173" s="560" t="s">
        <v>1217</v>
      </c>
      <c r="R173" s="570" t="s">
        <v>679</v>
      </c>
      <c r="S173" s="524"/>
      <c r="T173" s="539"/>
      <c r="U173" s="526"/>
      <c r="V173" s="526"/>
      <c r="W173" s="526"/>
      <c r="X173" s="526"/>
      <c r="Y173" s="526"/>
      <c r="Z173" s="526"/>
      <c r="AA173" s="526"/>
      <c r="AB173" s="526"/>
      <c r="AC173" s="526"/>
      <c r="AD173" s="526"/>
      <c r="AE173" s="526"/>
      <c r="AF173" s="526"/>
      <c r="AG173" s="526"/>
      <c r="AH173" s="526"/>
      <c r="AI173" s="526"/>
      <c r="AJ173" s="526"/>
      <c r="AK173" s="526"/>
      <c r="AL173" s="526"/>
      <c r="AM173" s="526"/>
      <c r="AN173" s="526"/>
      <c r="AO173" s="526"/>
      <c r="AP173" s="526"/>
      <c r="AQ173" s="526"/>
      <c r="AR173" s="526"/>
      <c r="AS173" s="526"/>
      <c r="AT173" s="526"/>
      <c r="AU173" s="526"/>
      <c r="AV173" s="526"/>
      <c r="AW173" s="526"/>
      <c r="AX173" s="526"/>
      <c r="AY173" s="526"/>
      <c r="AZ173" s="526"/>
      <c r="BA173" s="526"/>
      <c r="BB173" s="526"/>
      <c r="BC173" s="526"/>
      <c r="BD173" s="526"/>
      <c r="BE173" s="526"/>
      <c r="BF173" s="526"/>
      <c r="BG173" s="526"/>
      <c r="BH173" s="526"/>
      <c r="BI173" s="526"/>
      <c r="BJ173" s="526"/>
      <c r="BK173" s="526"/>
      <c r="BL173" s="526"/>
      <c r="BM173" s="526"/>
      <c r="BN173" s="526"/>
      <c r="BO173" s="526"/>
      <c r="BP173" s="526"/>
      <c r="BQ173" s="526"/>
      <c r="BR173" s="526"/>
      <c r="BS173" s="526"/>
      <c r="BT173" s="526"/>
      <c r="BU173" s="526"/>
      <c r="BV173" s="526"/>
      <c r="BW173" s="526"/>
      <c r="BX173" s="526"/>
      <c r="BY173" s="526"/>
      <c r="BZ173" s="526"/>
      <c r="CA173" s="526"/>
      <c r="CB173" s="526"/>
      <c r="CC173" s="526"/>
      <c r="CD173" s="526"/>
      <c r="CE173" s="526"/>
      <c r="CF173" s="526"/>
      <c r="CG173" s="526"/>
      <c r="CH173" s="526"/>
      <c r="CI173" s="526"/>
      <c r="CJ173" s="526"/>
      <c r="CK173" s="526"/>
      <c r="CL173" s="526"/>
      <c r="CM173" s="526"/>
      <c r="CN173" s="526"/>
      <c r="CO173" s="526"/>
      <c r="CP173" s="526"/>
      <c r="CQ173" s="526"/>
      <c r="CR173" s="526"/>
      <c r="CS173" s="526"/>
      <c r="CT173" s="526"/>
      <c r="CU173" s="526"/>
      <c r="CV173" s="526"/>
      <c r="CW173" s="526"/>
      <c r="CX173" s="526"/>
      <c r="CY173" s="526"/>
      <c r="CZ173" s="526"/>
      <c r="DA173" s="526"/>
      <c r="DB173" s="526"/>
      <c r="DC173" s="526"/>
      <c r="DD173" s="526"/>
      <c r="DE173" s="526"/>
      <c r="DF173" s="526"/>
      <c r="DG173" s="526"/>
      <c r="DH173" s="526"/>
      <c r="DI173" s="526"/>
      <c r="DJ173" s="526"/>
      <c r="DK173" s="526"/>
      <c r="DL173" s="526"/>
      <c r="DM173" s="526"/>
      <c r="DN173" s="526"/>
      <c r="DO173" s="526"/>
      <c r="DP173" s="526"/>
      <c r="DQ173" s="526"/>
      <c r="DR173" s="526"/>
      <c r="DS173" s="526"/>
      <c r="DT173" s="526"/>
      <c r="DU173" s="526"/>
      <c r="DV173" s="526"/>
      <c r="DW173" s="526"/>
      <c r="DX173" s="526"/>
      <c r="DY173" s="526"/>
      <c r="DZ173" s="526"/>
      <c r="EA173" s="526"/>
      <c r="EB173" s="526"/>
      <c r="EC173" s="526"/>
      <c r="ED173" s="526"/>
      <c r="EE173" s="526"/>
      <c r="EF173" s="526"/>
      <c r="EG173" s="526"/>
      <c r="EH173" s="526"/>
      <c r="EI173" s="526"/>
      <c r="EJ173" s="526"/>
      <c r="EK173" s="526"/>
      <c r="EL173" s="526"/>
      <c r="EM173" s="526"/>
      <c r="EN173" s="526"/>
      <c r="EO173" s="526"/>
      <c r="EP173" s="526"/>
      <c r="EQ173" s="526"/>
      <c r="ER173" s="526"/>
      <c r="ES173" s="526"/>
      <c r="ET173" s="526"/>
      <c r="EU173" s="526"/>
      <c r="EV173" s="526"/>
      <c r="EW173" s="526"/>
      <c r="EX173" s="526"/>
      <c r="EY173" s="526"/>
      <c r="EZ173" s="526"/>
      <c r="FA173" s="526"/>
      <c r="FB173" s="526"/>
      <c r="FC173" s="526"/>
      <c r="FD173" s="526"/>
      <c r="FE173" s="526"/>
      <c r="FF173" s="526"/>
      <c r="FG173" s="526"/>
      <c r="FH173" s="526"/>
      <c r="FI173" s="526"/>
      <c r="FJ173" s="526"/>
      <c r="FK173" s="526"/>
      <c r="FL173" s="526"/>
      <c r="FM173" s="526"/>
      <c r="FN173" s="526"/>
      <c r="FO173" s="526"/>
      <c r="FP173" s="526"/>
      <c r="FQ173" s="526"/>
      <c r="FR173" s="526"/>
      <c r="FS173" s="526"/>
      <c r="FT173" s="526"/>
      <c r="FU173" s="526"/>
      <c r="FV173" s="526"/>
      <c r="FW173" s="526"/>
      <c r="FX173" s="526"/>
      <c r="FY173" s="526"/>
      <c r="FZ173" s="526"/>
      <c r="GA173" s="526"/>
      <c r="GB173" s="526"/>
      <c r="GC173" s="526"/>
      <c r="GD173" s="526"/>
      <c r="GE173" s="526"/>
      <c r="GF173" s="526"/>
      <c r="GG173" s="526"/>
      <c r="GH173" s="526"/>
      <c r="GI173" s="526"/>
      <c r="GJ173" s="526"/>
      <c r="GK173" s="526"/>
      <c r="GL173" s="526"/>
      <c r="GM173" s="526"/>
      <c r="GN173" s="526"/>
      <c r="GO173" s="526"/>
      <c r="GP173" s="526"/>
      <c r="GQ173" s="526"/>
      <c r="GR173" s="526"/>
      <c r="GS173" s="526"/>
      <c r="GT173" s="526"/>
      <c r="GU173" s="526"/>
      <c r="GV173" s="526"/>
      <c r="GW173" s="526"/>
      <c r="GX173" s="526"/>
      <c r="GY173" s="526"/>
      <c r="GZ173" s="526"/>
      <c r="HA173" s="526"/>
      <c r="HB173" s="526"/>
      <c r="HC173" s="526"/>
      <c r="HD173" s="526"/>
      <c r="HE173" s="526"/>
      <c r="HF173" s="526"/>
      <c r="HG173" s="526"/>
      <c r="HH173" s="526"/>
      <c r="HI173" s="526"/>
      <c r="HJ173" s="526"/>
      <c r="HK173" s="526"/>
      <c r="HL173" s="526"/>
      <c r="HM173" s="526"/>
      <c r="HN173" s="526"/>
      <c r="HO173" s="526"/>
      <c r="HP173" s="526"/>
      <c r="HQ173" s="526"/>
      <c r="HR173" s="526"/>
      <c r="HS173" s="526"/>
      <c r="HT173" s="526"/>
      <c r="HU173" s="526"/>
      <c r="HV173" s="526"/>
      <c r="HW173" s="526"/>
      <c r="HX173" s="526"/>
      <c r="HY173" s="526"/>
      <c r="HZ173" s="526"/>
      <c r="IA173" s="526"/>
      <c r="IB173" s="526"/>
      <c r="IC173" s="526"/>
      <c r="ID173" s="526"/>
      <c r="IE173" s="526"/>
      <c r="IF173" s="526"/>
      <c r="IG173" s="526"/>
      <c r="IH173" s="526"/>
      <c r="II173" s="526"/>
      <c r="IJ173" s="526"/>
      <c r="IK173" s="526"/>
      <c r="IL173" s="526"/>
      <c r="IM173" s="526"/>
      <c r="IN173" s="526"/>
      <c r="IO173" s="526"/>
      <c r="IP173" s="526"/>
      <c r="IQ173" s="526"/>
      <c r="IR173" s="526"/>
      <c r="IS173" s="526"/>
      <c r="IT173" s="526"/>
      <c r="IU173" s="526"/>
      <c r="IV173" s="526"/>
      <c r="IW173" s="526"/>
      <c r="IX173" s="526"/>
      <c r="IY173" s="526"/>
      <c r="IZ173" s="526"/>
      <c r="JA173" s="526"/>
      <c r="JB173" s="526"/>
      <c r="JC173" s="526"/>
      <c r="JD173" s="526"/>
      <c r="JE173" s="526"/>
      <c r="JF173" s="526"/>
      <c r="JG173" s="526"/>
      <c r="JH173" s="526"/>
      <c r="JI173" s="526"/>
      <c r="JJ173" s="526"/>
      <c r="JK173" s="526"/>
      <c r="JL173" s="526"/>
      <c r="JM173" s="526"/>
      <c r="JN173" s="526"/>
      <c r="JO173" s="526"/>
      <c r="JP173" s="526"/>
      <c r="JQ173" s="526"/>
      <c r="JR173" s="526"/>
      <c r="JS173" s="526"/>
      <c r="JT173" s="526"/>
      <c r="JU173" s="526"/>
      <c r="JV173" s="526"/>
      <c r="JW173" s="526"/>
      <c r="JX173" s="526"/>
      <c r="JY173" s="526"/>
      <c r="JZ173" s="526"/>
      <c r="KA173" s="526"/>
      <c r="KB173" s="526"/>
      <c r="KC173" s="526"/>
      <c r="KD173" s="526"/>
      <c r="KE173" s="526"/>
      <c r="KF173" s="526"/>
      <c r="KG173" s="526"/>
      <c r="KH173" s="526"/>
      <c r="KI173" s="526"/>
      <c r="KJ173" s="526"/>
      <c r="KK173" s="526"/>
      <c r="KL173" s="526"/>
      <c r="KM173" s="526"/>
      <c r="KN173" s="526"/>
      <c r="KO173" s="526"/>
      <c r="KP173" s="526"/>
      <c r="KQ173" s="526"/>
      <c r="KR173" s="526"/>
      <c r="KS173" s="526"/>
      <c r="KT173" s="526"/>
      <c r="KU173" s="526"/>
      <c r="KV173" s="526"/>
      <c r="KW173" s="526"/>
      <c r="KX173" s="526"/>
      <c r="KY173" s="526"/>
      <c r="KZ173" s="526"/>
      <c r="LA173" s="526"/>
      <c r="LB173" s="526"/>
      <c r="LC173" s="526"/>
      <c r="LD173" s="526"/>
      <c r="LE173" s="526"/>
      <c r="LF173" s="526"/>
      <c r="LG173" s="526"/>
      <c r="LH173" s="526"/>
      <c r="LI173" s="526"/>
      <c r="LJ173" s="526"/>
      <c r="LK173" s="526"/>
      <c r="LL173" s="526"/>
      <c r="LM173" s="526"/>
      <c r="LN173" s="526"/>
      <c r="LO173" s="526"/>
      <c r="LP173" s="526"/>
      <c r="LQ173" s="526"/>
      <c r="LR173" s="526"/>
      <c r="LS173" s="526"/>
      <c r="LT173" s="526"/>
      <c r="LU173" s="526"/>
      <c r="LV173" s="526"/>
      <c r="LW173" s="526"/>
      <c r="LX173" s="526"/>
      <c r="LY173" s="526"/>
      <c r="LZ173" s="526"/>
      <c r="MA173" s="526"/>
      <c r="MB173" s="526"/>
      <c r="MC173" s="526"/>
      <c r="MD173" s="526"/>
      <c r="ME173" s="526"/>
      <c r="MF173" s="526"/>
      <c r="MG173" s="526"/>
      <c r="MH173" s="526"/>
      <c r="MI173" s="526"/>
      <c r="MJ173" s="526"/>
      <c r="MK173" s="526"/>
      <c r="ML173" s="526"/>
      <c r="MM173" s="526"/>
      <c r="MN173" s="527"/>
    </row>
    <row r="174" spans="1:352" s="528" customFormat="1" ht="42.75" customHeight="1">
      <c r="A174" s="410"/>
      <c r="B174" s="630"/>
      <c r="C174" s="529"/>
      <c r="D174" s="504" t="s">
        <v>263</v>
      </c>
      <c r="E174" s="631"/>
      <c r="F174" s="631"/>
      <c r="G174" s="630"/>
      <c r="H174" s="640"/>
      <c r="I174" s="631"/>
      <c r="J174" s="568">
        <v>83000</v>
      </c>
      <c r="K174" s="502"/>
      <c r="L174" s="591" t="s">
        <v>13</v>
      </c>
      <c r="M174" s="247">
        <v>1</v>
      </c>
      <c r="N174" s="502"/>
      <c r="O174" s="502"/>
      <c r="P174" s="502"/>
      <c r="Q174" s="591" t="s">
        <v>13</v>
      </c>
      <c r="R174" s="591" t="s">
        <v>306</v>
      </c>
      <c r="S174" s="524"/>
      <c r="T174" s="539"/>
      <c r="U174" s="526"/>
      <c r="V174" s="526"/>
      <c r="W174" s="526"/>
      <c r="X174" s="526"/>
      <c r="Y174" s="526"/>
      <c r="Z174" s="526"/>
      <c r="AA174" s="526"/>
      <c r="AB174" s="526"/>
      <c r="AC174" s="526"/>
      <c r="AD174" s="526"/>
      <c r="AE174" s="526"/>
      <c r="AF174" s="526"/>
      <c r="AG174" s="526"/>
      <c r="AH174" s="526"/>
      <c r="AI174" s="526"/>
      <c r="AJ174" s="526"/>
      <c r="AK174" s="526"/>
      <c r="AL174" s="526"/>
      <c r="AM174" s="526"/>
      <c r="AN174" s="526"/>
      <c r="AO174" s="526"/>
      <c r="AP174" s="526"/>
      <c r="AQ174" s="526"/>
      <c r="AR174" s="526"/>
      <c r="AS174" s="526"/>
      <c r="AT174" s="526"/>
      <c r="AU174" s="526"/>
      <c r="AV174" s="526"/>
      <c r="AW174" s="526"/>
      <c r="AX174" s="526"/>
      <c r="AY174" s="526"/>
      <c r="AZ174" s="526"/>
      <c r="BA174" s="526"/>
      <c r="BB174" s="526"/>
      <c r="BC174" s="526"/>
      <c r="BD174" s="526"/>
      <c r="BE174" s="526"/>
      <c r="BF174" s="526"/>
      <c r="BG174" s="526"/>
      <c r="BH174" s="526"/>
      <c r="BI174" s="526"/>
      <c r="BJ174" s="526"/>
      <c r="BK174" s="526"/>
      <c r="BL174" s="526"/>
      <c r="BM174" s="526"/>
      <c r="BN174" s="526"/>
      <c r="BO174" s="526"/>
      <c r="BP174" s="526"/>
      <c r="BQ174" s="526"/>
      <c r="BR174" s="526"/>
      <c r="BS174" s="526"/>
      <c r="BT174" s="526"/>
      <c r="BU174" s="526"/>
      <c r="BV174" s="526"/>
      <c r="BW174" s="526"/>
      <c r="BX174" s="526"/>
      <c r="BY174" s="526"/>
      <c r="BZ174" s="526"/>
      <c r="CA174" s="526"/>
      <c r="CB174" s="526"/>
      <c r="CC174" s="526"/>
      <c r="CD174" s="526"/>
      <c r="CE174" s="526"/>
      <c r="CF174" s="526"/>
      <c r="CG174" s="526"/>
      <c r="CH174" s="526"/>
      <c r="CI174" s="526"/>
      <c r="CJ174" s="526"/>
      <c r="CK174" s="526"/>
      <c r="CL174" s="526"/>
      <c r="CM174" s="526"/>
      <c r="CN174" s="526"/>
      <c r="CO174" s="526"/>
      <c r="CP174" s="526"/>
      <c r="CQ174" s="526"/>
      <c r="CR174" s="526"/>
      <c r="CS174" s="526"/>
      <c r="CT174" s="526"/>
      <c r="CU174" s="526"/>
      <c r="CV174" s="526"/>
      <c r="CW174" s="526"/>
      <c r="CX174" s="526"/>
      <c r="CY174" s="526"/>
      <c r="CZ174" s="526"/>
      <c r="DA174" s="526"/>
      <c r="DB174" s="526"/>
      <c r="DC174" s="526"/>
      <c r="DD174" s="526"/>
      <c r="DE174" s="526"/>
      <c r="DF174" s="526"/>
      <c r="DG174" s="526"/>
      <c r="DH174" s="526"/>
      <c r="DI174" s="526"/>
      <c r="DJ174" s="526"/>
      <c r="DK174" s="526"/>
      <c r="DL174" s="526"/>
      <c r="DM174" s="526"/>
      <c r="DN174" s="526"/>
      <c r="DO174" s="526"/>
      <c r="DP174" s="526"/>
      <c r="DQ174" s="526"/>
      <c r="DR174" s="526"/>
      <c r="DS174" s="526"/>
      <c r="DT174" s="526"/>
      <c r="DU174" s="526"/>
      <c r="DV174" s="526"/>
      <c r="DW174" s="526"/>
      <c r="DX174" s="526"/>
      <c r="DY174" s="526"/>
      <c r="DZ174" s="526"/>
      <c r="EA174" s="526"/>
      <c r="EB174" s="526"/>
      <c r="EC174" s="526"/>
      <c r="ED174" s="526"/>
      <c r="EE174" s="526"/>
      <c r="EF174" s="526"/>
      <c r="EG174" s="526"/>
      <c r="EH174" s="526"/>
      <c r="EI174" s="526"/>
      <c r="EJ174" s="526"/>
      <c r="EK174" s="526"/>
      <c r="EL174" s="526"/>
      <c r="EM174" s="526"/>
      <c r="EN174" s="526"/>
      <c r="EO174" s="526"/>
      <c r="EP174" s="526"/>
      <c r="EQ174" s="526"/>
      <c r="ER174" s="526"/>
      <c r="ES174" s="526"/>
      <c r="ET174" s="526"/>
      <c r="EU174" s="526"/>
      <c r="EV174" s="526"/>
      <c r="EW174" s="526"/>
      <c r="EX174" s="526"/>
      <c r="EY174" s="526"/>
      <c r="EZ174" s="526"/>
      <c r="FA174" s="526"/>
      <c r="FB174" s="526"/>
      <c r="FC174" s="526"/>
      <c r="FD174" s="526"/>
      <c r="FE174" s="526"/>
      <c r="FF174" s="526"/>
      <c r="FG174" s="526"/>
      <c r="FH174" s="526"/>
      <c r="FI174" s="526"/>
      <c r="FJ174" s="526"/>
      <c r="FK174" s="526"/>
      <c r="FL174" s="526"/>
      <c r="FM174" s="526"/>
      <c r="FN174" s="526"/>
      <c r="FO174" s="526"/>
      <c r="FP174" s="526"/>
      <c r="FQ174" s="526"/>
      <c r="FR174" s="526"/>
      <c r="FS174" s="526"/>
      <c r="FT174" s="526"/>
      <c r="FU174" s="526"/>
      <c r="FV174" s="526"/>
      <c r="FW174" s="526"/>
      <c r="FX174" s="526"/>
      <c r="FY174" s="526"/>
      <c r="FZ174" s="526"/>
      <c r="GA174" s="526"/>
      <c r="GB174" s="526"/>
      <c r="GC174" s="526"/>
      <c r="GD174" s="526"/>
      <c r="GE174" s="526"/>
      <c r="GF174" s="526"/>
      <c r="GG174" s="526"/>
      <c r="GH174" s="526"/>
      <c r="GI174" s="526"/>
      <c r="GJ174" s="526"/>
      <c r="GK174" s="526"/>
      <c r="GL174" s="526"/>
      <c r="GM174" s="526"/>
      <c r="GN174" s="526"/>
      <c r="GO174" s="526"/>
      <c r="GP174" s="526"/>
      <c r="GQ174" s="526"/>
      <c r="GR174" s="526"/>
      <c r="GS174" s="526"/>
      <c r="GT174" s="526"/>
      <c r="GU174" s="526"/>
      <c r="GV174" s="526"/>
      <c r="GW174" s="526"/>
      <c r="GX174" s="526"/>
      <c r="GY174" s="526"/>
      <c r="GZ174" s="526"/>
      <c r="HA174" s="526"/>
      <c r="HB174" s="526"/>
      <c r="HC174" s="526"/>
      <c r="HD174" s="526"/>
      <c r="HE174" s="526"/>
      <c r="HF174" s="526"/>
      <c r="HG174" s="526"/>
      <c r="HH174" s="526"/>
      <c r="HI174" s="526"/>
      <c r="HJ174" s="526"/>
      <c r="HK174" s="526"/>
      <c r="HL174" s="526"/>
      <c r="HM174" s="526"/>
      <c r="HN174" s="526"/>
      <c r="HO174" s="526"/>
      <c r="HP174" s="526"/>
      <c r="HQ174" s="526"/>
      <c r="HR174" s="526"/>
      <c r="HS174" s="526"/>
      <c r="HT174" s="526"/>
      <c r="HU174" s="526"/>
      <c r="HV174" s="526"/>
      <c r="HW174" s="526"/>
      <c r="HX174" s="526"/>
      <c r="HY174" s="526"/>
      <c r="HZ174" s="526"/>
      <c r="IA174" s="526"/>
      <c r="IB174" s="526"/>
      <c r="IC174" s="526"/>
      <c r="ID174" s="526"/>
      <c r="IE174" s="526"/>
      <c r="IF174" s="526"/>
      <c r="IG174" s="526"/>
      <c r="IH174" s="526"/>
      <c r="II174" s="526"/>
      <c r="IJ174" s="526"/>
      <c r="IK174" s="526"/>
      <c r="IL174" s="526"/>
      <c r="IM174" s="526"/>
      <c r="IN174" s="526"/>
      <c r="IO174" s="526"/>
      <c r="IP174" s="526"/>
      <c r="IQ174" s="526"/>
      <c r="IR174" s="526"/>
      <c r="IS174" s="526"/>
      <c r="IT174" s="526"/>
      <c r="IU174" s="526"/>
      <c r="IV174" s="526"/>
      <c r="IW174" s="526"/>
      <c r="IX174" s="526"/>
      <c r="IY174" s="526"/>
      <c r="IZ174" s="526"/>
      <c r="JA174" s="526"/>
      <c r="JB174" s="526"/>
      <c r="JC174" s="526"/>
      <c r="JD174" s="526"/>
      <c r="JE174" s="526"/>
      <c r="JF174" s="526"/>
      <c r="JG174" s="526"/>
      <c r="JH174" s="526"/>
      <c r="JI174" s="526"/>
      <c r="JJ174" s="526"/>
      <c r="JK174" s="526"/>
      <c r="JL174" s="526"/>
      <c r="JM174" s="526"/>
      <c r="JN174" s="526"/>
      <c r="JO174" s="526"/>
      <c r="JP174" s="526"/>
      <c r="JQ174" s="526"/>
      <c r="JR174" s="526"/>
      <c r="JS174" s="526"/>
      <c r="JT174" s="526"/>
      <c r="JU174" s="526"/>
      <c r="JV174" s="526"/>
      <c r="JW174" s="526"/>
      <c r="JX174" s="526"/>
      <c r="JY174" s="526"/>
      <c r="JZ174" s="526"/>
      <c r="KA174" s="526"/>
      <c r="KB174" s="526"/>
      <c r="KC174" s="526"/>
      <c r="KD174" s="526"/>
      <c r="KE174" s="526"/>
      <c r="KF174" s="526"/>
      <c r="KG174" s="526"/>
      <c r="KH174" s="526"/>
      <c r="KI174" s="526"/>
      <c r="KJ174" s="526"/>
      <c r="KK174" s="526"/>
      <c r="KL174" s="526"/>
      <c r="KM174" s="526"/>
      <c r="KN174" s="526"/>
      <c r="KO174" s="526"/>
      <c r="KP174" s="526"/>
      <c r="KQ174" s="526"/>
      <c r="KR174" s="526"/>
      <c r="KS174" s="526"/>
      <c r="KT174" s="526"/>
      <c r="KU174" s="526"/>
      <c r="KV174" s="526"/>
      <c r="KW174" s="526"/>
      <c r="KX174" s="526"/>
      <c r="KY174" s="526"/>
      <c r="KZ174" s="526"/>
      <c r="LA174" s="526"/>
      <c r="LB174" s="526"/>
      <c r="LC174" s="526"/>
      <c r="LD174" s="526"/>
      <c r="LE174" s="526"/>
      <c r="LF174" s="526"/>
      <c r="LG174" s="526"/>
      <c r="LH174" s="526"/>
      <c r="LI174" s="526"/>
      <c r="LJ174" s="526"/>
      <c r="LK174" s="526"/>
      <c r="LL174" s="526"/>
      <c r="LM174" s="526"/>
      <c r="LN174" s="526"/>
      <c r="LO174" s="526"/>
      <c r="LP174" s="526"/>
      <c r="LQ174" s="526"/>
      <c r="LR174" s="526"/>
      <c r="LS174" s="526"/>
      <c r="LT174" s="526"/>
      <c r="LU174" s="526"/>
      <c r="LV174" s="526"/>
      <c r="LW174" s="526"/>
      <c r="LX174" s="526"/>
      <c r="LY174" s="526"/>
      <c r="LZ174" s="526"/>
      <c r="MA174" s="526"/>
      <c r="MB174" s="526"/>
      <c r="MC174" s="526"/>
      <c r="MD174" s="526"/>
      <c r="ME174" s="526"/>
      <c r="MF174" s="526"/>
      <c r="MG174" s="526"/>
      <c r="MH174" s="526"/>
      <c r="MI174" s="526"/>
      <c r="MJ174" s="526"/>
      <c r="MK174" s="526"/>
      <c r="ML174" s="526"/>
      <c r="MM174" s="526"/>
      <c r="MN174" s="527"/>
    </row>
    <row r="175" spans="1:352" s="528" customFormat="1" ht="42.75" customHeight="1">
      <c r="A175" s="410"/>
      <c r="B175" s="548">
        <v>77</v>
      </c>
      <c r="C175" s="505" t="s">
        <v>1617</v>
      </c>
      <c r="D175" s="505" t="s">
        <v>1199</v>
      </c>
      <c r="E175" s="505" t="s">
        <v>205</v>
      </c>
      <c r="F175" s="505" t="s">
        <v>1200</v>
      </c>
      <c r="G175" s="641"/>
      <c r="H175" s="502" t="s">
        <v>13</v>
      </c>
      <c r="I175" s="505" t="s">
        <v>16</v>
      </c>
      <c r="J175" s="602">
        <v>58676</v>
      </c>
      <c r="K175" s="542"/>
      <c r="L175" s="591" t="s">
        <v>13</v>
      </c>
      <c r="M175" s="292">
        <v>1</v>
      </c>
      <c r="N175" s="632"/>
      <c r="O175" s="502"/>
      <c r="P175" s="502"/>
      <c r="Q175" s="642" t="s">
        <v>31</v>
      </c>
      <c r="R175" s="534" t="s">
        <v>31</v>
      </c>
      <c r="S175" s="524"/>
      <c r="T175" s="539"/>
      <c r="U175" s="526"/>
      <c r="V175" s="526"/>
      <c r="W175" s="526"/>
      <c r="X175" s="526"/>
      <c r="Y175" s="526"/>
      <c r="Z175" s="526"/>
      <c r="AA175" s="526"/>
      <c r="AB175" s="526"/>
      <c r="AC175" s="526"/>
      <c r="AD175" s="526"/>
      <c r="AE175" s="526"/>
      <c r="AF175" s="526"/>
      <c r="AG175" s="526"/>
      <c r="AH175" s="526"/>
      <c r="AI175" s="526"/>
      <c r="AJ175" s="526"/>
      <c r="AK175" s="526"/>
      <c r="AL175" s="526"/>
      <c r="AM175" s="526"/>
      <c r="AN175" s="526"/>
      <c r="AO175" s="526"/>
      <c r="AP175" s="526"/>
      <c r="AQ175" s="526"/>
      <c r="AR175" s="526"/>
      <c r="AS175" s="526"/>
      <c r="AT175" s="526"/>
      <c r="AU175" s="526"/>
      <c r="AV175" s="526"/>
      <c r="AW175" s="526"/>
      <c r="AX175" s="526"/>
      <c r="AY175" s="526"/>
      <c r="AZ175" s="526"/>
      <c r="BA175" s="526"/>
      <c r="BB175" s="526"/>
      <c r="BC175" s="526"/>
      <c r="BD175" s="526"/>
      <c r="BE175" s="526"/>
      <c r="BF175" s="526"/>
      <c r="BG175" s="526"/>
      <c r="BH175" s="526"/>
      <c r="BI175" s="526"/>
      <c r="BJ175" s="526"/>
      <c r="BK175" s="526"/>
      <c r="BL175" s="526"/>
      <c r="BM175" s="526"/>
      <c r="BN175" s="526"/>
      <c r="BO175" s="526"/>
      <c r="BP175" s="526"/>
      <c r="BQ175" s="526"/>
      <c r="BR175" s="526"/>
      <c r="BS175" s="526"/>
      <c r="BT175" s="526"/>
      <c r="BU175" s="526"/>
      <c r="BV175" s="526"/>
      <c r="BW175" s="526"/>
      <c r="BX175" s="526"/>
      <c r="BY175" s="526"/>
      <c r="BZ175" s="526"/>
      <c r="CA175" s="526"/>
      <c r="CB175" s="526"/>
      <c r="CC175" s="526"/>
      <c r="CD175" s="526"/>
      <c r="CE175" s="526"/>
      <c r="CF175" s="526"/>
      <c r="CG175" s="526"/>
      <c r="CH175" s="526"/>
      <c r="CI175" s="526"/>
      <c r="CJ175" s="526"/>
      <c r="CK175" s="526"/>
      <c r="CL175" s="526"/>
      <c r="CM175" s="526"/>
      <c r="CN175" s="526"/>
      <c r="CO175" s="526"/>
      <c r="CP175" s="526"/>
      <c r="CQ175" s="526"/>
      <c r="CR175" s="526"/>
      <c r="CS175" s="526"/>
      <c r="CT175" s="526"/>
      <c r="CU175" s="526"/>
      <c r="CV175" s="526"/>
      <c r="CW175" s="526"/>
      <c r="CX175" s="526"/>
      <c r="CY175" s="526"/>
      <c r="CZ175" s="526"/>
      <c r="DA175" s="526"/>
      <c r="DB175" s="526"/>
      <c r="DC175" s="526"/>
      <c r="DD175" s="526"/>
      <c r="DE175" s="526"/>
      <c r="DF175" s="526"/>
      <c r="DG175" s="526"/>
      <c r="DH175" s="526"/>
      <c r="DI175" s="526"/>
      <c r="DJ175" s="526"/>
      <c r="DK175" s="526"/>
      <c r="DL175" s="526"/>
      <c r="DM175" s="526"/>
      <c r="DN175" s="526"/>
      <c r="DO175" s="526"/>
      <c r="DP175" s="526"/>
      <c r="DQ175" s="526"/>
      <c r="DR175" s="526"/>
      <c r="DS175" s="526"/>
      <c r="DT175" s="526"/>
      <c r="DU175" s="526"/>
      <c r="DV175" s="526"/>
      <c r="DW175" s="526"/>
      <c r="DX175" s="526"/>
      <c r="DY175" s="526"/>
      <c r="DZ175" s="526"/>
      <c r="EA175" s="526"/>
      <c r="EB175" s="526"/>
      <c r="EC175" s="526"/>
      <c r="ED175" s="526"/>
      <c r="EE175" s="526"/>
      <c r="EF175" s="526"/>
      <c r="EG175" s="526"/>
      <c r="EH175" s="526"/>
      <c r="EI175" s="526"/>
      <c r="EJ175" s="526"/>
      <c r="EK175" s="526"/>
      <c r="EL175" s="526"/>
      <c r="EM175" s="526"/>
      <c r="EN175" s="526"/>
      <c r="EO175" s="526"/>
      <c r="EP175" s="526"/>
      <c r="EQ175" s="526"/>
      <c r="ER175" s="526"/>
      <c r="ES175" s="526"/>
      <c r="ET175" s="526"/>
      <c r="EU175" s="526"/>
      <c r="EV175" s="526"/>
      <c r="EW175" s="526"/>
      <c r="EX175" s="526"/>
      <c r="EY175" s="526"/>
      <c r="EZ175" s="526"/>
      <c r="FA175" s="526"/>
      <c r="FB175" s="526"/>
      <c r="FC175" s="526"/>
      <c r="FD175" s="526"/>
      <c r="FE175" s="526"/>
      <c r="FF175" s="526"/>
      <c r="FG175" s="526"/>
      <c r="FH175" s="526"/>
      <c r="FI175" s="526"/>
      <c r="FJ175" s="526"/>
      <c r="FK175" s="526"/>
      <c r="FL175" s="526"/>
      <c r="FM175" s="526"/>
      <c r="FN175" s="526"/>
      <c r="FO175" s="526"/>
      <c r="FP175" s="526"/>
      <c r="FQ175" s="526"/>
      <c r="FR175" s="526"/>
      <c r="FS175" s="526"/>
      <c r="FT175" s="526"/>
      <c r="FU175" s="526"/>
      <c r="FV175" s="526"/>
      <c r="FW175" s="526"/>
      <c r="FX175" s="526"/>
      <c r="FY175" s="526"/>
      <c r="FZ175" s="526"/>
      <c r="GA175" s="526"/>
      <c r="GB175" s="526"/>
      <c r="GC175" s="526"/>
      <c r="GD175" s="526"/>
      <c r="GE175" s="526"/>
      <c r="GF175" s="526"/>
      <c r="GG175" s="526"/>
      <c r="GH175" s="526"/>
      <c r="GI175" s="526"/>
      <c r="GJ175" s="526"/>
      <c r="GK175" s="526"/>
      <c r="GL175" s="526"/>
      <c r="GM175" s="526"/>
      <c r="GN175" s="526"/>
      <c r="GO175" s="526"/>
      <c r="GP175" s="526"/>
      <c r="GQ175" s="526"/>
      <c r="GR175" s="526"/>
      <c r="GS175" s="526"/>
      <c r="GT175" s="526"/>
      <c r="GU175" s="526"/>
      <c r="GV175" s="526"/>
      <c r="GW175" s="526"/>
      <c r="GX175" s="526"/>
      <c r="GY175" s="526"/>
      <c r="GZ175" s="526"/>
      <c r="HA175" s="526"/>
      <c r="HB175" s="526"/>
      <c r="HC175" s="526"/>
      <c r="HD175" s="526"/>
      <c r="HE175" s="526"/>
      <c r="HF175" s="526"/>
      <c r="HG175" s="526"/>
      <c r="HH175" s="526"/>
      <c r="HI175" s="526"/>
      <c r="HJ175" s="526"/>
      <c r="HK175" s="526"/>
      <c r="HL175" s="526"/>
      <c r="HM175" s="526"/>
      <c r="HN175" s="526"/>
      <c r="HO175" s="526"/>
      <c r="HP175" s="526"/>
      <c r="HQ175" s="526"/>
      <c r="HR175" s="526"/>
      <c r="HS175" s="526"/>
      <c r="HT175" s="526"/>
      <c r="HU175" s="526"/>
      <c r="HV175" s="526"/>
      <c r="HW175" s="526"/>
      <c r="HX175" s="526"/>
      <c r="HY175" s="526"/>
      <c r="HZ175" s="526"/>
      <c r="IA175" s="526"/>
      <c r="IB175" s="526"/>
      <c r="IC175" s="526"/>
      <c r="ID175" s="526"/>
      <c r="IE175" s="526"/>
      <c r="IF175" s="526"/>
      <c r="IG175" s="526"/>
      <c r="IH175" s="526"/>
      <c r="II175" s="526"/>
      <c r="IJ175" s="526"/>
      <c r="IK175" s="526"/>
      <c r="IL175" s="526"/>
      <c r="IM175" s="526"/>
      <c r="IN175" s="526"/>
      <c r="IO175" s="526"/>
      <c r="IP175" s="526"/>
      <c r="IQ175" s="526"/>
      <c r="IR175" s="526"/>
      <c r="IS175" s="526"/>
      <c r="IT175" s="526"/>
      <c r="IU175" s="526"/>
      <c r="IV175" s="526"/>
      <c r="IW175" s="526"/>
      <c r="IX175" s="526"/>
      <c r="IY175" s="526"/>
      <c r="IZ175" s="526"/>
      <c r="JA175" s="526"/>
      <c r="JB175" s="526"/>
      <c r="JC175" s="526"/>
      <c r="JD175" s="526"/>
      <c r="JE175" s="526"/>
      <c r="JF175" s="526"/>
      <c r="JG175" s="526"/>
      <c r="JH175" s="526"/>
      <c r="JI175" s="526"/>
      <c r="JJ175" s="526"/>
      <c r="JK175" s="526"/>
      <c r="JL175" s="526"/>
      <c r="JM175" s="526"/>
      <c r="JN175" s="526"/>
      <c r="JO175" s="526"/>
      <c r="JP175" s="526"/>
      <c r="JQ175" s="526"/>
      <c r="JR175" s="526"/>
      <c r="JS175" s="526"/>
      <c r="JT175" s="526"/>
      <c r="JU175" s="526"/>
      <c r="JV175" s="526"/>
      <c r="JW175" s="526"/>
      <c r="JX175" s="526"/>
      <c r="JY175" s="526"/>
      <c r="JZ175" s="526"/>
      <c r="KA175" s="526"/>
      <c r="KB175" s="526"/>
      <c r="KC175" s="526"/>
      <c r="KD175" s="526"/>
      <c r="KE175" s="526"/>
      <c r="KF175" s="526"/>
      <c r="KG175" s="526"/>
      <c r="KH175" s="526"/>
      <c r="KI175" s="526"/>
      <c r="KJ175" s="526"/>
      <c r="KK175" s="526"/>
      <c r="KL175" s="526"/>
      <c r="KM175" s="526"/>
      <c r="KN175" s="526"/>
      <c r="KO175" s="526"/>
      <c r="KP175" s="526"/>
      <c r="KQ175" s="526"/>
      <c r="KR175" s="526"/>
      <c r="KS175" s="526"/>
      <c r="KT175" s="526"/>
      <c r="KU175" s="526"/>
      <c r="KV175" s="526"/>
      <c r="KW175" s="526"/>
      <c r="KX175" s="526"/>
      <c r="KY175" s="526"/>
      <c r="KZ175" s="526"/>
      <c r="LA175" s="526"/>
      <c r="LB175" s="526"/>
      <c r="LC175" s="526"/>
      <c r="LD175" s="526"/>
      <c r="LE175" s="526"/>
      <c r="LF175" s="526"/>
      <c r="LG175" s="526"/>
      <c r="LH175" s="526"/>
      <c r="LI175" s="526"/>
      <c r="LJ175" s="526"/>
      <c r="LK175" s="526"/>
      <c r="LL175" s="526"/>
      <c r="LM175" s="526"/>
      <c r="LN175" s="526"/>
      <c r="LO175" s="526"/>
      <c r="LP175" s="526"/>
      <c r="LQ175" s="526"/>
      <c r="LR175" s="526"/>
      <c r="LS175" s="526"/>
      <c r="LT175" s="526"/>
      <c r="LU175" s="526"/>
      <c r="LV175" s="526"/>
      <c r="LW175" s="526"/>
      <c r="LX175" s="526"/>
      <c r="LY175" s="526"/>
      <c r="LZ175" s="526"/>
      <c r="MA175" s="526"/>
      <c r="MB175" s="526"/>
      <c r="MC175" s="526"/>
      <c r="MD175" s="526"/>
      <c r="ME175" s="526"/>
      <c r="MF175" s="526"/>
      <c r="MG175" s="526"/>
      <c r="MH175" s="526"/>
      <c r="MI175" s="526"/>
      <c r="MJ175" s="526"/>
      <c r="MK175" s="526"/>
      <c r="ML175" s="526"/>
      <c r="MM175" s="526"/>
      <c r="MN175" s="527"/>
    </row>
    <row r="176" spans="1:352" s="528" customFormat="1" ht="42.75" customHeight="1">
      <c r="A176" s="410"/>
      <c r="B176" s="548">
        <v>78</v>
      </c>
      <c r="C176" s="505" t="s">
        <v>1204</v>
      </c>
      <c r="D176" s="505" t="s">
        <v>142</v>
      </c>
      <c r="E176" s="505" t="s">
        <v>205</v>
      </c>
      <c r="F176" s="505" t="s">
        <v>1205</v>
      </c>
      <c r="G176" s="502" t="s">
        <v>13</v>
      </c>
      <c r="H176" s="641"/>
      <c r="I176" s="505" t="s">
        <v>14</v>
      </c>
      <c r="J176" s="602">
        <v>96497</v>
      </c>
      <c r="K176" s="542"/>
      <c r="L176" s="591" t="s">
        <v>13</v>
      </c>
      <c r="M176" s="292">
        <v>1</v>
      </c>
      <c r="N176" s="632"/>
      <c r="O176" s="502"/>
      <c r="P176" s="502"/>
      <c r="Q176" s="591" t="s">
        <v>13</v>
      </c>
      <c r="R176" s="591" t="s">
        <v>1848</v>
      </c>
      <c r="S176" s="524"/>
      <c r="T176" s="539"/>
      <c r="U176" s="526"/>
      <c r="V176" s="526"/>
      <c r="W176" s="526"/>
      <c r="X176" s="526"/>
      <c r="Y176" s="526"/>
      <c r="Z176" s="526"/>
      <c r="AA176" s="526"/>
      <c r="AB176" s="526"/>
      <c r="AC176" s="526"/>
      <c r="AD176" s="526"/>
      <c r="AE176" s="526"/>
      <c r="AF176" s="526"/>
      <c r="AG176" s="526"/>
      <c r="AH176" s="526"/>
      <c r="AI176" s="526"/>
      <c r="AJ176" s="526"/>
      <c r="AK176" s="526"/>
      <c r="AL176" s="526"/>
      <c r="AM176" s="526"/>
      <c r="AN176" s="526"/>
      <c r="AO176" s="526"/>
      <c r="AP176" s="526"/>
      <c r="AQ176" s="526"/>
      <c r="AR176" s="526"/>
      <c r="AS176" s="526"/>
      <c r="AT176" s="526"/>
      <c r="AU176" s="526"/>
      <c r="AV176" s="526"/>
      <c r="AW176" s="526"/>
      <c r="AX176" s="526"/>
      <c r="AY176" s="526"/>
      <c r="AZ176" s="526"/>
      <c r="BA176" s="526"/>
      <c r="BB176" s="526"/>
      <c r="BC176" s="526"/>
      <c r="BD176" s="526"/>
      <c r="BE176" s="526"/>
      <c r="BF176" s="526"/>
      <c r="BG176" s="526"/>
      <c r="BH176" s="526"/>
      <c r="BI176" s="526"/>
      <c r="BJ176" s="526"/>
      <c r="BK176" s="526"/>
      <c r="BL176" s="526"/>
      <c r="BM176" s="526"/>
      <c r="BN176" s="526"/>
      <c r="BO176" s="526"/>
      <c r="BP176" s="526"/>
      <c r="BQ176" s="526"/>
      <c r="BR176" s="526"/>
      <c r="BS176" s="526"/>
      <c r="BT176" s="526"/>
      <c r="BU176" s="526"/>
      <c r="BV176" s="526"/>
      <c r="BW176" s="526"/>
      <c r="BX176" s="526"/>
      <c r="BY176" s="526"/>
      <c r="BZ176" s="526"/>
      <c r="CA176" s="526"/>
      <c r="CB176" s="526"/>
      <c r="CC176" s="526"/>
      <c r="CD176" s="526"/>
      <c r="CE176" s="526"/>
      <c r="CF176" s="526"/>
      <c r="CG176" s="526"/>
      <c r="CH176" s="526"/>
      <c r="CI176" s="526"/>
      <c r="CJ176" s="526"/>
      <c r="CK176" s="526"/>
      <c r="CL176" s="526"/>
      <c r="CM176" s="526"/>
      <c r="CN176" s="526"/>
      <c r="CO176" s="526"/>
      <c r="CP176" s="526"/>
      <c r="CQ176" s="526"/>
      <c r="CR176" s="526"/>
      <c r="CS176" s="526"/>
      <c r="CT176" s="526"/>
      <c r="CU176" s="526"/>
      <c r="CV176" s="526"/>
      <c r="CW176" s="526"/>
      <c r="CX176" s="526"/>
      <c r="CY176" s="526"/>
      <c r="CZ176" s="526"/>
      <c r="DA176" s="526"/>
      <c r="DB176" s="526"/>
      <c r="DC176" s="526"/>
      <c r="DD176" s="526"/>
      <c r="DE176" s="526"/>
      <c r="DF176" s="526"/>
      <c r="DG176" s="526"/>
      <c r="DH176" s="526"/>
      <c r="DI176" s="526"/>
      <c r="DJ176" s="526"/>
      <c r="DK176" s="526"/>
      <c r="DL176" s="526"/>
      <c r="DM176" s="526"/>
      <c r="DN176" s="526"/>
      <c r="DO176" s="526"/>
      <c r="DP176" s="526"/>
      <c r="DQ176" s="526"/>
      <c r="DR176" s="526"/>
      <c r="DS176" s="526"/>
      <c r="DT176" s="526"/>
      <c r="DU176" s="526"/>
      <c r="DV176" s="526"/>
      <c r="DW176" s="526"/>
      <c r="DX176" s="526"/>
      <c r="DY176" s="526"/>
      <c r="DZ176" s="526"/>
      <c r="EA176" s="526"/>
      <c r="EB176" s="526"/>
      <c r="EC176" s="526"/>
      <c r="ED176" s="526"/>
      <c r="EE176" s="526"/>
      <c r="EF176" s="526"/>
      <c r="EG176" s="526"/>
      <c r="EH176" s="526"/>
      <c r="EI176" s="526"/>
      <c r="EJ176" s="526"/>
      <c r="EK176" s="526"/>
      <c r="EL176" s="526"/>
      <c r="EM176" s="526"/>
      <c r="EN176" s="526"/>
      <c r="EO176" s="526"/>
      <c r="EP176" s="526"/>
      <c r="EQ176" s="526"/>
      <c r="ER176" s="526"/>
      <c r="ES176" s="526"/>
      <c r="ET176" s="526"/>
      <c r="EU176" s="526"/>
      <c r="EV176" s="526"/>
      <c r="EW176" s="526"/>
      <c r="EX176" s="526"/>
      <c r="EY176" s="526"/>
      <c r="EZ176" s="526"/>
      <c r="FA176" s="526"/>
      <c r="FB176" s="526"/>
      <c r="FC176" s="526"/>
      <c r="FD176" s="526"/>
      <c r="FE176" s="526"/>
      <c r="FF176" s="526"/>
      <c r="FG176" s="526"/>
      <c r="FH176" s="526"/>
      <c r="FI176" s="526"/>
      <c r="FJ176" s="526"/>
      <c r="FK176" s="526"/>
      <c r="FL176" s="526"/>
      <c r="FM176" s="526"/>
      <c r="FN176" s="526"/>
      <c r="FO176" s="526"/>
      <c r="FP176" s="526"/>
      <c r="FQ176" s="526"/>
      <c r="FR176" s="526"/>
      <c r="FS176" s="526"/>
      <c r="FT176" s="526"/>
      <c r="FU176" s="526"/>
      <c r="FV176" s="526"/>
      <c r="FW176" s="526"/>
      <c r="FX176" s="526"/>
      <c r="FY176" s="526"/>
      <c r="FZ176" s="526"/>
      <c r="GA176" s="526"/>
      <c r="GB176" s="526"/>
      <c r="GC176" s="526"/>
      <c r="GD176" s="526"/>
      <c r="GE176" s="526"/>
      <c r="GF176" s="526"/>
      <c r="GG176" s="526"/>
      <c r="GH176" s="526"/>
      <c r="GI176" s="526"/>
      <c r="GJ176" s="526"/>
      <c r="GK176" s="526"/>
      <c r="GL176" s="526"/>
      <c r="GM176" s="526"/>
      <c r="GN176" s="526"/>
      <c r="GO176" s="526"/>
      <c r="GP176" s="526"/>
      <c r="GQ176" s="526"/>
      <c r="GR176" s="526"/>
      <c r="GS176" s="526"/>
      <c r="GT176" s="526"/>
      <c r="GU176" s="526"/>
      <c r="GV176" s="526"/>
      <c r="GW176" s="526"/>
      <c r="GX176" s="526"/>
      <c r="GY176" s="526"/>
      <c r="GZ176" s="526"/>
      <c r="HA176" s="526"/>
      <c r="HB176" s="526"/>
      <c r="HC176" s="526"/>
      <c r="HD176" s="526"/>
      <c r="HE176" s="526"/>
      <c r="HF176" s="526"/>
      <c r="HG176" s="526"/>
      <c r="HH176" s="526"/>
      <c r="HI176" s="526"/>
      <c r="HJ176" s="526"/>
      <c r="HK176" s="526"/>
      <c r="HL176" s="526"/>
      <c r="HM176" s="526"/>
      <c r="HN176" s="526"/>
      <c r="HO176" s="526"/>
      <c r="HP176" s="526"/>
      <c r="HQ176" s="526"/>
      <c r="HR176" s="526"/>
      <c r="HS176" s="526"/>
      <c r="HT176" s="526"/>
      <c r="HU176" s="526"/>
      <c r="HV176" s="526"/>
      <c r="HW176" s="526"/>
      <c r="HX176" s="526"/>
      <c r="HY176" s="526"/>
      <c r="HZ176" s="526"/>
      <c r="IA176" s="526"/>
      <c r="IB176" s="526"/>
      <c r="IC176" s="526"/>
      <c r="ID176" s="526"/>
      <c r="IE176" s="526"/>
      <c r="IF176" s="526"/>
      <c r="IG176" s="526"/>
      <c r="IH176" s="526"/>
      <c r="II176" s="526"/>
      <c r="IJ176" s="526"/>
      <c r="IK176" s="526"/>
      <c r="IL176" s="526"/>
      <c r="IM176" s="526"/>
      <c r="IN176" s="526"/>
      <c r="IO176" s="526"/>
      <c r="IP176" s="526"/>
      <c r="IQ176" s="526"/>
      <c r="IR176" s="526"/>
      <c r="IS176" s="526"/>
      <c r="IT176" s="526"/>
      <c r="IU176" s="526"/>
      <c r="IV176" s="526"/>
      <c r="IW176" s="526"/>
      <c r="IX176" s="526"/>
      <c r="IY176" s="526"/>
      <c r="IZ176" s="526"/>
      <c r="JA176" s="526"/>
      <c r="JB176" s="526"/>
      <c r="JC176" s="526"/>
      <c r="JD176" s="526"/>
      <c r="JE176" s="526"/>
      <c r="JF176" s="526"/>
      <c r="JG176" s="526"/>
      <c r="JH176" s="526"/>
      <c r="JI176" s="526"/>
      <c r="JJ176" s="526"/>
      <c r="JK176" s="526"/>
      <c r="JL176" s="526"/>
      <c r="JM176" s="526"/>
      <c r="JN176" s="526"/>
      <c r="JO176" s="526"/>
      <c r="JP176" s="526"/>
      <c r="JQ176" s="526"/>
      <c r="JR176" s="526"/>
      <c r="JS176" s="526"/>
      <c r="JT176" s="526"/>
      <c r="JU176" s="526"/>
      <c r="JV176" s="526"/>
      <c r="JW176" s="526"/>
      <c r="JX176" s="526"/>
      <c r="JY176" s="526"/>
      <c r="JZ176" s="526"/>
      <c r="KA176" s="526"/>
      <c r="KB176" s="526"/>
      <c r="KC176" s="526"/>
      <c r="KD176" s="526"/>
      <c r="KE176" s="526"/>
      <c r="KF176" s="526"/>
      <c r="KG176" s="526"/>
      <c r="KH176" s="526"/>
      <c r="KI176" s="526"/>
      <c r="KJ176" s="526"/>
      <c r="KK176" s="526"/>
      <c r="KL176" s="526"/>
      <c r="KM176" s="526"/>
      <c r="KN176" s="526"/>
      <c r="KO176" s="526"/>
      <c r="KP176" s="526"/>
      <c r="KQ176" s="526"/>
      <c r="KR176" s="526"/>
      <c r="KS176" s="526"/>
      <c r="KT176" s="526"/>
      <c r="KU176" s="526"/>
      <c r="KV176" s="526"/>
      <c r="KW176" s="526"/>
      <c r="KX176" s="526"/>
      <c r="KY176" s="526"/>
      <c r="KZ176" s="526"/>
      <c r="LA176" s="526"/>
      <c r="LB176" s="526"/>
      <c r="LC176" s="526"/>
      <c r="LD176" s="526"/>
      <c r="LE176" s="526"/>
      <c r="LF176" s="526"/>
      <c r="LG176" s="526"/>
      <c r="LH176" s="526"/>
      <c r="LI176" s="526"/>
      <c r="LJ176" s="526"/>
      <c r="LK176" s="526"/>
      <c r="LL176" s="526"/>
      <c r="LM176" s="526"/>
      <c r="LN176" s="526"/>
      <c r="LO176" s="526"/>
      <c r="LP176" s="526"/>
      <c r="LQ176" s="526"/>
      <c r="LR176" s="526"/>
      <c r="LS176" s="526"/>
      <c r="LT176" s="526"/>
      <c r="LU176" s="526"/>
      <c r="LV176" s="526"/>
      <c r="LW176" s="526"/>
      <c r="LX176" s="526"/>
      <c r="LY176" s="526"/>
      <c r="LZ176" s="526"/>
      <c r="MA176" s="526"/>
      <c r="MB176" s="526"/>
      <c r="MC176" s="526"/>
      <c r="MD176" s="526"/>
      <c r="ME176" s="526"/>
      <c r="MF176" s="526"/>
      <c r="MG176" s="526"/>
      <c r="MH176" s="526"/>
      <c r="MI176" s="526"/>
      <c r="MJ176" s="526"/>
      <c r="MK176" s="526"/>
      <c r="ML176" s="526"/>
      <c r="MM176" s="526"/>
      <c r="MN176" s="527"/>
    </row>
    <row r="177" spans="1:352" s="528" customFormat="1" ht="42.75" customHeight="1">
      <c r="A177" s="410"/>
      <c r="B177" s="548">
        <v>79</v>
      </c>
      <c r="C177" s="505" t="s">
        <v>1207</v>
      </c>
      <c r="D177" s="505" t="s">
        <v>146</v>
      </c>
      <c r="E177" s="505" t="s">
        <v>205</v>
      </c>
      <c r="F177" s="505" t="s">
        <v>71</v>
      </c>
      <c r="G177" s="502" t="s">
        <v>13</v>
      </c>
      <c r="H177" s="641"/>
      <c r="I177" s="505" t="s">
        <v>20</v>
      </c>
      <c r="J177" s="602">
        <v>74000</v>
      </c>
      <c r="K177" s="542"/>
      <c r="L177" s="591" t="s">
        <v>13</v>
      </c>
      <c r="M177" s="292">
        <v>1</v>
      </c>
      <c r="N177" s="632"/>
      <c r="O177" s="502"/>
      <c r="P177" s="502"/>
      <c r="Q177" s="642" t="s">
        <v>408</v>
      </c>
      <c r="R177" s="534" t="s">
        <v>408</v>
      </c>
      <c r="S177" s="524"/>
      <c r="T177" s="539"/>
      <c r="U177" s="526"/>
      <c r="V177" s="526"/>
      <c r="W177" s="526"/>
      <c r="X177" s="526"/>
      <c r="Y177" s="526"/>
      <c r="Z177" s="526"/>
      <c r="AA177" s="526"/>
      <c r="AB177" s="526"/>
      <c r="AC177" s="526"/>
      <c r="AD177" s="526"/>
      <c r="AE177" s="526"/>
      <c r="AF177" s="526"/>
      <c r="AG177" s="526"/>
      <c r="AH177" s="526"/>
      <c r="AI177" s="526"/>
      <c r="AJ177" s="526"/>
      <c r="AK177" s="526"/>
      <c r="AL177" s="526"/>
      <c r="AM177" s="526"/>
      <c r="AN177" s="526"/>
      <c r="AO177" s="526"/>
      <c r="AP177" s="526"/>
      <c r="AQ177" s="526"/>
      <c r="AR177" s="526"/>
      <c r="AS177" s="526"/>
      <c r="AT177" s="526"/>
      <c r="AU177" s="526"/>
      <c r="AV177" s="526"/>
      <c r="AW177" s="526"/>
      <c r="AX177" s="526"/>
      <c r="AY177" s="526"/>
      <c r="AZ177" s="526"/>
      <c r="BA177" s="526"/>
      <c r="BB177" s="526"/>
      <c r="BC177" s="526"/>
      <c r="BD177" s="526"/>
      <c r="BE177" s="526"/>
      <c r="BF177" s="526"/>
      <c r="BG177" s="526"/>
      <c r="BH177" s="526"/>
      <c r="BI177" s="526"/>
      <c r="BJ177" s="526"/>
      <c r="BK177" s="526"/>
      <c r="BL177" s="526"/>
      <c r="BM177" s="526"/>
      <c r="BN177" s="526"/>
      <c r="BO177" s="526"/>
      <c r="BP177" s="526"/>
      <c r="BQ177" s="526"/>
      <c r="BR177" s="526"/>
      <c r="BS177" s="526"/>
      <c r="BT177" s="526"/>
      <c r="BU177" s="526"/>
      <c r="BV177" s="526"/>
      <c r="BW177" s="526"/>
      <c r="BX177" s="526"/>
      <c r="BY177" s="526"/>
      <c r="BZ177" s="526"/>
      <c r="CA177" s="526"/>
      <c r="CB177" s="526"/>
      <c r="CC177" s="526"/>
      <c r="CD177" s="526"/>
      <c r="CE177" s="526"/>
      <c r="CF177" s="526"/>
      <c r="CG177" s="526"/>
      <c r="CH177" s="526"/>
      <c r="CI177" s="526"/>
      <c r="CJ177" s="526"/>
      <c r="CK177" s="526"/>
      <c r="CL177" s="526"/>
      <c r="CM177" s="526"/>
      <c r="CN177" s="526"/>
      <c r="CO177" s="526"/>
      <c r="CP177" s="526"/>
      <c r="CQ177" s="526"/>
      <c r="CR177" s="526"/>
      <c r="CS177" s="526"/>
      <c r="CT177" s="526"/>
      <c r="CU177" s="526"/>
      <c r="CV177" s="526"/>
      <c r="CW177" s="526"/>
      <c r="CX177" s="526"/>
      <c r="CY177" s="526"/>
      <c r="CZ177" s="526"/>
      <c r="DA177" s="526"/>
      <c r="DB177" s="526"/>
      <c r="DC177" s="526"/>
      <c r="DD177" s="526"/>
      <c r="DE177" s="526"/>
      <c r="DF177" s="526"/>
      <c r="DG177" s="526"/>
      <c r="DH177" s="526"/>
      <c r="DI177" s="526"/>
      <c r="DJ177" s="526"/>
      <c r="DK177" s="526"/>
      <c r="DL177" s="526"/>
      <c r="DM177" s="526"/>
      <c r="DN177" s="526"/>
      <c r="DO177" s="526"/>
      <c r="DP177" s="526"/>
      <c r="DQ177" s="526"/>
      <c r="DR177" s="526"/>
      <c r="DS177" s="526"/>
      <c r="DT177" s="526"/>
      <c r="DU177" s="526"/>
      <c r="DV177" s="526"/>
      <c r="DW177" s="526"/>
      <c r="DX177" s="526"/>
      <c r="DY177" s="526"/>
      <c r="DZ177" s="526"/>
      <c r="EA177" s="526"/>
      <c r="EB177" s="526"/>
      <c r="EC177" s="526"/>
      <c r="ED177" s="526"/>
      <c r="EE177" s="526"/>
      <c r="EF177" s="526"/>
      <c r="EG177" s="526"/>
      <c r="EH177" s="526"/>
      <c r="EI177" s="526"/>
      <c r="EJ177" s="526"/>
      <c r="EK177" s="526"/>
      <c r="EL177" s="526"/>
      <c r="EM177" s="526"/>
      <c r="EN177" s="526"/>
      <c r="EO177" s="526"/>
      <c r="EP177" s="526"/>
      <c r="EQ177" s="526"/>
      <c r="ER177" s="526"/>
      <c r="ES177" s="526"/>
      <c r="ET177" s="526"/>
      <c r="EU177" s="526"/>
      <c r="EV177" s="526"/>
      <c r="EW177" s="526"/>
      <c r="EX177" s="526"/>
      <c r="EY177" s="526"/>
      <c r="EZ177" s="526"/>
      <c r="FA177" s="526"/>
      <c r="FB177" s="526"/>
      <c r="FC177" s="526"/>
      <c r="FD177" s="526"/>
      <c r="FE177" s="526"/>
      <c r="FF177" s="526"/>
      <c r="FG177" s="526"/>
      <c r="FH177" s="526"/>
      <c r="FI177" s="526"/>
      <c r="FJ177" s="526"/>
      <c r="FK177" s="526"/>
      <c r="FL177" s="526"/>
      <c r="FM177" s="526"/>
      <c r="FN177" s="526"/>
      <c r="FO177" s="526"/>
      <c r="FP177" s="526"/>
      <c r="FQ177" s="526"/>
      <c r="FR177" s="526"/>
      <c r="FS177" s="526"/>
      <c r="FT177" s="526"/>
      <c r="FU177" s="526"/>
      <c r="FV177" s="526"/>
      <c r="FW177" s="526"/>
      <c r="FX177" s="526"/>
      <c r="FY177" s="526"/>
      <c r="FZ177" s="526"/>
      <c r="GA177" s="526"/>
      <c r="GB177" s="526"/>
      <c r="GC177" s="526"/>
      <c r="GD177" s="526"/>
      <c r="GE177" s="526"/>
      <c r="GF177" s="526"/>
      <c r="GG177" s="526"/>
      <c r="GH177" s="526"/>
      <c r="GI177" s="526"/>
      <c r="GJ177" s="526"/>
      <c r="GK177" s="526"/>
      <c r="GL177" s="526"/>
      <c r="GM177" s="526"/>
      <c r="GN177" s="526"/>
      <c r="GO177" s="526"/>
      <c r="GP177" s="526"/>
      <c r="GQ177" s="526"/>
      <c r="GR177" s="526"/>
      <c r="GS177" s="526"/>
      <c r="GT177" s="526"/>
      <c r="GU177" s="526"/>
      <c r="GV177" s="526"/>
      <c r="GW177" s="526"/>
      <c r="GX177" s="526"/>
      <c r="GY177" s="526"/>
      <c r="GZ177" s="526"/>
      <c r="HA177" s="526"/>
      <c r="HB177" s="526"/>
      <c r="HC177" s="526"/>
      <c r="HD177" s="526"/>
      <c r="HE177" s="526"/>
      <c r="HF177" s="526"/>
      <c r="HG177" s="526"/>
      <c r="HH177" s="526"/>
      <c r="HI177" s="526"/>
      <c r="HJ177" s="526"/>
      <c r="HK177" s="526"/>
      <c r="HL177" s="526"/>
      <c r="HM177" s="526"/>
      <c r="HN177" s="526"/>
      <c r="HO177" s="526"/>
      <c r="HP177" s="526"/>
      <c r="HQ177" s="526"/>
      <c r="HR177" s="526"/>
      <c r="HS177" s="526"/>
      <c r="HT177" s="526"/>
      <c r="HU177" s="526"/>
      <c r="HV177" s="526"/>
      <c r="HW177" s="526"/>
      <c r="HX177" s="526"/>
      <c r="HY177" s="526"/>
      <c r="HZ177" s="526"/>
      <c r="IA177" s="526"/>
      <c r="IB177" s="526"/>
      <c r="IC177" s="526"/>
      <c r="ID177" s="526"/>
      <c r="IE177" s="526"/>
      <c r="IF177" s="526"/>
      <c r="IG177" s="526"/>
      <c r="IH177" s="526"/>
      <c r="II177" s="526"/>
      <c r="IJ177" s="526"/>
      <c r="IK177" s="526"/>
      <c r="IL177" s="526"/>
      <c r="IM177" s="526"/>
      <c r="IN177" s="526"/>
      <c r="IO177" s="526"/>
      <c r="IP177" s="526"/>
      <c r="IQ177" s="526"/>
      <c r="IR177" s="526"/>
      <c r="IS177" s="526"/>
      <c r="IT177" s="526"/>
      <c r="IU177" s="526"/>
      <c r="IV177" s="526"/>
      <c r="IW177" s="526"/>
      <c r="IX177" s="526"/>
      <c r="IY177" s="526"/>
      <c r="IZ177" s="526"/>
      <c r="JA177" s="526"/>
      <c r="JB177" s="526"/>
      <c r="JC177" s="526"/>
      <c r="JD177" s="526"/>
      <c r="JE177" s="526"/>
      <c r="JF177" s="526"/>
      <c r="JG177" s="526"/>
      <c r="JH177" s="526"/>
      <c r="JI177" s="526"/>
      <c r="JJ177" s="526"/>
      <c r="JK177" s="526"/>
      <c r="JL177" s="526"/>
      <c r="JM177" s="526"/>
      <c r="JN177" s="526"/>
      <c r="JO177" s="526"/>
      <c r="JP177" s="526"/>
      <c r="JQ177" s="526"/>
      <c r="JR177" s="526"/>
      <c r="JS177" s="526"/>
      <c r="JT177" s="526"/>
      <c r="JU177" s="526"/>
      <c r="JV177" s="526"/>
      <c r="JW177" s="526"/>
      <c r="JX177" s="526"/>
      <c r="JY177" s="526"/>
      <c r="JZ177" s="526"/>
      <c r="KA177" s="526"/>
      <c r="KB177" s="526"/>
      <c r="KC177" s="526"/>
      <c r="KD177" s="526"/>
      <c r="KE177" s="526"/>
      <c r="KF177" s="526"/>
      <c r="KG177" s="526"/>
      <c r="KH177" s="526"/>
      <c r="KI177" s="526"/>
      <c r="KJ177" s="526"/>
      <c r="KK177" s="526"/>
      <c r="KL177" s="526"/>
      <c r="KM177" s="526"/>
      <c r="KN177" s="526"/>
      <c r="KO177" s="526"/>
      <c r="KP177" s="526"/>
      <c r="KQ177" s="526"/>
      <c r="KR177" s="526"/>
      <c r="KS177" s="526"/>
      <c r="KT177" s="526"/>
      <c r="KU177" s="526"/>
      <c r="KV177" s="526"/>
      <c r="KW177" s="526"/>
      <c r="KX177" s="526"/>
      <c r="KY177" s="526"/>
      <c r="KZ177" s="526"/>
      <c r="LA177" s="526"/>
      <c r="LB177" s="526"/>
      <c r="LC177" s="526"/>
      <c r="LD177" s="526"/>
      <c r="LE177" s="526"/>
      <c r="LF177" s="526"/>
      <c r="LG177" s="526"/>
      <c r="LH177" s="526"/>
      <c r="LI177" s="526"/>
      <c r="LJ177" s="526"/>
      <c r="LK177" s="526"/>
      <c r="LL177" s="526"/>
      <c r="LM177" s="526"/>
      <c r="LN177" s="526"/>
      <c r="LO177" s="526"/>
      <c r="LP177" s="526"/>
      <c r="LQ177" s="526"/>
      <c r="LR177" s="526"/>
      <c r="LS177" s="526"/>
      <c r="LT177" s="526"/>
      <c r="LU177" s="526"/>
      <c r="LV177" s="526"/>
      <c r="LW177" s="526"/>
      <c r="LX177" s="526"/>
      <c r="LY177" s="526"/>
      <c r="LZ177" s="526"/>
      <c r="MA177" s="526"/>
      <c r="MB177" s="526"/>
      <c r="MC177" s="526"/>
      <c r="MD177" s="526"/>
      <c r="ME177" s="526"/>
      <c r="MF177" s="526"/>
      <c r="MG177" s="526"/>
      <c r="MH177" s="526"/>
      <c r="MI177" s="526"/>
      <c r="MJ177" s="526"/>
      <c r="MK177" s="526"/>
      <c r="ML177" s="526"/>
      <c r="MM177" s="526"/>
      <c r="MN177" s="527"/>
    </row>
    <row r="178" spans="1:352" s="528" customFormat="1" ht="42.75" customHeight="1">
      <c r="A178" s="410"/>
      <c r="B178" s="548">
        <v>80</v>
      </c>
      <c r="C178" s="624" t="s">
        <v>1218</v>
      </c>
      <c r="D178" s="570" t="s">
        <v>1219</v>
      </c>
      <c r="E178" s="505" t="s">
        <v>205</v>
      </c>
      <c r="F178" s="505" t="s">
        <v>66</v>
      </c>
      <c r="G178" s="502" t="s">
        <v>13</v>
      </c>
      <c r="H178" s="502"/>
      <c r="I178" s="505" t="s">
        <v>29</v>
      </c>
      <c r="J178" s="602">
        <v>50000</v>
      </c>
      <c r="K178" s="542"/>
      <c r="L178" s="591" t="s">
        <v>13</v>
      </c>
      <c r="M178" s="292">
        <v>1</v>
      </c>
      <c r="N178" s="632"/>
      <c r="O178" s="502"/>
      <c r="P178" s="502"/>
      <c r="Q178" s="613" t="s">
        <v>1213</v>
      </c>
      <c r="R178" s="570" t="s">
        <v>1220</v>
      </c>
      <c r="S178" s="524"/>
      <c r="T178" s="539"/>
      <c r="U178" s="526"/>
      <c r="V178" s="526"/>
      <c r="W178" s="526"/>
      <c r="X178" s="526"/>
      <c r="Y178" s="526"/>
      <c r="Z178" s="526"/>
      <c r="AA178" s="526"/>
      <c r="AB178" s="526"/>
      <c r="AC178" s="526"/>
      <c r="AD178" s="526"/>
      <c r="AE178" s="526"/>
      <c r="AF178" s="526"/>
      <c r="AG178" s="526"/>
      <c r="AH178" s="526"/>
      <c r="AI178" s="526"/>
      <c r="AJ178" s="526"/>
      <c r="AK178" s="526"/>
      <c r="AL178" s="526"/>
      <c r="AM178" s="526"/>
      <c r="AN178" s="526"/>
      <c r="AO178" s="526"/>
      <c r="AP178" s="526"/>
      <c r="AQ178" s="526"/>
      <c r="AR178" s="526"/>
      <c r="AS178" s="526"/>
      <c r="AT178" s="526"/>
      <c r="AU178" s="526"/>
      <c r="AV178" s="526"/>
      <c r="AW178" s="526"/>
      <c r="AX178" s="526"/>
      <c r="AY178" s="526"/>
      <c r="AZ178" s="526"/>
      <c r="BA178" s="526"/>
      <c r="BB178" s="526"/>
      <c r="BC178" s="526"/>
      <c r="BD178" s="526"/>
      <c r="BE178" s="526"/>
      <c r="BF178" s="526"/>
      <c r="BG178" s="526"/>
      <c r="BH178" s="526"/>
      <c r="BI178" s="526"/>
      <c r="BJ178" s="526"/>
      <c r="BK178" s="526"/>
      <c r="BL178" s="526"/>
      <c r="BM178" s="526"/>
      <c r="BN178" s="526"/>
      <c r="BO178" s="526"/>
      <c r="BP178" s="526"/>
      <c r="BQ178" s="526"/>
      <c r="BR178" s="526"/>
      <c r="BS178" s="526"/>
      <c r="BT178" s="526"/>
      <c r="BU178" s="526"/>
      <c r="BV178" s="526"/>
      <c r="BW178" s="526"/>
      <c r="BX178" s="526"/>
      <c r="BY178" s="526"/>
      <c r="BZ178" s="526"/>
      <c r="CA178" s="526"/>
      <c r="CB178" s="526"/>
      <c r="CC178" s="526"/>
      <c r="CD178" s="526"/>
      <c r="CE178" s="526"/>
      <c r="CF178" s="526"/>
      <c r="CG178" s="526"/>
      <c r="CH178" s="526"/>
      <c r="CI178" s="526"/>
      <c r="CJ178" s="526"/>
      <c r="CK178" s="526"/>
      <c r="CL178" s="526"/>
      <c r="CM178" s="526"/>
      <c r="CN178" s="526"/>
      <c r="CO178" s="526"/>
      <c r="CP178" s="526"/>
      <c r="CQ178" s="526"/>
      <c r="CR178" s="526"/>
      <c r="CS178" s="526"/>
      <c r="CT178" s="526"/>
      <c r="CU178" s="526"/>
      <c r="CV178" s="526"/>
      <c r="CW178" s="526"/>
      <c r="CX178" s="526"/>
      <c r="CY178" s="526"/>
      <c r="CZ178" s="526"/>
      <c r="DA178" s="526"/>
      <c r="DB178" s="526"/>
      <c r="DC178" s="526"/>
      <c r="DD178" s="526"/>
      <c r="DE178" s="526"/>
      <c r="DF178" s="526"/>
      <c r="DG178" s="526"/>
      <c r="DH178" s="526"/>
      <c r="DI178" s="526"/>
      <c r="DJ178" s="526"/>
      <c r="DK178" s="526"/>
      <c r="DL178" s="526"/>
      <c r="DM178" s="526"/>
      <c r="DN178" s="526"/>
      <c r="DO178" s="526"/>
      <c r="DP178" s="526"/>
      <c r="DQ178" s="526"/>
      <c r="DR178" s="526"/>
      <c r="DS178" s="526"/>
      <c r="DT178" s="526"/>
      <c r="DU178" s="526"/>
      <c r="DV178" s="526"/>
      <c r="DW178" s="526"/>
      <c r="DX178" s="526"/>
      <c r="DY178" s="526"/>
      <c r="DZ178" s="526"/>
      <c r="EA178" s="526"/>
      <c r="EB178" s="526"/>
      <c r="EC178" s="526"/>
      <c r="ED178" s="526"/>
      <c r="EE178" s="526"/>
      <c r="EF178" s="526"/>
      <c r="EG178" s="526"/>
      <c r="EH178" s="526"/>
      <c r="EI178" s="526"/>
      <c r="EJ178" s="526"/>
      <c r="EK178" s="526"/>
      <c r="EL178" s="526"/>
      <c r="EM178" s="526"/>
      <c r="EN178" s="526"/>
      <c r="EO178" s="526"/>
      <c r="EP178" s="526"/>
      <c r="EQ178" s="526"/>
      <c r="ER178" s="526"/>
      <c r="ES178" s="526"/>
      <c r="ET178" s="526"/>
      <c r="EU178" s="526"/>
      <c r="EV178" s="526"/>
      <c r="EW178" s="526"/>
      <c r="EX178" s="526"/>
      <c r="EY178" s="526"/>
      <c r="EZ178" s="526"/>
      <c r="FA178" s="526"/>
      <c r="FB178" s="526"/>
      <c r="FC178" s="526"/>
      <c r="FD178" s="526"/>
      <c r="FE178" s="526"/>
      <c r="FF178" s="526"/>
      <c r="FG178" s="526"/>
      <c r="FH178" s="526"/>
      <c r="FI178" s="526"/>
      <c r="FJ178" s="526"/>
      <c r="FK178" s="526"/>
      <c r="FL178" s="526"/>
      <c r="FM178" s="526"/>
      <c r="FN178" s="526"/>
      <c r="FO178" s="526"/>
      <c r="FP178" s="526"/>
      <c r="FQ178" s="526"/>
      <c r="FR178" s="526"/>
      <c r="FS178" s="526"/>
      <c r="FT178" s="526"/>
      <c r="FU178" s="526"/>
      <c r="FV178" s="526"/>
      <c r="FW178" s="526"/>
      <c r="FX178" s="526"/>
      <c r="FY178" s="526"/>
      <c r="FZ178" s="526"/>
      <c r="GA178" s="526"/>
      <c r="GB178" s="526"/>
      <c r="GC178" s="526"/>
      <c r="GD178" s="526"/>
      <c r="GE178" s="526"/>
      <c r="GF178" s="526"/>
      <c r="GG178" s="526"/>
      <c r="GH178" s="526"/>
      <c r="GI178" s="526"/>
      <c r="GJ178" s="526"/>
      <c r="GK178" s="526"/>
      <c r="GL178" s="526"/>
      <c r="GM178" s="526"/>
      <c r="GN178" s="526"/>
      <c r="GO178" s="526"/>
      <c r="GP178" s="526"/>
      <c r="GQ178" s="526"/>
      <c r="GR178" s="526"/>
      <c r="GS178" s="526"/>
      <c r="GT178" s="526"/>
      <c r="GU178" s="526"/>
      <c r="GV178" s="526"/>
      <c r="GW178" s="526"/>
      <c r="GX178" s="526"/>
      <c r="GY178" s="526"/>
      <c r="GZ178" s="526"/>
      <c r="HA178" s="526"/>
      <c r="HB178" s="526"/>
      <c r="HC178" s="526"/>
      <c r="HD178" s="526"/>
      <c r="HE178" s="526"/>
      <c r="HF178" s="526"/>
      <c r="HG178" s="526"/>
      <c r="HH178" s="526"/>
      <c r="HI178" s="526"/>
      <c r="HJ178" s="526"/>
      <c r="HK178" s="526"/>
      <c r="HL178" s="526"/>
      <c r="HM178" s="526"/>
      <c r="HN178" s="526"/>
      <c r="HO178" s="526"/>
      <c r="HP178" s="526"/>
      <c r="HQ178" s="526"/>
      <c r="HR178" s="526"/>
      <c r="HS178" s="526"/>
      <c r="HT178" s="526"/>
      <c r="HU178" s="526"/>
      <c r="HV178" s="526"/>
      <c r="HW178" s="526"/>
      <c r="HX178" s="526"/>
      <c r="HY178" s="526"/>
      <c r="HZ178" s="526"/>
      <c r="IA178" s="526"/>
      <c r="IB178" s="526"/>
      <c r="IC178" s="526"/>
      <c r="ID178" s="526"/>
      <c r="IE178" s="526"/>
      <c r="IF178" s="526"/>
      <c r="IG178" s="526"/>
      <c r="IH178" s="526"/>
      <c r="II178" s="526"/>
      <c r="IJ178" s="526"/>
      <c r="IK178" s="526"/>
      <c r="IL178" s="526"/>
      <c r="IM178" s="526"/>
      <c r="IN178" s="526"/>
      <c r="IO178" s="526"/>
      <c r="IP178" s="526"/>
      <c r="IQ178" s="526"/>
      <c r="IR178" s="526"/>
      <c r="IS178" s="526"/>
      <c r="IT178" s="526"/>
      <c r="IU178" s="526"/>
      <c r="IV178" s="526"/>
      <c r="IW178" s="526"/>
      <c r="IX178" s="526"/>
      <c r="IY178" s="526"/>
      <c r="IZ178" s="526"/>
      <c r="JA178" s="526"/>
      <c r="JB178" s="526"/>
      <c r="JC178" s="526"/>
      <c r="JD178" s="526"/>
      <c r="JE178" s="526"/>
      <c r="JF178" s="526"/>
      <c r="JG178" s="526"/>
      <c r="JH178" s="526"/>
      <c r="JI178" s="526"/>
      <c r="JJ178" s="526"/>
      <c r="JK178" s="526"/>
      <c r="JL178" s="526"/>
      <c r="JM178" s="526"/>
      <c r="JN178" s="526"/>
      <c r="JO178" s="526"/>
      <c r="JP178" s="526"/>
      <c r="JQ178" s="526"/>
      <c r="JR178" s="526"/>
      <c r="JS178" s="526"/>
      <c r="JT178" s="526"/>
      <c r="JU178" s="526"/>
      <c r="JV178" s="526"/>
      <c r="JW178" s="526"/>
      <c r="JX178" s="526"/>
      <c r="JY178" s="526"/>
      <c r="JZ178" s="526"/>
      <c r="KA178" s="526"/>
      <c r="KB178" s="526"/>
      <c r="KC178" s="526"/>
      <c r="KD178" s="526"/>
      <c r="KE178" s="526"/>
      <c r="KF178" s="526"/>
      <c r="KG178" s="526"/>
      <c r="KH178" s="526"/>
      <c r="KI178" s="526"/>
      <c r="KJ178" s="526"/>
      <c r="KK178" s="526"/>
      <c r="KL178" s="526"/>
      <c r="KM178" s="526"/>
      <c r="KN178" s="526"/>
      <c r="KO178" s="526"/>
      <c r="KP178" s="526"/>
      <c r="KQ178" s="526"/>
      <c r="KR178" s="526"/>
      <c r="KS178" s="526"/>
      <c r="KT178" s="526"/>
      <c r="KU178" s="526"/>
      <c r="KV178" s="526"/>
      <c r="KW178" s="526"/>
      <c r="KX178" s="526"/>
      <c r="KY178" s="526"/>
      <c r="KZ178" s="526"/>
      <c r="LA178" s="526"/>
      <c r="LB178" s="526"/>
      <c r="LC178" s="526"/>
      <c r="LD178" s="526"/>
      <c r="LE178" s="526"/>
      <c r="LF178" s="526"/>
      <c r="LG178" s="526"/>
      <c r="LH178" s="526"/>
      <c r="LI178" s="526"/>
      <c r="LJ178" s="526"/>
      <c r="LK178" s="526"/>
      <c r="LL178" s="526"/>
      <c r="LM178" s="526"/>
      <c r="LN178" s="526"/>
      <c r="LO178" s="526"/>
      <c r="LP178" s="526"/>
      <c r="LQ178" s="526"/>
      <c r="LR178" s="526"/>
      <c r="LS178" s="526"/>
      <c r="LT178" s="526"/>
      <c r="LU178" s="526"/>
      <c r="LV178" s="526"/>
      <c r="LW178" s="526"/>
      <c r="LX178" s="526"/>
      <c r="LY178" s="526"/>
      <c r="LZ178" s="526"/>
      <c r="MA178" s="526"/>
      <c r="MB178" s="526"/>
      <c r="MC178" s="526"/>
      <c r="MD178" s="526"/>
      <c r="ME178" s="526"/>
      <c r="MF178" s="526"/>
      <c r="MG178" s="526"/>
      <c r="MH178" s="526"/>
      <c r="MI178" s="526"/>
      <c r="MJ178" s="526"/>
      <c r="MK178" s="526"/>
      <c r="ML178" s="526"/>
      <c r="MM178" s="526"/>
      <c r="MN178" s="527"/>
    </row>
    <row r="179" spans="1:352" s="528" customFormat="1" ht="42.75" customHeight="1">
      <c r="A179" s="410"/>
      <c r="B179" s="548">
        <v>81</v>
      </c>
      <c r="C179" s="546" t="s">
        <v>1222</v>
      </c>
      <c r="D179" s="588" t="s">
        <v>1618</v>
      </c>
      <c r="E179" s="505" t="s">
        <v>205</v>
      </c>
      <c r="F179" s="505" t="s">
        <v>1223</v>
      </c>
      <c r="G179" s="502" t="s">
        <v>13</v>
      </c>
      <c r="H179" s="502"/>
      <c r="I179" s="505" t="s">
        <v>75</v>
      </c>
      <c r="J179" s="568">
        <v>141321</v>
      </c>
      <c r="K179" s="542"/>
      <c r="L179" s="591" t="s">
        <v>13</v>
      </c>
      <c r="M179" s="292">
        <v>1</v>
      </c>
      <c r="N179" s="632"/>
      <c r="O179" s="502"/>
      <c r="P179" s="502"/>
      <c r="Q179" s="643" t="s">
        <v>11</v>
      </c>
      <c r="R179" s="570" t="s">
        <v>557</v>
      </c>
      <c r="S179" s="524"/>
      <c r="T179" s="539"/>
      <c r="U179" s="526"/>
      <c r="V179" s="526"/>
      <c r="W179" s="526"/>
      <c r="X179" s="526"/>
      <c r="Y179" s="526"/>
      <c r="Z179" s="526"/>
      <c r="AA179" s="526"/>
      <c r="AB179" s="526"/>
      <c r="AC179" s="526"/>
      <c r="AD179" s="526"/>
      <c r="AE179" s="526"/>
      <c r="AF179" s="526"/>
      <c r="AG179" s="526"/>
      <c r="AH179" s="526"/>
      <c r="AI179" s="526"/>
      <c r="AJ179" s="526"/>
      <c r="AK179" s="526"/>
      <c r="AL179" s="526"/>
      <c r="AM179" s="526"/>
      <c r="AN179" s="526"/>
      <c r="AO179" s="526"/>
      <c r="AP179" s="526"/>
      <c r="AQ179" s="526"/>
      <c r="AR179" s="526"/>
      <c r="AS179" s="526"/>
      <c r="AT179" s="526"/>
      <c r="AU179" s="526"/>
      <c r="AV179" s="526"/>
      <c r="AW179" s="526"/>
      <c r="AX179" s="526"/>
      <c r="AY179" s="526"/>
      <c r="AZ179" s="526"/>
      <c r="BA179" s="526"/>
      <c r="BB179" s="526"/>
      <c r="BC179" s="526"/>
      <c r="BD179" s="526"/>
      <c r="BE179" s="526"/>
      <c r="BF179" s="526"/>
      <c r="BG179" s="526"/>
      <c r="BH179" s="526"/>
      <c r="BI179" s="526"/>
      <c r="BJ179" s="526"/>
      <c r="BK179" s="526"/>
      <c r="BL179" s="526"/>
      <c r="BM179" s="526"/>
      <c r="BN179" s="526"/>
      <c r="BO179" s="526"/>
      <c r="BP179" s="526"/>
      <c r="BQ179" s="526"/>
      <c r="BR179" s="526"/>
      <c r="BS179" s="526"/>
      <c r="BT179" s="526"/>
      <c r="BU179" s="526"/>
      <c r="BV179" s="526"/>
      <c r="BW179" s="526"/>
      <c r="BX179" s="526"/>
      <c r="BY179" s="526"/>
      <c r="BZ179" s="526"/>
      <c r="CA179" s="526"/>
      <c r="CB179" s="526"/>
      <c r="CC179" s="526"/>
      <c r="CD179" s="526"/>
      <c r="CE179" s="526"/>
      <c r="CF179" s="526"/>
      <c r="CG179" s="526"/>
      <c r="CH179" s="526"/>
      <c r="CI179" s="526"/>
      <c r="CJ179" s="526"/>
      <c r="CK179" s="526"/>
      <c r="CL179" s="526"/>
      <c r="CM179" s="526"/>
      <c r="CN179" s="526"/>
      <c r="CO179" s="526"/>
      <c r="CP179" s="526"/>
      <c r="CQ179" s="526"/>
      <c r="CR179" s="526"/>
      <c r="CS179" s="526"/>
      <c r="CT179" s="526"/>
      <c r="CU179" s="526"/>
      <c r="CV179" s="526"/>
      <c r="CW179" s="526"/>
      <c r="CX179" s="526"/>
      <c r="CY179" s="526"/>
      <c r="CZ179" s="526"/>
      <c r="DA179" s="526"/>
      <c r="DB179" s="526"/>
      <c r="DC179" s="526"/>
      <c r="DD179" s="526"/>
      <c r="DE179" s="526"/>
      <c r="DF179" s="526"/>
      <c r="DG179" s="526"/>
      <c r="DH179" s="526"/>
      <c r="DI179" s="526"/>
      <c r="DJ179" s="526"/>
      <c r="DK179" s="526"/>
      <c r="DL179" s="526"/>
      <c r="DM179" s="526"/>
      <c r="DN179" s="526"/>
      <c r="DO179" s="526"/>
      <c r="DP179" s="526"/>
      <c r="DQ179" s="526"/>
      <c r="DR179" s="526"/>
      <c r="DS179" s="526"/>
      <c r="DT179" s="526"/>
      <c r="DU179" s="526"/>
      <c r="DV179" s="526"/>
      <c r="DW179" s="526"/>
      <c r="DX179" s="526"/>
      <c r="DY179" s="526"/>
      <c r="DZ179" s="526"/>
      <c r="EA179" s="526"/>
      <c r="EB179" s="526"/>
      <c r="EC179" s="526"/>
      <c r="ED179" s="526"/>
      <c r="EE179" s="526"/>
      <c r="EF179" s="526"/>
      <c r="EG179" s="526"/>
      <c r="EH179" s="526"/>
      <c r="EI179" s="526"/>
      <c r="EJ179" s="526"/>
      <c r="EK179" s="526"/>
      <c r="EL179" s="526"/>
      <c r="EM179" s="526"/>
      <c r="EN179" s="526"/>
      <c r="EO179" s="526"/>
      <c r="EP179" s="526"/>
      <c r="EQ179" s="526"/>
      <c r="ER179" s="526"/>
      <c r="ES179" s="526"/>
      <c r="ET179" s="526"/>
      <c r="EU179" s="526"/>
      <c r="EV179" s="526"/>
      <c r="EW179" s="526"/>
      <c r="EX179" s="526"/>
      <c r="EY179" s="526"/>
      <c r="EZ179" s="526"/>
      <c r="FA179" s="526"/>
      <c r="FB179" s="526"/>
      <c r="FC179" s="526"/>
      <c r="FD179" s="526"/>
      <c r="FE179" s="526"/>
      <c r="FF179" s="526"/>
      <c r="FG179" s="526"/>
      <c r="FH179" s="526"/>
      <c r="FI179" s="526"/>
      <c r="FJ179" s="526"/>
      <c r="FK179" s="526"/>
      <c r="FL179" s="526"/>
      <c r="FM179" s="526"/>
      <c r="FN179" s="526"/>
      <c r="FO179" s="526"/>
      <c r="FP179" s="526"/>
      <c r="FQ179" s="526"/>
      <c r="FR179" s="526"/>
      <c r="FS179" s="526"/>
      <c r="FT179" s="526"/>
      <c r="FU179" s="526"/>
      <c r="FV179" s="526"/>
      <c r="FW179" s="526"/>
      <c r="FX179" s="526"/>
      <c r="FY179" s="526"/>
      <c r="FZ179" s="526"/>
      <c r="GA179" s="526"/>
      <c r="GB179" s="526"/>
      <c r="GC179" s="526"/>
      <c r="GD179" s="526"/>
      <c r="GE179" s="526"/>
      <c r="GF179" s="526"/>
      <c r="GG179" s="526"/>
      <c r="GH179" s="526"/>
      <c r="GI179" s="526"/>
      <c r="GJ179" s="526"/>
      <c r="GK179" s="526"/>
      <c r="GL179" s="526"/>
      <c r="GM179" s="526"/>
      <c r="GN179" s="526"/>
      <c r="GO179" s="526"/>
      <c r="GP179" s="526"/>
      <c r="GQ179" s="526"/>
      <c r="GR179" s="526"/>
      <c r="GS179" s="526"/>
      <c r="GT179" s="526"/>
      <c r="GU179" s="526"/>
      <c r="GV179" s="526"/>
      <c r="GW179" s="526"/>
      <c r="GX179" s="526"/>
      <c r="GY179" s="526"/>
      <c r="GZ179" s="526"/>
      <c r="HA179" s="526"/>
      <c r="HB179" s="526"/>
      <c r="HC179" s="526"/>
      <c r="HD179" s="526"/>
      <c r="HE179" s="526"/>
      <c r="HF179" s="526"/>
      <c r="HG179" s="526"/>
      <c r="HH179" s="526"/>
      <c r="HI179" s="526"/>
      <c r="HJ179" s="526"/>
      <c r="HK179" s="526"/>
      <c r="HL179" s="526"/>
      <c r="HM179" s="526"/>
      <c r="HN179" s="526"/>
      <c r="HO179" s="526"/>
      <c r="HP179" s="526"/>
      <c r="HQ179" s="526"/>
      <c r="HR179" s="526"/>
      <c r="HS179" s="526"/>
      <c r="HT179" s="526"/>
      <c r="HU179" s="526"/>
      <c r="HV179" s="526"/>
      <c r="HW179" s="526"/>
      <c r="HX179" s="526"/>
      <c r="HY179" s="526"/>
      <c r="HZ179" s="526"/>
      <c r="IA179" s="526"/>
      <c r="IB179" s="526"/>
      <c r="IC179" s="526"/>
      <c r="ID179" s="526"/>
      <c r="IE179" s="526"/>
      <c r="IF179" s="526"/>
      <c r="IG179" s="526"/>
      <c r="IH179" s="526"/>
      <c r="II179" s="526"/>
      <c r="IJ179" s="526"/>
      <c r="IK179" s="526"/>
      <c r="IL179" s="526"/>
      <c r="IM179" s="526"/>
      <c r="IN179" s="526"/>
      <c r="IO179" s="526"/>
      <c r="IP179" s="526"/>
      <c r="IQ179" s="526"/>
      <c r="IR179" s="526"/>
      <c r="IS179" s="526"/>
      <c r="IT179" s="526"/>
      <c r="IU179" s="526"/>
      <c r="IV179" s="526"/>
      <c r="IW179" s="526"/>
      <c r="IX179" s="526"/>
      <c r="IY179" s="526"/>
      <c r="IZ179" s="526"/>
      <c r="JA179" s="526"/>
      <c r="JB179" s="526"/>
      <c r="JC179" s="526"/>
      <c r="JD179" s="526"/>
      <c r="JE179" s="526"/>
      <c r="JF179" s="526"/>
      <c r="JG179" s="526"/>
      <c r="JH179" s="526"/>
      <c r="JI179" s="526"/>
      <c r="JJ179" s="526"/>
      <c r="JK179" s="526"/>
      <c r="JL179" s="526"/>
      <c r="JM179" s="526"/>
      <c r="JN179" s="526"/>
      <c r="JO179" s="526"/>
      <c r="JP179" s="526"/>
      <c r="JQ179" s="526"/>
      <c r="JR179" s="526"/>
      <c r="JS179" s="526"/>
      <c r="JT179" s="526"/>
      <c r="JU179" s="526"/>
      <c r="JV179" s="526"/>
      <c r="JW179" s="526"/>
      <c r="JX179" s="526"/>
      <c r="JY179" s="526"/>
      <c r="JZ179" s="526"/>
      <c r="KA179" s="526"/>
      <c r="KB179" s="526"/>
      <c r="KC179" s="526"/>
      <c r="KD179" s="526"/>
      <c r="KE179" s="526"/>
      <c r="KF179" s="526"/>
      <c r="KG179" s="526"/>
      <c r="KH179" s="526"/>
      <c r="KI179" s="526"/>
      <c r="KJ179" s="526"/>
      <c r="KK179" s="526"/>
      <c r="KL179" s="526"/>
      <c r="KM179" s="526"/>
      <c r="KN179" s="526"/>
      <c r="KO179" s="526"/>
      <c r="KP179" s="526"/>
      <c r="KQ179" s="526"/>
      <c r="KR179" s="526"/>
      <c r="KS179" s="526"/>
      <c r="KT179" s="526"/>
      <c r="KU179" s="526"/>
      <c r="KV179" s="526"/>
      <c r="KW179" s="526"/>
      <c r="KX179" s="526"/>
      <c r="KY179" s="526"/>
      <c r="KZ179" s="526"/>
      <c r="LA179" s="526"/>
      <c r="LB179" s="526"/>
      <c r="LC179" s="526"/>
      <c r="LD179" s="526"/>
      <c r="LE179" s="526"/>
      <c r="LF179" s="526"/>
      <c r="LG179" s="526"/>
      <c r="LH179" s="526"/>
      <c r="LI179" s="526"/>
      <c r="LJ179" s="526"/>
      <c r="LK179" s="526"/>
      <c r="LL179" s="526"/>
      <c r="LM179" s="526"/>
      <c r="LN179" s="526"/>
      <c r="LO179" s="526"/>
      <c r="LP179" s="526"/>
      <c r="LQ179" s="526"/>
      <c r="LR179" s="526"/>
      <c r="LS179" s="526"/>
      <c r="LT179" s="526"/>
      <c r="LU179" s="526"/>
      <c r="LV179" s="526"/>
      <c r="LW179" s="526"/>
      <c r="LX179" s="526"/>
      <c r="LY179" s="526"/>
      <c r="LZ179" s="526"/>
      <c r="MA179" s="526"/>
      <c r="MB179" s="526"/>
      <c r="MC179" s="526"/>
      <c r="MD179" s="526"/>
      <c r="ME179" s="526"/>
      <c r="MF179" s="526"/>
      <c r="MG179" s="526"/>
      <c r="MH179" s="526"/>
      <c r="MI179" s="526"/>
      <c r="MJ179" s="526"/>
      <c r="MK179" s="526"/>
      <c r="ML179" s="526"/>
      <c r="MM179" s="526"/>
      <c r="MN179" s="527"/>
    </row>
    <row r="180" spans="1:352" s="528" customFormat="1" ht="72.75" customHeight="1">
      <c r="A180" s="410"/>
      <c r="B180" s="548">
        <v>82</v>
      </c>
      <c r="C180" s="644" t="s">
        <v>1224</v>
      </c>
      <c r="D180" s="645" t="s">
        <v>1225</v>
      </c>
      <c r="E180" s="645" t="s">
        <v>1226</v>
      </c>
      <c r="F180" s="645" t="s">
        <v>1227</v>
      </c>
      <c r="G180" s="548" t="s">
        <v>13</v>
      </c>
      <c r="H180" s="645"/>
      <c r="I180" s="645" t="s">
        <v>51</v>
      </c>
      <c r="J180" s="646">
        <v>132329</v>
      </c>
      <c r="K180" s="542"/>
      <c r="L180" s="591" t="s">
        <v>13</v>
      </c>
      <c r="M180" s="292">
        <v>1</v>
      </c>
      <c r="N180" s="632"/>
      <c r="O180" s="502"/>
      <c r="P180" s="502"/>
      <c r="Q180" s="647" t="s">
        <v>476</v>
      </c>
      <c r="R180" s="648" t="s">
        <v>88</v>
      </c>
      <c r="S180" s="524"/>
      <c r="T180" s="539"/>
      <c r="U180" s="526"/>
      <c r="V180" s="526"/>
      <c r="W180" s="526"/>
      <c r="X180" s="526"/>
      <c r="Y180" s="526"/>
      <c r="Z180" s="526"/>
      <c r="AA180" s="526"/>
      <c r="AB180" s="526"/>
      <c r="AC180" s="526"/>
      <c r="AD180" s="526"/>
      <c r="AE180" s="526"/>
      <c r="AF180" s="526"/>
      <c r="AG180" s="526"/>
      <c r="AH180" s="526"/>
      <c r="AI180" s="526"/>
      <c r="AJ180" s="526"/>
      <c r="AK180" s="526"/>
      <c r="AL180" s="526"/>
      <c r="AM180" s="526"/>
      <c r="AN180" s="526"/>
      <c r="AO180" s="526"/>
      <c r="AP180" s="526"/>
      <c r="AQ180" s="526"/>
      <c r="AR180" s="526"/>
      <c r="AS180" s="526"/>
      <c r="AT180" s="526"/>
      <c r="AU180" s="526"/>
      <c r="AV180" s="526"/>
      <c r="AW180" s="526"/>
      <c r="AX180" s="526"/>
      <c r="AY180" s="526"/>
      <c r="AZ180" s="526"/>
      <c r="BA180" s="526"/>
      <c r="BB180" s="526"/>
      <c r="BC180" s="526"/>
      <c r="BD180" s="526"/>
      <c r="BE180" s="526"/>
      <c r="BF180" s="526"/>
      <c r="BG180" s="526"/>
      <c r="BH180" s="526"/>
      <c r="BI180" s="526"/>
      <c r="BJ180" s="526"/>
      <c r="BK180" s="526"/>
      <c r="BL180" s="526"/>
      <c r="BM180" s="526"/>
      <c r="BN180" s="526"/>
      <c r="BO180" s="526"/>
      <c r="BP180" s="526"/>
      <c r="BQ180" s="526"/>
      <c r="BR180" s="526"/>
      <c r="BS180" s="526"/>
      <c r="BT180" s="526"/>
      <c r="BU180" s="526"/>
      <c r="BV180" s="526"/>
      <c r="BW180" s="526"/>
      <c r="BX180" s="526"/>
      <c r="BY180" s="526"/>
      <c r="BZ180" s="526"/>
      <c r="CA180" s="526"/>
      <c r="CB180" s="526"/>
      <c r="CC180" s="526"/>
      <c r="CD180" s="526"/>
      <c r="CE180" s="526"/>
      <c r="CF180" s="526"/>
      <c r="CG180" s="526"/>
      <c r="CH180" s="526"/>
      <c r="CI180" s="526"/>
      <c r="CJ180" s="526"/>
      <c r="CK180" s="526"/>
      <c r="CL180" s="526"/>
      <c r="CM180" s="526"/>
      <c r="CN180" s="526"/>
      <c r="CO180" s="526"/>
      <c r="CP180" s="526"/>
      <c r="CQ180" s="526"/>
      <c r="CR180" s="526"/>
      <c r="CS180" s="526"/>
      <c r="CT180" s="526"/>
      <c r="CU180" s="526"/>
      <c r="CV180" s="526"/>
      <c r="CW180" s="526"/>
      <c r="CX180" s="526"/>
      <c r="CY180" s="526"/>
      <c r="CZ180" s="526"/>
      <c r="DA180" s="526"/>
      <c r="DB180" s="526"/>
      <c r="DC180" s="526"/>
      <c r="DD180" s="526"/>
      <c r="DE180" s="526"/>
      <c r="DF180" s="526"/>
      <c r="DG180" s="526"/>
      <c r="DH180" s="526"/>
      <c r="DI180" s="526"/>
      <c r="DJ180" s="526"/>
      <c r="DK180" s="526"/>
      <c r="DL180" s="526"/>
      <c r="DM180" s="526"/>
      <c r="DN180" s="526"/>
      <c r="DO180" s="526"/>
      <c r="DP180" s="526"/>
      <c r="DQ180" s="526"/>
      <c r="DR180" s="526"/>
      <c r="DS180" s="526"/>
      <c r="DT180" s="526"/>
      <c r="DU180" s="526"/>
      <c r="DV180" s="526"/>
      <c r="DW180" s="526"/>
      <c r="DX180" s="526"/>
      <c r="DY180" s="526"/>
      <c r="DZ180" s="526"/>
      <c r="EA180" s="526"/>
      <c r="EB180" s="526"/>
      <c r="EC180" s="526"/>
      <c r="ED180" s="526"/>
      <c r="EE180" s="526"/>
      <c r="EF180" s="526"/>
      <c r="EG180" s="526"/>
      <c r="EH180" s="526"/>
      <c r="EI180" s="526"/>
      <c r="EJ180" s="526"/>
      <c r="EK180" s="526"/>
      <c r="EL180" s="526"/>
      <c r="EM180" s="526"/>
      <c r="EN180" s="526"/>
      <c r="EO180" s="526"/>
      <c r="EP180" s="526"/>
      <c r="EQ180" s="526"/>
      <c r="ER180" s="526"/>
      <c r="ES180" s="526"/>
      <c r="ET180" s="526"/>
      <c r="EU180" s="526"/>
      <c r="EV180" s="526"/>
      <c r="EW180" s="526"/>
      <c r="EX180" s="526"/>
      <c r="EY180" s="526"/>
      <c r="EZ180" s="526"/>
      <c r="FA180" s="526"/>
      <c r="FB180" s="526"/>
      <c r="FC180" s="526"/>
      <c r="FD180" s="526"/>
      <c r="FE180" s="526"/>
      <c r="FF180" s="526"/>
      <c r="FG180" s="526"/>
      <c r="FH180" s="526"/>
      <c r="FI180" s="526"/>
      <c r="FJ180" s="526"/>
      <c r="FK180" s="526"/>
      <c r="FL180" s="526"/>
      <c r="FM180" s="526"/>
      <c r="FN180" s="526"/>
      <c r="FO180" s="526"/>
      <c r="FP180" s="526"/>
      <c r="FQ180" s="526"/>
      <c r="FR180" s="526"/>
      <c r="FS180" s="526"/>
      <c r="FT180" s="526"/>
      <c r="FU180" s="526"/>
      <c r="FV180" s="526"/>
      <c r="FW180" s="526"/>
      <c r="FX180" s="526"/>
      <c r="FY180" s="526"/>
      <c r="FZ180" s="526"/>
      <c r="GA180" s="526"/>
      <c r="GB180" s="526"/>
      <c r="GC180" s="526"/>
      <c r="GD180" s="526"/>
      <c r="GE180" s="526"/>
      <c r="GF180" s="526"/>
      <c r="GG180" s="526"/>
      <c r="GH180" s="526"/>
      <c r="GI180" s="526"/>
      <c r="GJ180" s="526"/>
      <c r="GK180" s="526"/>
      <c r="GL180" s="526"/>
      <c r="GM180" s="526"/>
      <c r="GN180" s="526"/>
      <c r="GO180" s="526"/>
      <c r="GP180" s="526"/>
      <c r="GQ180" s="526"/>
      <c r="GR180" s="526"/>
      <c r="GS180" s="526"/>
      <c r="GT180" s="526"/>
      <c r="GU180" s="526"/>
      <c r="GV180" s="526"/>
      <c r="GW180" s="526"/>
      <c r="GX180" s="526"/>
      <c r="GY180" s="526"/>
      <c r="GZ180" s="526"/>
      <c r="HA180" s="526"/>
      <c r="HB180" s="526"/>
      <c r="HC180" s="526"/>
      <c r="HD180" s="526"/>
      <c r="HE180" s="526"/>
      <c r="HF180" s="526"/>
      <c r="HG180" s="526"/>
      <c r="HH180" s="526"/>
      <c r="HI180" s="526"/>
      <c r="HJ180" s="526"/>
      <c r="HK180" s="526"/>
      <c r="HL180" s="526"/>
      <c r="HM180" s="526"/>
      <c r="HN180" s="526"/>
      <c r="HO180" s="526"/>
      <c r="HP180" s="526"/>
      <c r="HQ180" s="526"/>
      <c r="HR180" s="526"/>
      <c r="HS180" s="526"/>
      <c r="HT180" s="526"/>
      <c r="HU180" s="526"/>
      <c r="HV180" s="526"/>
      <c r="HW180" s="526"/>
      <c r="HX180" s="526"/>
      <c r="HY180" s="526"/>
      <c r="HZ180" s="526"/>
      <c r="IA180" s="526"/>
      <c r="IB180" s="526"/>
      <c r="IC180" s="526"/>
      <c r="ID180" s="526"/>
      <c r="IE180" s="526"/>
      <c r="IF180" s="526"/>
      <c r="IG180" s="526"/>
      <c r="IH180" s="526"/>
      <c r="II180" s="526"/>
      <c r="IJ180" s="526"/>
      <c r="IK180" s="526"/>
      <c r="IL180" s="526"/>
      <c r="IM180" s="526"/>
      <c r="IN180" s="526"/>
      <c r="IO180" s="526"/>
      <c r="IP180" s="526"/>
      <c r="IQ180" s="526"/>
      <c r="IR180" s="526"/>
      <c r="IS180" s="526"/>
      <c r="IT180" s="526"/>
      <c r="IU180" s="526"/>
      <c r="IV180" s="526"/>
      <c r="IW180" s="526"/>
      <c r="IX180" s="526"/>
      <c r="IY180" s="526"/>
      <c r="IZ180" s="526"/>
      <c r="JA180" s="526"/>
      <c r="JB180" s="526"/>
      <c r="JC180" s="526"/>
      <c r="JD180" s="526"/>
      <c r="JE180" s="526"/>
      <c r="JF180" s="526"/>
      <c r="JG180" s="526"/>
      <c r="JH180" s="526"/>
      <c r="JI180" s="526"/>
      <c r="JJ180" s="526"/>
      <c r="JK180" s="526"/>
      <c r="JL180" s="526"/>
      <c r="JM180" s="526"/>
      <c r="JN180" s="526"/>
      <c r="JO180" s="526"/>
      <c r="JP180" s="526"/>
      <c r="JQ180" s="526"/>
      <c r="JR180" s="526"/>
      <c r="JS180" s="526"/>
      <c r="JT180" s="526"/>
      <c r="JU180" s="526"/>
      <c r="JV180" s="526"/>
      <c r="JW180" s="526"/>
      <c r="JX180" s="526"/>
      <c r="JY180" s="526"/>
      <c r="JZ180" s="526"/>
      <c r="KA180" s="526"/>
      <c r="KB180" s="526"/>
      <c r="KC180" s="526"/>
      <c r="KD180" s="526"/>
      <c r="KE180" s="526"/>
      <c r="KF180" s="526"/>
      <c r="KG180" s="526"/>
      <c r="KH180" s="526"/>
      <c r="KI180" s="526"/>
      <c r="KJ180" s="526"/>
      <c r="KK180" s="526"/>
      <c r="KL180" s="526"/>
      <c r="KM180" s="526"/>
      <c r="KN180" s="526"/>
      <c r="KO180" s="526"/>
      <c r="KP180" s="526"/>
      <c r="KQ180" s="526"/>
      <c r="KR180" s="526"/>
      <c r="KS180" s="526"/>
      <c r="KT180" s="526"/>
      <c r="KU180" s="526"/>
      <c r="KV180" s="526"/>
      <c r="KW180" s="526"/>
      <c r="KX180" s="526"/>
      <c r="KY180" s="526"/>
      <c r="KZ180" s="526"/>
      <c r="LA180" s="526"/>
      <c r="LB180" s="526"/>
      <c r="LC180" s="526"/>
      <c r="LD180" s="526"/>
      <c r="LE180" s="526"/>
      <c r="LF180" s="526"/>
      <c r="LG180" s="526"/>
      <c r="LH180" s="526"/>
      <c r="LI180" s="526"/>
      <c r="LJ180" s="526"/>
      <c r="LK180" s="526"/>
      <c r="LL180" s="526"/>
      <c r="LM180" s="526"/>
      <c r="LN180" s="526"/>
      <c r="LO180" s="526"/>
      <c r="LP180" s="526"/>
      <c r="LQ180" s="526"/>
      <c r="LR180" s="526"/>
      <c r="LS180" s="526"/>
      <c r="LT180" s="526"/>
      <c r="LU180" s="526"/>
      <c r="LV180" s="526"/>
      <c r="LW180" s="526"/>
      <c r="LX180" s="526"/>
      <c r="LY180" s="526"/>
      <c r="LZ180" s="526"/>
      <c r="MA180" s="526"/>
      <c r="MB180" s="526"/>
      <c r="MC180" s="526"/>
      <c r="MD180" s="526"/>
      <c r="ME180" s="526"/>
      <c r="MF180" s="526"/>
      <c r="MG180" s="526"/>
      <c r="MH180" s="526"/>
      <c r="MI180" s="526"/>
      <c r="MJ180" s="526"/>
      <c r="MK180" s="526"/>
      <c r="ML180" s="526"/>
      <c r="MM180" s="526"/>
      <c r="MN180" s="527"/>
    </row>
    <row r="181" spans="1:352" s="528" customFormat="1" ht="42.75" customHeight="1">
      <c r="A181" s="410"/>
      <c r="B181" s="548">
        <v>83</v>
      </c>
      <c r="C181" s="624" t="s">
        <v>17</v>
      </c>
      <c r="D181" s="505" t="s">
        <v>258</v>
      </c>
      <c r="E181" s="505" t="s">
        <v>205</v>
      </c>
      <c r="F181" s="505" t="s">
        <v>60</v>
      </c>
      <c r="G181" s="502" t="s">
        <v>13</v>
      </c>
      <c r="H181" s="502"/>
      <c r="I181" s="505" t="s">
        <v>16</v>
      </c>
      <c r="J181" s="568">
        <v>43000</v>
      </c>
      <c r="K181" s="502"/>
      <c r="L181" s="502"/>
      <c r="M181" s="247">
        <v>1</v>
      </c>
      <c r="N181" s="502"/>
      <c r="O181" s="502"/>
      <c r="P181" s="502"/>
      <c r="Q181" s="510" t="s">
        <v>1210</v>
      </c>
      <c r="R181" s="570" t="s">
        <v>1281</v>
      </c>
      <c r="S181" s="524"/>
      <c r="T181" s="539"/>
      <c r="U181" s="526"/>
      <c r="V181" s="526"/>
      <c r="W181" s="526"/>
      <c r="X181" s="526"/>
      <c r="Y181" s="526"/>
      <c r="Z181" s="526"/>
      <c r="AA181" s="526"/>
      <c r="AB181" s="526"/>
      <c r="AC181" s="526"/>
      <c r="AD181" s="526"/>
      <c r="AE181" s="526"/>
      <c r="AF181" s="526"/>
      <c r="AG181" s="526"/>
      <c r="AH181" s="526"/>
      <c r="AI181" s="526"/>
      <c r="AJ181" s="526"/>
      <c r="AK181" s="526"/>
      <c r="AL181" s="526"/>
      <c r="AM181" s="526"/>
      <c r="AN181" s="526"/>
      <c r="AO181" s="526"/>
      <c r="AP181" s="526"/>
      <c r="AQ181" s="526"/>
      <c r="AR181" s="526"/>
      <c r="AS181" s="526"/>
      <c r="AT181" s="526"/>
      <c r="AU181" s="526"/>
      <c r="AV181" s="526"/>
      <c r="AW181" s="526"/>
      <c r="AX181" s="526"/>
      <c r="AY181" s="526"/>
      <c r="AZ181" s="526"/>
      <c r="BA181" s="526"/>
      <c r="BB181" s="526"/>
      <c r="BC181" s="526"/>
      <c r="BD181" s="526"/>
      <c r="BE181" s="526"/>
      <c r="BF181" s="526"/>
      <c r="BG181" s="526"/>
      <c r="BH181" s="526"/>
      <c r="BI181" s="526"/>
      <c r="BJ181" s="526"/>
      <c r="BK181" s="526"/>
      <c r="BL181" s="526"/>
      <c r="BM181" s="526"/>
      <c r="BN181" s="526"/>
      <c r="BO181" s="526"/>
      <c r="BP181" s="526"/>
      <c r="BQ181" s="526"/>
      <c r="BR181" s="526"/>
      <c r="BS181" s="526"/>
      <c r="BT181" s="526"/>
      <c r="BU181" s="526"/>
      <c r="BV181" s="526"/>
      <c r="BW181" s="526"/>
      <c r="BX181" s="526"/>
      <c r="BY181" s="526"/>
      <c r="BZ181" s="526"/>
      <c r="CA181" s="526"/>
      <c r="CB181" s="526"/>
      <c r="CC181" s="526"/>
      <c r="CD181" s="526"/>
      <c r="CE181" s="526"/>
      <c r="CF181" s="526"/>
      <c r="CG181" s="526"/>
      <c r="CH181" s="526"/>
      <c r="CI181" s="526"/>
      <c r="CJ181" s="526"/>
      <c r="CK181" s="526"/>
      <c r="CL181" s="526"/>
      <c r="CM181" s="526"/>
      <c r="CN181" s="526"/>
      <c r="CO181" s="526"/>
      <c r="CP181" s="526"/>
      <c r="CQ181" s="526"/>
      <c r="CR181" s="526"/>
      <c r="CS181" s="526"/>
      <c r="CT181" s="526"/>
      <c r="CU181" s="526"/>
      <c r="CV181" s="526"/>
      <c r="CW181" s="526"/>
      <c r="CX181" s="526"/>
      <c r="CY181" s="526"/>
      <c r="CZ181" s="526"/>
      <c r="DA181" s="526"/>
      <c r="DB181" s="526"/>
      <c r="DC181" s="526"/>
      <c r="DD181" s="526"/>
      <c r="DE181" s="526"/>
      <c r="DF181" s="526"/>
      <c r="DG181" s="526"/>
      <c r="DH181" s="526"/>
      <c r="DI181" s="526"/>
      <c r="DJ181" s="526"/>
      <c r="DK181" s="526"/>
      <c r="DL181" s="526"/>
      <c r="DM181" s="526"/>
      <c r="DN181" s="526"/>
      <c r="DO181" s="526"/>
      <c r="DP181" s="526"/>
      <c r="DQ181" s="526"/>
      <c r="DR181" s="526"/>
      <c r="DS181" s="526"/>
      <c r="DT181" s="526"/>
      <c r="DU181" s="526"/>
      <c r="DV181" s="526"/>
      <c r="DW181" s="526"/>
      <c r="DX181" s="526"/>
      <c r="DY181" s="526"/>
      <c r="DZ181" s="526"/>
      <c r="EA181" s="526"/>
      <c r="EB181" s="526"/>
      <c r="EC181" s="526"/>
      <c r="ED181" s="526"/>
      <c r="EE181" s="526"/>
      <c r="EF181" s="526"/>
      <c r="EG181" s="526"/>
      <c r="EH181" s="526"/>
      <c r="EI181" s="526"/>
      <c r="EJ181" s="526"/>
      <c r="EK181" s="526"/>
      <c r="EL181" s="526"/>
      <c r="EM181" s="526"/>
      <c r="EN181" s="526"/>
      <c r="EO181" s="526"/>
      <c r="EP181" s="526"/>
      <c r="EQ181" s="526"/>
      <c r="ER181" s="526"/>
      <c r="ES181" s="526"/>
      <c r="ET181" s="526"/>
      <c r="EU181" s="526"/>
      <c r="EV181" s="526"/>
      <c r="EW181" s="526"/>
      <c r="EX181" s="526"/>
      <c r="EY181" s="526"/>
      <c r="EZ181" s="526"/>
      <c r="FA181" s="526"/>
      <c r="FB181" s="526"/>
      <c r="FC181" s="526"/>
      <c r="FD181" s="526"/>
      <c r="FE181" s="526"/>
      <c r="FF181" s="526"/>
      <c r="FG181" s="526"/>
      <c r="FH181" s="526"/>
      <c r="FI181" s="526"/>
      <c r="FJ181" s="526"/>
      <c r="FK181" s="526"/>
      <c r="FL181" s="526"/>
      <c r="FM181" s="526"/>
      <c r="FN181" s="526"/>
      <c r="FO181" s="526"/>
      <c r="FP181" s="526"/>
      <c r="FQ181" s="526"/>
      <c r="FR181" s="526"/>
      <c r="FS181" s="526"/>
      <c r="FT181" s="526"/>
      <c r="FU181" s="526"/>
      <c r="FV181" s="526"/>
      <c r="FW181" s="526"/>
      <c r="FX181" s="526"/>
      <c r="FY181" s="526"/>
      <c r="FZ181" s="526"/>
      <c r="GA181" s="526"/>
      <c r="GB181" s="526"/>
      <c r="GC181" s="526"/>
      <c r="GD181" s="526"/>
      <c r="GE181" s="526"/>
      <c r="GF181" s="526"/>
      <c r="GG181" s="526"/>
      <c r="GH181" s="526"/>
      <c r="GI181" s="526"/>
      <c r="GJ181" s="526"/>
      <c r="GK181" s="526"/>
      <c r="GL181" s="526"/>
      <c r="GM181" s="526"/>
      <c r="GN181" s="526"/>
      <c r="GO181" s="526"/>
      <c r="GP181" s="526"/>
      <c r="GQ181" s="526"/>
      <c r="GR181" s="526"/>
      <c r="GS181" s="526"/>
      <c r="GT181" s="526"/>
      <c r="GU181" s="526"/>
      <c r="GV181" s="526"/>
      <c r="GW181" s="526"/>
      <c r="GX181" s="526"/>
      <c r="GY181" s="526"/>
      <c r="GZ181" s="526"/>
      <c r="HA181" s="526"/>
      <c r="HB181" s="526"/>
      <c r="HC181" s="526"/>
      <c r="HD181" s="526"/>
      <c r="HE181" s="526"/>
      <c r="HF181" s="526"/>
      <c r="HG181" s="526"/>
      <c r="HH181" s="526"/>
      <c r="HI181" s="526"/>
      <c r="HJ181" s="526"/>
      <c r="HK181" s="526"/>
      <c r="HL181" s="526"/>
      <c r="HM181" s="526"/>
      <c r="HN181" s="526"/>
      <c r="HO181" s="526"/>
      <c r="HP181" s="526"/>
      <c r="HQ181" s="526"/>
      <c r="HR181" s="526"/>
      <c r="HS181" s="526"/>
      <c r="HT181" s="526"/>
      <c r="HU181" s="526"/>
      <c r="HV181" s="526"/>
      <c r="HW181" s="526"/>
      <c r="HX181" s="526"/>
      <c r="HY181" s="526"/>
      <c r="HZ181" s="526"/>
      <c r="IA181" s="526"/>
      <c r="IB181" s="526"/>
      <c r="IC181" s="526"/>
      <c r="ID181" s="526"/>
      <c r="IE181" s="526"/>
      <c r="IF181" s="526"/>
      <c r="IG181" s="526"/>
      <c r="IH181" s="526"/>
      <c r="II181" s="526"/>
      <c r="IJ181" s="526"/>
      <c r="IK181" s="526"/>
      <c r="IL181" s="526"/>
      <c r="IM181" s="526"/>
      <c r="IN181" s="526"/>
      <c r="IO181" s="526"/>
      <c r="IP181" s="526"/>
      <c r="IQ181" s="526"/>
      <c r="IR181" s="526"/>
      <c r="IS181" s="526"/>
      <c r="IT181" s="526"/>
      <c r="IU181" s="526"/>
      <c r="IV181" s="526"/>
      <c r="IW181" s="526"/>
      <c r="IX181" s="526"/>
      <c r="IY181" s="526"/>
      <c r="IZ181" s="526"/>
      <c r="JA181" s="526"/>
      <c r="JB181" s="526"/>
      <c r="JC181" s="526"/>
      <c r="JD181" s="526"/>
      <c r="JE181" s="526"/>
      <c r="JF181" s="526"/>
      <c r="JG181" s="526"/>
      <c r="JH181" s="526"/>
      <c r="JI181" s="526"/>
      <c r="JJ181" s="526"/>
      <c r="JK181" s="526"/>
      <c r="JL181" s="526"/>
      <c r="JM181" s="526"/>
      <c r="JN181" s="526"/>
      <c r="JO181" s="526"/>
      <c r="JP181" s="526"/>
      <c r="JQ181" s="526"/>
      <c r="JR181" s="526"/>
      <c r="JS181" s="526"/>
      <c r="JT181" s="526"/>
      <c r="JU181" s="526"/>
      <c r="JV181" s="526"/>
      <c r="JW181" s="526"/>
      <c r="JX181" s="526"/>
      <c r="JY181" s="526"/>
      <c r="JZ181" s="526"/>
      <c r="KA181" s="526"/>
      <c r="KB181" s="526"/>
      <c r="KC181" s="526"/>
      <c r="KD181" s="526"/>
      <c r="KE181" s="526"/>
      <c r="KF181" s="526"/>
      <c r="KG181" s="526"/>
      <c r="KH181" s="526"/>
      <c r="KI181" s="526"/>
      <c r="KJ181" s="526"/>
      <c r="KK181" s="526"/>
      <c r="KL181" s="526"/>
      <c r="KM181" s="526"/>
      <c r="KN181" s="526"/>
      <c r="KO181" s="526"/>
      <c r="KP181" s="526"/>
      <c r="KQ181" s="526"/>
      <c r="KR181" s="526"/>
      <c r="KS181" s="526"/>
      <c r="KT181" s="526"/>
      <c r="KU181" s="526"/>
      <c r="KV181" s="526"/>
      <c r="KW181" s="526"/>
      <c r="KX181" s="526"/>
      <c r="KY181" s="526"/>
      <c r="KZ181" s="526"/>
      <c r="LA181" s="526"/>
      <c r="LB181" s="526"/>
      <c r="LC181" s="526"/>
      <c r="LD181" s="526"/>
      <c r="LE181" s="526"/>
      <c r="LF181" s="526"/>
      <c r="LG181" s="526"/>
      <c r="LH181" s="526"/>
      <c r="LI181" s="526"/>
      <c r="LJ181" s="526"/>
      <c r="LK181" s="526"/>
      <c r="LL181" s="526"/>
      <c r="LM181" s="526"/>
      <c r="LN181" s="526"/>
      <c r="LO181" s="526"/>
      <c r="LP181" s="526"/>
      <c r="LQ181" s="526"/>
      <c r="LR181" s="526"/>
      <c r="LS181" s="526"/>
      <c r="LT181" s="526"/>
      <c r="LU181" s="526"/>
      <c r="LV181" s="526"/>
      <c r="LW181" s="526"/>
      <c r="LX181" s="526"/>
      <c r="LY181" s="526"/>
      <c r="LZ181" s="526"/>
      <c r="MA181" s="526"/>
      <c r="MB181" s="526"/>
      <c r="MC181" s="526"/>
      <c r="MD181" s="526"/>
      <c r="ME181" s="526"/>
      <c r="MF181" s="526"/>
      <c r="MG181" s="526"/>
      <c r="MH181" s="526"/>
      <c r="MI181" s="526"/>
      <c r="MJ181" s="526"/>
      <c r="MK181" s="526"/>
      <c r="ML181" s="526"/>
      <c r="MM181" s="526"/>
      <c r="MN181" s="527"/>
    </row>
    <row r="182" spans="1:352" s="528" customFormat="1" ht="42.75" customHeight="1">
      <c r="A182" s="413"/>
      <c r="B182" s="548">
        <v>84</v>
      </c>
      <c r="C182" s="596" t="s">
        <v>1619</v>
      </c>
      <c r="D182" s="596" t="s">
        <v>1352</v>
      </c>
      <c r="E182" s="533" t="s">
        <v>205</v>
      </c>
      <c r="F182" s="557" t="s">
        <v>1343</v>
      </c>
      <c r="G182" s="548" t="s">
        <v>13</v>
      </c>
      <c r="H182" s="548"/>
      <c r="I182" s="533" t="s">
        <v>27</v>
      </c>
      <c r="J182" s="590">
        <v>122183</v>
      </c>
      <c r="K182" s="542"/>
      <c r="L182" s="502" t="s">
        <v>13</v>
      </c>
      <c r="M182" s="247">
        <v>1</v>
      </c>
      <c r="N182" s="629"/>
      <c r="O182" s="629"/>
      <c r="P182" s="629"/>
      <c r="Q182" s="601" t="s">
        <v>1344</v>
      </c>
      <c r="R182" s="503" t="s">
        <v>1344</v>
      </c>
      <c r="S182" s="524"/>
      <c r="T182" s="539"/>
      <c r="U182" s="526"/>
      <c r="V182" s="526"/>
      <c r="W182" s="526"/>
      <c r="X182" s="526"/>
      <c r="Y182" s="526"/>
      <c r="Z182" s="526"/>
      <c r="AA182" s="526"/>
      <c r="AB182" s="526"/>
      <c r="AC182" s="526"/>
      <c r="AD182" s="526"/>
      <c r="AE182" s="526"/>
      <c r="AF182" s="526"/>
      <c r="AG182" s="526"/>
      <c r="AH182" s="526"/>
      <c r="AI182" s="526"/>
      <c r="AJ182" s="526"/>
      <c r="AK182" s="526"/>
      <c r="AL182" s="526"/>
      <c r="AM182" s="526"/>
      <c r="AN182" s="526"/>
      <c r="AO182" s="526"/>
      <c r="AP182" s="526"/>
      <c r="AQ182" s="526"/>
      <c r="AR182" s="526"/>
      <c r="AS182" s="526"/>
      <c r="AT182" s="526"/>
      <c r="AU182" s="526"/>
      <c r="AV182" s="526"/>
      <c r="AW182" s="526"/>
      <c r="AX182" s="526"/>
      <c r="AY182" s="526"/>
      <c r="AZ182" s="526"/>
      <c r="BA182" s="526"/>
      <c r="BB182" s="526"/>
      <c r="BC182" s="526"/>
      <c r="BD182" s="526"/>
      <c r="BE182" s="526"/>
      <c r="BF182" s="526"/>
      <c r="BG182" s="526"/>
      <c r="BH182" s="526"/>
      <c r="BI182" s="526"/>
      <c r="BJ182" s="526"/>
      <c r="BK182" s="526"/>
      <c r="BL182" s="526"/>
      <c r="BM182" s="526"/>
      <c r="BN182" s="526"/>
      <c r="BO182" s="526"/>
      <c r="BP182" s="526"/>
      <c r="BQ182" s="526"/>
      <c r="BR182" s="526"/>
      <c r="BS182" s="526"/>
      <c r="BT182" s="526"/>
      <c r="BU182" s="526"/>
      <c r="BV182" s="526"/>
      <c r="BW182" s="526"/>
      <c r="BX182" s="526"/>
      <c r="BY182" s="526"/>
      <c r="BZ182" s="526"/>
      <c r="CA182" s="526"/>
      <c r="CB182" s="526"/>
      <c r="CC182" s="526"/>
      <c r="CD182" s="526"/>
      <c r="CE182" s="526"/>
      <c r="CF182" s="526"/>
      <c r="CG182" s="526"/>
      <c r="CH182" s="526"/>
      <c r="CI182" s="526"/>
      <c r="CJ182" s="526"/>
      <c r="CK182" s="526"/>
      <c r="CL182" s="526"/>
      <c r="CM182" s="526"/>
      <c r="CN182" s="526"/>
      <c r="CO182" s="526"/>
      <c r="CP182" s="526"/>
      <c r="CQ182" s="526"/>
      <c r="CR182" s="526"/>
      <c r="CS182" s="526"/>
      <c r="CT182" s="526"/>
      <c r="CU182" s="526"/>
      <c r="CV182" s="526"/>
      <c r="CW182" s="526"/>
      <c r="CX182" s="526"/>
      <c r="CY182" s="526"/>
      <c r="CZ182" s="526"/>
      <c r="DA182" s="526"/>
      <c r="DB182" s="526"/>
      <c r="DC182" s="526"/>
      <c r="DD182" s="526"/>
      <c r="DE182" s="526"/>
      <c r="DF182" s="526"/>
      <c r="DG182" s="526"/>
      <c r="DH182" s="526"/>
      <c r="DI182" s="526"/>
      <c r="DJ182" s="526"/>
      <c r="DK182" s="526"/>
      <c r="DL182" s="526"/>
      <c r="DM182" s="526"/>
      <c r="DN182" s="526"/>
      <c r="DO182" s="526"/>
      <c r="DP182" s="526"/>
      <c r="DQ182" s="526"/>
      <c r="DR182" s="526"/>
      <c r="DS182" s="526"/>
      <c r="DT182" s="526"/>
      <c r="DU182" s="526"/>
      <c r="DV182" s="526"/>
      <c r="DW182" s="526"/>
      <c r="DX182" s="526"/>
      <c r="DY182" s="526"/>
      <c r="DZ182" s="526"/>
      <c r="EA182" s="526"/>
      <c r="EB182" s="526"/>
      <c r="EC182" s="526"/>
      <c r="ED182" s="526"/>
      <c r="EE182" s="526"/>
      <c r="EF182" s="526"/>
      <c r="EG182" s="526"/>
      <c r="EH182" s="526"/>
      <c r="EI182" s="526"/>
      <c r="EJ182" s="526"/>
      <c r="EK182" s="526"/>
      <c r="EL182" s="526"/>
      <c r="EM182" s="526"/>
      <c r="EN182" s="526"/>
      <c r="EO182" s="526"/>
      <c r="EP182" s="526"/>
      <c r="EQ182" s="526"/>
      <c r="ER182" s="526"/>
      <c r="ES182" s="526"/>
      <c r="ET182" s="526"/>
      <c r="EU182" s="526"/>
      <c r="EV182" s="526"/>
      <c r="EW182" s="526"/>
      <c r="EX182" s="526"/>
      <c r="EY182" s="526"/>
      <c r="EZ182" s="526"/>
      <c r="FA182" s="526"/>
      <c r="FB182" s="526"/>
      <c r="FC182" s="526"/>
      <c r="FD182" s="526"/>
      <c r="FE182" s="526"/>
      <c r="FF182" s="526"/>
      <c r="FG182" s="526"/>
      <c r="FH182" s="526"/>
      <c r="FI182" s="526"/>
      <c r="FJ182" s="526"/>
      <c r="FK182" s="526"/>
      <c r="FL182" s="526"/>
      <c r="FM182" s="526"/>
      <c r="FN182" s="526"/>
      <c r="FO182" s="526"/>
      <c r="FP182" s="526"/>
      <c r="FQ182" s="526"/>
      <c r="FR182" s="526"/>
      <c r="FS182" s="526"/>
      <c r="FT182" s="526"/>
      <c r="FU182" s="526"/>
      <c r="FV182" s="526"/>
      <c r="FW182" s="526"/>
      <c r="FX182" s="526"/>
      <c r="FY182" s="526"/>
      <c r="FZ182" s="526"/>
      <c r="GA182" s="526"/>
      <c r="GB182" s="526"/>
      <c r="GC182" s="526"/>
      <c r="GD182" s="526"/>
      <c r="GE182" s="526"/>
      <c r="GF182" s="526"/>
      <c r="GG182" s="526"/>
      <c r="GH182" s="526"/>
      <c r="GI182" s="526"/>
      <c r="GJ182" s="526"/>
      <c r="GK182" s="526"/>
      <c r="GL182" s="526"/>
      <c r="GM182" s="526"/>
      <c r="GN182" s="526"/>
      <c r="GO182" s="526"/>
      <c r="GP182" s="526"/>
      <c r="GQ182" s="526"/>
      <c r="GR182" s="526"/>
      <c r="GS182" s="526"/>
      <c r="GT182" s="526"/>
      <c r="GU182" s="526"/>
      <c r="GV182" s="526"/>
      <c r="GW182" s="526"/>
      <c r="GX182" s="526"/>
      <c r="GY182" s="526"/>
      <c r="GZ182" s="526"/>
      <c r="HA182" s="526"/>
      <c r="HB182" s="526"/>
      <c r="HC182" s="526"/>
      <c r="HD182" s="526"/>
      <c r="HE182" s="526"/>
      <c r="HF182" s="526"/>
      <c r="HG182" s="526"/>
      <c r="HH182" s="526"/>
      <c r="HI182" s="526"/>
      <c r="HJ182" s="526"/>
      <c r="HK182" s="526"/>
      <c r="HL182" s="526"/>
      <c r="HM182" s="526"/>
      <c r="HN182" s="526"/>
      <c r="HO182" s="526"/>
      <c r="HP182" s="526"/>
      <c r="HQ182" s="526"/>
      <c r="HR182" s="526"/>
      <c r="HS182" s="526"/>
      <c r="HT182" s="526"/>
      <c r="HU182" s="526"/>
      <c r="HV182" s="526"/>
      <c r="HW182" s="526"/>
      <c r="HX182" s="526"/>
      <c r="HY182" s="526"/>
      <c r="HZ182" s="526"/>
      <c r="IA182" s="526"/>
      <c r="IB182" s="526"/>
      <c r="IC182" s="526"/>
      <c r="ID182" s="526"/>
      <c r="IE182" s="526"/>
      <c r="IF182" s="526"/>
      <c r="IG182" s="526"/>
      <c r="IH182" s="526"/>
      <c r="II182" s="526"/>
      <c r="IJ182" s="526"/>
      <c r="IK182" s="526"/>
      <c r="IL182" s="526"/>
      <c r="IM182" s="526"/>
      <c r="IN182" s="526"/>
      <c r="IO182" s="526"/>
      <c r="IP182" s="526"/>
      <c r="IQ182" s="526"/>
      <c r="IR182" s="526"/>
      <c r="IS182" s="526"/>
      <c r="IT182" s="526"/>
      <c r="IU182" s="526"/>
      <c r="IV182" s="526"/>
      <c r="IW182" s="526"/>
      <c r="IX182" s="526"/>
      <c r="IY182" s="526"/>
      <c r="IZ182" s="526"/>
      <c r="JA182" s="526"/>
      <c r="JB182" s="526"/>
      <c r="JC182" s="526"/>
      <c r="JD182" s="526"/>
      <c r="JE182" s="526"/>
      <c r="JF182" s="526"/>
      <c r="JG182" s="526"/>
      <c r="JH182" s="526"/>
      <c r="JI182" s="526"/>
      <c r="JJ182" s="526"/>
      <c r="JK182" s="526"/>
      <c r="JL182" s="526"/>
      <c r="JM182" s="526"/>
      <c r="JN182" s="526"/>
      <c r="JO182" s="526"/>
      <c r="JP182" s="526"/>
      <c r="JQ182" s="526"/>
      <c r="JR182" s="526"/>
      <c r="JS182" s="526"/>
      <c r="JT182" s="526"/>
      <c r="JU182" s="526"/>
      <c r="JV182" s="526"/>
      <c r="JW182" s="526"/>
      <c r="JX182" s="526"/>
      <c r="JY182" s="526"/>
      <c r="JZ182" s="526"/>
      <c r="KA182" s="526"/>
      <c r="KB182" s="526"/>
      <c r="KC182" s="526"/>
      <c r="KD182" s="526"/>
      <c r="KE182" s="526"/>
      <c r="KF182" s="526"/>
      <c r="KG182" s="526"/>
      <c r="KH182" s="526"/>
      <c r="KI182" s="526"/>
      <c r="KJ182" s="526"/>
      <c r="KK182" s="526"/>
      <c r="KL182" s="526"/>
      <c r="KM182" s="526"/>
      <c r="KN182" s="526"/>
      <c r="KO182" s="526"/>
      <c r="KP182" s="526"/>
      <c r="KQ182" s="526"/>
      <c r="KR182" s="526"/>
      <c r="KS182" s="526"/>
      <c r="KT182" s="526"/>
      <c r="KU182" s="526"/>
      <c r="KV182" s="526"/>
      <c r="KW182" s="526"/>
      <c r="KX182" s="526"/>
      <c r="KY182" s="526"/>
      <c r="KZ182" s="526"/>
      <c r="LA182" s="526"/>
      <c r="LB182" s="526"/>
      <c r="LC182" s="526"/>
      <c r="LD182" s="526"/>
      <c r="LE182" s="526"/>
      <c r="LF182" s="526"/>
      <c r="LG182" s="526"/>
      <c r="LH182" s="526"/>
      <c r="LI182" s="526"/>
      <c r="LJ182" s="526"/>
      <c r="LK182" s="526"/>
      <c r="LL182" s="526"/>
      <c r="LM182" s="526"/>
      <c r="LN182" s="526"/>
      <c r="LO182" s="526"/>
      <c r="LP182" s="526"/>
      <c r="LQ182" s="526"/>
      <c r="LR182" s="526"/>
      <c r="LS182" s="526"/>
      <c r="LT182" s="526"/>
      <c r="LU182" s="526"/>
      <c r="LV182" s="526"/>
      <c r="LW182" s="526"/>
      <c r="LX182" s="526"/>
      <c r="LY182" s="526"/>
      <c r="LZ182" s="526"/>
      <c r="MA182" s="526"/>
      <c r="MB182" s="526"/>
      <c r="MC182" s="526"/>
      <c r="MD182" s="526"/>
      <c r="ME182" s="526"/>
      <c r="MF182" s="526"/>
      <c r="MG182" s="526"/>
      <c r="MH182" s="526"/>
      <c r="MI182" s="526"/>
      <c r="MJ182" s="526"/>
      <c r="MK182" s="526"/>
      <c r="ML182" s="526"/>
      <c r="MM182" s="526"/>
      <c r="MN182" s="527"/>
    </row>
    <row r="183" spans="1:352" ht="42" customHeight="1">
      <c r="A183" s="457" t="s">
        <v>1658</v>
      </c>
      <c r="B183" s="458"/>
      <c r="C183" s="458"/>
      <c r="D183" s="458"/>
      <c r="E183" s="458"/>
      <c r="F183" s="458"/>
      <c r="G183" s="458"/>
      <c r="H183" s="458"/>
      <c r="I183" s="458"/>
      <c r="J183" s="458"/>
      <c r="K183" s="458"/>
      <c r="L183" s="458"/>
      <c r="M183" s="458"/>
      <c r="N183" s="458"/>
      <c r="O183" s="458"/>
      <c r="P183" s="458"/>
      <c r="Q183" s="458"/>
      <c r="R183" s="459"/>
      <c r="S183" s="166"/>
      <c r="T183" s="177"/>
    </row>
    <row r="184" spans="1:352" s="528" customFormat="1" ht="50.25" customHeight="1">
      <c r="A184" s="460" t="s">
        <v>12</v>
      </c>
      <c r="B184" s="649">
        <v>1</v>
      </c>
      <c r="C184" s="518" t="s">
        <v>207</v>
      </c>
      <c r="D184" s="503" t="s">
        <v>1378</v>
      </c>
      <c r="E184" s="650" t="s">
        <v>180</v>
      </c>
      <c r="F184" s="651" t="s">
        <v>1380</v>
      </c>
      <c r="G184" s="652" t="s">
        <v>13</v>
      </c>
      <c r="H184" s="652"/>
      <c r="I184" s="653" t="s">
        <v>179</v>
      </c>
      <c r="J184" s="530">
        <v>1150</v>
      </c>
      <c r="K184" s="652"/>
      <c r="L184" s="591" t="s">
        <v>13</v>
      </c>
      <c r="M184" s="247">
        <v>1</v>
      </c>
      <c r="N184" s="652"/>
      <c r="O184" s="652"/>
      <c r="P184" s="652"/>
      <c r="Q184" s="538" t="s">
        <v>1382</v>
      </c>
      <c r="R184" s="506" t="s">
        <v>1337</v>
      </c>
      <c r="S184" s="525"/>
      <c r="T184" s="539"/>
      <c r="U184" s="526"/>
      <c r="V184" s="526"/>
      <c r="W184" s="526"/>
      <c r="X184" s="526"/>
      <c r="Y184" s="526"/>
      <c r="Z184" s="526"/>
      <c r="AA184" s="526"/>
      <c r="AB184" s="526"/>
      <c r="AC184" s="526"/>
      <c r="AD184" s="526"/>
      <c r="AE184" s="526"/>
      <c r="AF184" s="526"/>
      <c r="AG184" s="526"/>
      <c r="AH184" s="526"/>
      <c r="AI184" s="526"/>
      <c r="AJ184" s="526"/>
      <c r="AK184" s="526"/>
      <c r="AL184" s="526"/>
      <c r="AM184" s="526"/>
      <c r="AN184" s="526"/>
      <c r="AO184" s="526"/>
      <c r="AP184" s="526"/>
      <c r="AQ184" s="526"/>
      <c r="AR184" s="526"/>
      <c r="AS184" s="526"/>
      <c r="AT184" s="526"/>
      <c r="AU184" s="526"/>
      <c r="AV184" s="526"/>
      <c r="AW184" s="526"/>
      <c r="AX184" s="526"/>
      <c r="AY184" s="526"/>
      <c r="AZ184" s="526"/>
      <c r="BA184" s="526"/>
      <c r="BB184" s="526"/>
      <c r="BC184" s="526"/>
      <c r="BD184" s="526"/>
      <c r="BE184" s="526"/>
      <c r="BF184" s="526"/>
      <c r="BG184" s="526"/>
      <c r="BH184" s="526"/>
      <c r="BI184" s="526"/>
      <c r="BJ184" s="526"/>
      <c r="BK184" s="526"/>
      <c r="BL184" s="526"/>
      <c r="BM184" s="526"/>
      <c r="BN184" s="526"/>
      <c r="BO184" s="526"/>
      <c r="BP184" s="526"/>
      <c r="BQ184" s="526"/>
      <c r="BR184" s="526"/>
      <c r="BS184" s="526"/>
      <c r="BT184" s="526"/>
      <c r="BU184" s="526"/>
      <c r="BV184" s="526"/>
      <c r="BW184" s="526"/>
      <c r="BX184" s="526"/>
      <c r="BY184" s="526"/>
      <c r="BZ184" s="526"/>
      <c r="CA184" s="526"/>
      <c r="CB184" s="526"/>
      <c r="CC184" s="526"/>
      <c r="CD184" s="526"/>
      <c r="CE184" s="526"/>
      <c r="CF184" s="526"/>
      <c r="CG184" s="526"/>
      <c r="CH184" s="526"/>
      <c r="CI184" s="526"/>
      <c r="CJ184" s="526"/>
      <c r="CK184" s="526"/>
      <c r="CL184" s="526"/>
      <c r="CM184" s="526"/>
      <c r="CN184" s="526"/>
      <c r="CO184" s="526"/>
      <c r="CP184" s="526"/>
      <c r="CQ184" s="526"/>
      <c r="CR184" s="526"/>
      <c r="CS184" s="526"/>
      <c r="CT184" s="526"/>
      <c r="CU184" s="526"/>
      <c r="CV184" s="526"/>
      <c r="CW184" s="526"/>
      <c r="CX184" s="526"/>
      <c r="CY184" s="526"/>
      <c r="CZ184" s="526"/>
      <c r="DA184" s="526"/>
      <c r="DB184" s="526"/>
      <c r="DC184" s="526"/>
      <c r="DD184" s="526"/>
      <c r="DE184" s="526"/>
      <c r="DF184" s="526"/>
      <c r="DG184" s="526"/>
      <c r="DH184" s="526"/>
      <c r="DI184" s="526"/>
      <c r="DJ184" s="526"/>
      <c r="DK184" s="526"/>
      <c r="DL184" s="526"/>
      <c r="DM184" s="526"/>
      <c r="DN184" s="526"/>
      <c r="DO184" s="526"/>
      <c r="DP184" s="526"/>
      <c r="DQ184" s="526"/>
      <c r="DR184" s="526"/>
      <c r="DS184" s="526"/>
      <c r="DT184" s="526"/>
      <c r="DU184" s="526"/>
      <c r="DV184" s="526"/>
      <c r="DW184" s="526"/>
      <c r="DX184" s="526"/>
      <c r="DY184" s="526"/>
      <c r="DZ184" s="526"/>
      <c r="EA184" s="526"/>
      <c r="EB184" s="526"/>
      <c r="EC184" s="526"/>
      <c r="ED184" s="526"/>
      <c r="EE184" s="526"/>
      <c r="EF184" s="526"/>
      <c r="EG184" s="526"/>
      <c r="EH184" s="526"/>
      <c r="EI184" s="526"/>
      <c r="EJ184" s="526"/>
      <c r="EK184" s="526"/>
      <c r="EL184" s="526"/>
      <c r="EM184" s="526"/>
      <c r="EN184" s="526"/>
      <c r="EO184" s="526"/>
      <c r="EP184" s="526"/>
      <c r="EQ184" s="526"/>
      <c r="ER184" s="526"/>
      <c r="ES184" s="526"/>
      <c r="ET184" s="526"/>
      <c r="EU184" s="526"/>
      <c r="EV184" s="526"/>
      <c r="EW184" s="526"/>
      <c r="EX184" s="526"/>
      <c r="EY184" s="526"/>
      <c r="EZ184" s="526"/>
      <c r="FA184" s="526"/>
      <c r="FB184" s="526"/>
      <c r="FC184" s="526"/>
      <c r="FD184" s="526"/>
      <c r="FE184" s="526"/>
      <c r="FF184" s="526"/>
      <c r="FG184" s="526"/>
      <c r="FH184" s="526"/>
      <c r="FI184" s="526"/>
      <c r="FJ184" s="526"/>
      <c r="FK184" s="526"/>
      <c r="FL184" s="526"/>
      <c r="FM184" s="526"/>
      <c r="FN184" s="526"/>
      <c r="FO184" s="526"/>
      <c r="FP184" s="526"/>
      <c r="FQ184" s="526"/>
      <c r="FR184" s="526"/>
      <c r="FS184" s="526"/>
      <c r="FT184" s="526"/>
      <c r="FU184" s="526"/>
      <c r="FV184" s="526"/>
      <c r="FW184" s="526"/>
      <c r="FX184" s="526"/>
      <c r="FY184" s="526"/>
      <c r="FZ184" s="526"/>
      <c r="GA184" s="526"/>
      <c r="GB184" s="526"/>
      <c r="GC184" s="526"/>
      <c r="GD184" s="526"/>
      <c r="GE184" s="526"/>
      <c r="GF184" s="526"/>
      <c r="GG184" s="526"/>
      <c r="GH184" s="526"/>
      <c r="GI184" s="526"/>
      <c r="GJ184" s="526"/>
      <c r="GK184" s="526"/>
      <c r="GL184" s="526"/>
      <c r="GM184" s="526"/>
      <c r="GN184" s="526"/>
      <c r="GO184" s="526"/>
      <c r="GP184" s="526"/>
      <c r="GQ184" s="526"/>
      <c r="GR184" s="526"/>
      <c r="GS184" s="526"/>
      <c r="GT184" s="526"/>
      <c r="GU184" s="526"/>
      <c r="GV184" s="526"/>
      <c r="GW184" s="526"/>
      <c r="GX184" s="526"/>
      <c r="GY184" s="526"/>
      <c r="GZ184" s="526"/>
      <c r="HA184" s="526"/>
      <c r="HB184" s="526"/>
      <c r="HC184" s="526"/>
      <c r="HD184" s="526"/>
      <c r="HE184" s="526"/>
      <c r="HF184" s="526"/>
      <c r="HG184" s="526"/>
      <c r="HH184" s="526"/>
      <c r="HI184" s="526"/>
      <c r="HJ184" s="526"/>
      <c r="HK184" s="526"/>
      <c r="HL184" s="526"/>
      <c r="HM184" s="526"/>
      <c r="HN184" s="526"/>
      <c r="HO184" s="526"/>
      <c r="HP184" s="526"/>
      <c r="HQ184" s="526"/>
      <c r="HR184" s="526"/>
      <c r="HS184" s="526"/>
      <c r="HT184" s="526"/>
      <c r="HU184" s="526"/>
      <c r="HV184" s="526"/>
      <c r="HW184" s="526"/>
      <c r="HX184" s="526"/>
      <c r="HY184" s="526"/>
      <c r="HZ184" s="526"/>
      <c r="IA184" s="526"/>
      <c r="IB184" s="526"/>
      <c r="IC184" s="526"/>
      <c r="ID184" s="526"/>
      <c r="IE184" s="526"/>
      <c r="IF184" s="526"/>
      <c r="IG184" s="526"/>
      <c r="IH184" s="526"/>
      <c r="II184" s="526"/>
      <c r="IJ184" s="526"/>
      <c r="IK184" s="526"/>
      <c r="IL184" s="526"/>
      <c r="IM184" s="526"/>
      <c r="IN184" s="526"/>
      <c r="IO184" s="526"/>
      <c r="IP184" s="526"/>
      <c r="IQ184" s="526"/>
      <c r="IR184" s="526"/>
      <c r="IS184" s="526"/>
      <c r="IT184" s="526"/>
      <c r="IU184" s="526"/>
      <c r="IV184" s="526"/>
      <c r="IW184" s="526"/>
      <c r="IX184" s="526"/>
      <c r="IY184" s="526"/>
      <c r="IZ184" s="526"/>
      <c r="JA184" s="526"/>
      <c r="JB184" s="526"/>
      <c r="JC184" s="526"/>
      <c r="JD184" s="526"/>
      <c r="JE184" s="526"/>
      <c r="JF184" s="526"/>
      <c r="JG184" s="526"/>
      <c r="JH184" s="526"/>
      <c r="JI184" s="526"/>
      <c r="JJ184" s="526"/>
      <c r="JK184" s="526"/>
      <c r="JL184" s="526"/>
      <c r="JM184" s="526"/>
      <c r="JN184" s="526"/>
      <c r="JO184" s="526"/>
      <c r="JP184" s="526"/>
      <c r="JQ184" s="526"/>
      <c r="JR184" s="526"/>
      <c r="JS184" s="526"/>
      <c r="JT184" s="526"/>
      <c r="JU184" s="526"/>
      <c r="JV184" s="526"/>
      <c r="JW184" s="526"/>
      <c r="JX184" s="526"/>
      <c r="JY184" s="526"/>
      <c r="JZ184" s="526"/>
      <c r="KA184" s="526"/>
      <c r="KB184" s="526"/>
      <c r="KC184" s="526"/>
      <c r="KD184" s="526"/>
      <c r="KE184" s="526"/>
      <c r="KF184" s="526"/>
      <c r="KG184" s="526"/>
      <c r="KH184" s="526"/>
      <c r="KI184" s="526"/>
      <c r="KJ184" s="526"/>
      <c r="KK184" s="526"/>
      <c r="KL184" s="526"/>
      <c r="KM184" s="526"/>
      <c r="KN184" s="526"/>
      <c r="KO184" s="526"/>
      <c r="KP184" s="526"/>
      <c r="KQ184" s="526"/>
      <c r="KR184" s="526"/>
      <c r="KS184" s="526"/>
      <c r="KT184" s="526"/>
      <c r="KU184" s="526"/>
      <c r="KV184" s="526"/>
      <c r="KW184" s="526"/>
      <c r="KX184" s="526"/>
      <c r="KY184" s="526"/>
      <c r="KZ184" s="526"/>
      <c r="LA184" s="526"/>
      <c r="LB184" s="526"/>
      <c r="LC184" s="526"/>
      <c r="LD184" s="526"/>
      <c r="LE184" s="526"/>
      <c r="LF184" s="526"/>
      <c r="LG184" s="526"/>
      <c r="LH184" s="526"/>
      <c r="LI184" s="526"/>
      <c r="LJ184" s="526"/>
      <c r="LK184" s="526"/>
      <c r="LL184" s="526"/>
      <c r="LM184" s="526"/>
      <c r="LN184" s="526"/>
      <c r="LO184" s="526"/>
      <c r="LP184" s="526"/>
      <c r="LQ184" s="526"/>
      <c r="LR184" s="526"/>
      <c r="LS184" s="526"/>
      <c r="LT184" s="526"/>
      <c r="LU184" s="526"/>
      <c r="LV184" s="526"/>
      <c r="LW184" s="526"/>
      <c r="LX184" s="526"/>
      <c r="LY184" s="526"/>
      <c r="LZ184" s="526"/>
      <c r="MA184" s="526"/>
      <c r="MB184" s="526"/>
      <c r="MC184" s="526"/>
      <c r="MD184" s="526"/>
      <c r="ME184" s="526"/>
      <c r="MF184" s="526"/>
      <c r="MG184" s="526"/>
      <c r="MH184" s="526"/>
      <c r="MI184" s="526"/>
      <c r="MJ184" s="526"/>
      <c r="MK184" s="526"/>
      <c r="ML184" s="526"/>
      <c r="MM184" s="526"/>
      <c r="MN184" s="527"/>
    </row>
    <row r="185" spans="1:352" s="528" customFormat="1" ht="42" customHeight="1">
      <c r="A185" s="461"/>
      <c r="B185" s="649"/>
      <c r="C185" s="610"/>
      <c r="D185" s="503" t="s">
        <v>1379</v>
      </c>
      <c r="E185" s="650"/>
      <c r="F185" s="503" t="s">
        <v>1381</v>
      </c>
      <c r="G185" s="652" t="s">
        <v>13</v>
      </c>
      <c r="H185" s="652"/>
      <c r="I185" s="654"/>
      <c r="J185" s="530">
        <v>1000</v>
      </c>
      <c r="K185" s="652"/>
      <c r="L185" s="591" t="s">
        <v>13</v>
      </c>
      <c r="M185" s="247">
        <v>1</v>
      </c>
      <c r="N185" s="652"/>
      <c r="O185" s="652"/>
      <c r="P185" s="652"/>
      <c r="Q185" s="506" t="s">
        <v>1383</v>
      </c>
      <c r="R185" s="506" t="s">
        <v>557</v>
      </c>
      <c r="S185" s="524"/>
      <c r="T185" s="539"/>
      <c r="U185" s="526"/>
      <c r="V185" s="526"/>
      <c r="W185" s="526"/>
      <c r="X185" s="526"/>
      <c r="Y185" s="526"/>
      <c r="Z185" s="526"/>
      <c r="AA185" s="526"/>
      <c r="AB185" s="526"/>
      <c r="AC185" s="526"/>
      <c r="AD185" s="526"/>
      <c r="AE185" s="526"/>
      <c r="AF185" s="526"/>
      <c r="AG185" s="526"/>
      <c r="AH185" s="526"/>
      <c r="AI185" s="526"/>
      <c r="AJ185" s="526"/>
      <c r="AK185" s="526"/>
      <c r="AL185" s="526"/>
      <c r="AM185" s="526"/>
      <c r="AN185" s="526"/>
      <c r="AO185" s="526"/>
      <c r="AP185" s="526"/>
      <c r="AQ185" s="526"/>
      <c r="AR185" s="526"/>
      <c r="AS185" s="526"/>
      <c r="AT185" s="526"/>
      <c r="AU185" s="526"/>
      <c r="AV185" s="526"/>
      <c r="AW185" s="526"/>
      <c r="AX185" s="526"/>
      <c r="AY185" s="526"/>
      <c r="AZ185" s="526"/>
      <c r="BA185" s="526"/>
      <c r="BB185" s="526"/>
      <c r="BC185" s="526"/>
      <c r="BD185" s="526"/>
      <c r="BE185" s="526"/>
      <c r="BF185" s="526"/>
      <c r="BG185" s="526"/>
      <c r="BH185" s="526"/>
      <c r="BI185" s="526"/>
      <c r="BJ185" s="526"/>
      <c r="BK185" s="526"/>
      <c r="BL185" s="526"/>
      <c r="BM185" s="526"/>
      <c r="BN185" s="526"/>
      <c r="BO185" s="526"/>
      <c r="BP185" s="526"/>
      <c r="BQ185" s="526"/>
      <c r="BR185" s="526"/>
      <c r="BS185" s="526"/>
      <c r="BT185" s="526"/>
      <c r="BU185" s="526"/>
      <c r="BV185" s="526"/>
      <c r="BW185" s="526"/>
      <c r="BX185" s="526"/>
      <c r="BY185" s="526"/>
      <c r="BZ185" s="526"/>
      <c r="CA185" s="526"/>
      <c r="CB185" s="526"/>
      <c r="CC185" s="526"/>
      <c r="CD185" s="526"/>
      <c r="CE185" s="526"/>
      <c r="CF185" s="526"/>
      <c r="CG185" s="526"/>
      <c r="CH185" s="526"/>
      <c r="CI185" s="526"/>
      <c r="CJ185" s="526"/>
      <c r="CK185" s="526"/>
      <c r="CL185" s="526"/>
      <c r="CM185" s="526"/>
      <c r="CN185" s="526"/>
      <c r="CO185" s="526"/>
      <c r="CP185" s="526"/>
      <c r="CQ185" s="526"/>
      <c r="CR185" s="526"/>
      <c r="CS185" s="526"/>
      <c r="CT185" s="526"/>
      <c r="CU185" s="526"/>
      <c r="CV185" s="526"/>
      <c r="CW185" s="526"/>
      <c r="CX185" s="526"/>
      <c r="CY185" s="526"/>
      <c r="CZ185" s="526"/>
      <c r="DA185" s="526"/>
      <c r="DB185" s="526"/>
      <c r="DC185" s="526"/>
      <c r="DD185" s="526"/>
      <c r="DE185" s="526"/>
      <c r="DF185" s="526"/>
      <c r="DG185" s="526"/>
      <c r="DH185" s="526"/>
      <c r="DI185" s="526"/>
      <c r="DJ185" s="526"/>
      <c r="DK185" s="526"/>
      <c r="DL185" s="526"/>
      <c r="DM185" s="526"/>
      <c r="DN185" s="526"/>
      <c r="DO185" s="526"/>
      <c r="DP185" s="526"/>
      <c r="DQ185" s="526"/>
      <c r="DR185" s="526"/>
      <c r="DS185" s="526"/>
      <c r="DT185" s="526"/>
      <c r="DU185" s="526"/>
      <c r="DV185" s="526"/>
      <c r="DW185" s="526"/>
      <c r="DX185" s="526"/>
      <c r="DY185" s="526"/>
      <c r="DZ185" s="526"/>
      <c r="EA185" s="526"/>
      <c r="EB185" s="526"/>
      <c r="EC185" s="526"/>
      <c r="ED185" s="526"/>
      <c r="EE185" s="526"/>
      <c r="EF185" s="526"/>
      <c r="EG185" s="526"/>
      <c r="EH185" s="526"/>
      <c r="EI185" s="526"/>
      <c r="EJ185" s="526"/>
      <c r="EK185" s="526"/>
      <c r="EL185" s="526"/>
      <c r="EM185" s="526"/>
      <c r="EN185" s="526"/>
      <c r="EO185" s="526"/>
      <c r="EP185" s="526"/>
      <c r="EQ185" s="526"/>
      <c r="ER185" s="526"/>
      <c r="ES185" s="526"/>
      <c r="ET185" s="526"/>
      <c r="EU185" s="526"/>
      <c r="EV185" s="526"/>
      <c r="EW185" s="526"/>
      <c r="EX185" s="526"/>
      <c r="EY185" s="526"/>
      <c r="EZ185" s="526"/>
      <c r="FA185" s="526"/>
      <c r="FB185" s="526"/>
      <c r="FC185" s="526"/>
      <c r="FD185" s="526"/>
      <c r="FE185" s="526"/>
      <c r="FF185" s="526"/>
      <c r="FG185" s="526"/>
      <c r="FH185" s="526"/>
      <c r="FI185" s="526"/>
      <c r="FJ185" s="526"/>
      <c r="FK185" s="526"/>
      <c r="FL185" s="526"/>
      <c r="FM185" s="526"/>
      <c r="FN185" s="526"/>
      <c r="FO185" s="526"/>
      <c r="FP185" s="526"/>
      <c r="FQ185" s="526"/>
      <c r="FR185" s="526"/>
      <c r="FS185" s="526"/>
      <c r="FT185" s="526"/>
      <c r="FU185" s="526"/>
      <c r="FV185" s="526"/>
      <c r="FW185" s="526"/>
      <c r="FX185" s="526"/>
      <c r="FY185" s="526"/>
      <c r="FZ185" s="526"/>
      <c r="GA185" s="526"/>
      <c r="GB185" s="526"/>
      <c r="GC185" s="526"/>
      <c r="GD185" s="526"/>
      <c r="GE185" s="526"/>
      <c r="GF185" s="526"/>
      <c r="GG185" s="526"/>
      <c r="GH185" s="526"/>
      <c r="GI185" s="526"/>
      <c r="GJ185" s="526"/>
      <c r="GK185" s="526"/>
      <c r="GL185" s="526"/>
      <c r="GM185" s="526"/>
      <c r="GN185" s="526"/>
      <c r="GO185" s="526"/>
      <c r="GP185" s="526"/>
      <c r="GQ185" s="526"/>
      <c r="GR185" s="526"/>
      <c r="GS185" s="526"/>
      <c r="GT185" s="526"/>
      <c r="GU185" s="526"/>
      <c r="GV185" s="526"/>
      <c r="GW185" s="526"/>
      <c r="GX185" s="526"/>
      <c r="GY185" s="526"/>
      <c r="GZ185" s="526"/>
      <c r="HA185" s="526"/>
      <c r="HB185" s="526"/>
      <c r="HC185" s="526"/>
      <c r="HD185" s="526"/>
      <c r="HE185" s="526"/>
      <c r="HF185" s="526"/>
      <c r="HG185" s="526"/>
      <c r="HH185" s="526"/>
      <c r="HI185" s="526"/>
      <c r="HJ185" s="526"/>
      <c r="HK185" s="526"/>
      <c r="HL185" s="526"/>
      <c r="HM185" s="526"/>
      <c r="HN185" s="526"/>
      <c r="HO185" s="526"/>
      <c r="HP185" s="526"/>
      <c r="HQ185" s="526"/>
      <c r="HR185" s="526"/>
      <c r="HS185" s="526"/>
      <c r="HT185" s="526"/>
      <c r="HU185" s="526"/>
      <c r="HV185" s="526"/>
      <c r="HW185" s="526"/>
      <c r="HX185" s="526"/>
      <c r="HY185" s="526"/>
      <c r="HZ185" s="526"/>
      <c r="IA185" s="526"/>
      <c r="IB185" s="526"/>
      <c r="IC185" s="526"/>
      <c r="ID185" s="526"/>
      <c r="IE185" s="526"/>
      <c r="IF185" s="526"/>
      <c r="IG185" s="526"/>
      <c r="IH185" s="526"/>
      <c r="II185" s="526"/>
      <c r="IJ185" s="526"/>
      <c r="IK185" s="526"/>
      <c r="IL185" s="526"/>
      <c r="IM185" s="526"/>
      <c r="IN185" s="526"/>
      <c r="IO185" s="526"/>
      <c r="IP185" s="526"/>
      <c r="IQ185" s="526"/>
      <c r="IR185" s="526"/>
      <c r="IS185" s="526"/>
      <c r="IT185" s="526"/>
      <c r="IU185" s="526"/>
      <c r="IV185" s="526"/>
      <c r="IW185" s="526"/>
      <c r="IX185" s="526"/>
      <c r="IY185" s="526"/>
      <c r="IZ185" s="526"/>
      <c r="JA185" s="526"/>
      <c r="JB185" s="526"/>
      <c r="JC185" s="526"/>
      <c r="JD185" s="526"/>
      <c r="JE185" s="526"/>
      <c r="JF185" s="526"/>
      <c r="JG185" s="526"/>
      <c r="JH185" s="526"/>
      <c r="JI185" s="526"/>
      <c r="JJ185" s="526"/>
      <c r="JK185" s="526"/>
      <c r="JL185" s="526"/>
      <c r="JM185" s="526"/>
      <c r="JN185" s="526"/>
      <c r="JO185" s="526"/>
      <c r="JP185" s="526"/>
      <c r="JQ185" s="526"/>
      <c r="JR185" s="526"/>
      <c r="JS185" s="526"/>
      <c r="JT185" s="526"/>
      <c r="JU185" s="526"/>
      <c r="JV185" s="526"/>
      <c r="JW185" s="526"/>
      <c r="JX185" s="526"/>
      <c r="JY185" s="526"/>
      <c r="JZ185" s="526"/>
      <c r="KA185" s="526"/>
      <c r="KB185" s="526"/>
      <c r="KC185" s="526"/>
      <c r="KD185" s="526"/>
      <c r="KE185" s="526"/>
      <c r="KF185" s="526"/>
      <c r="KG185" s="526"/>
      <c r="KH185" s="526"/>
      <c r="KI185" s="526"/>
      <c r="KJ185" s="526"/>
      <c r="KK185" s="526"/>
      <c r="KL185" s="526"/>
      <c r="KM185" s="526"/>
      <c r="KN185" s="526"/>
      <c r="KO185" s="526"/>
      <c r="KP185" s="526"/>
      <c r="KQ185" s="526"/>
      <c r="KR185" s="526"/>
      <c r="KS185" s="526"/>
      <c r="KT185" s="526"/>
      <c r="KU185" s="526"/>
      <c r="KV185" s="526"/>
      <c r="KW185" s="526"/>
      <c r="KX185" s="526"/>
      <c r="KY185" s="526"/>
      <c r="KZ185" s="526"/>
      <c r="LA185" s="526"/>
      <c r="LB185" s="526"/>
      <c r="LC185" s="526"/>
      <c r="LD185" s="526"/>
      <c r="LE185" s="526"/>
      <c r="LF185" s="526"/>
      <c r="LG185" s="526"/>
      <c r="LH185" s="526"/>
      <c r="LI185" s="526"/>
      <c r="LJ185" s="526"/>
      <c r="LK185" s="526"/>
      <c r="LL185" s="526"/>
      <c r="LM185" s="526"/>
      <c r="LN185" s="526"/>
      <c r="LO185" s="526"/>
      <c r="LP185" s="526"/>
      <c r="LQ185" s="526"/>
      <c r="LR185" s="526"/>
      <c r="LS185" s="526"/>
      <c r="LT185" s="526"/>
      <c r="LU185" s="526"/>
      <c r="LV185" s="526"/>
      <c r="LW185" s="526"/>
      <c r="LX185" s="526"/>
      <c r="LY185" s="526"/>
      <c r="LZ185" s="526"/>
      <c r="MA185" s="526"/>
      <c r="MB185" s="526"/>
      <c r="MC185" s="526"/>
      <c r="MD185" s="526"/>
      <c r="ME185" s="526"/>
      <c r="MF185" s="526"/>
      <c r="MG185" s="526"/>
      <c r="MH185" s="526"/>
      <c r="MI185" s="526"/>
      <c r="MJ185" s="526"/>
      <c r="MK185" s="526"/>
      <c r="ML185" s="526"/>
      <c r="MM185" s="526"/>
      <c r="MN185" s="527"/>
    </row>
    <row r="186" spans="1:352" ht="40.5">
      <c r="A186" s="462"/>
      <c r="B186" s="268">
        <v>2</v>
      </c>
      <c r="C186" s="270" t="s">
        <v>425</v>
      </c>
      <c r="D186" s="270" t="s">
        <v>426</v>
      </c>
      <c r="E186" s="271" t="s">
        <v>427</v>
      </c>
      <c r="F186" s="270" t="s">
        <v>428</v>
      </c>
      <c r="G186" s="272" t="s">
        <v>13</v>
      </c>
      <c r="H186" s="112"/>
      <c r="I186" s="271" t="s">
        <v>429</v>
      </c>
      <c r="J186" s="273">
        <v>90170</v>
      </c>
      <c r="K186" s="268" t="s">
        <v>13</v>
      </c>
      <c r="L186" s="267"/>
      <c r="M186" s="247">
        <v>1</v>
      </c>
      <c r="N186" s="267"/>
      <c r="O186" s="274" t="s">
        <v>200</v>
      </c>
      <c r="P186" s="184"/>
      <c r="Q186" s="257"/>
      <c r="R186" s="274" t="s">
        <v>430</v>
      </c>
      <c r="S186" s="166"/>
      <c r="T186" s="177"/>
    </row>
    <row r="187" spans="1:352" s="4" customFormat="1" ht="53.25" customHeight="1">
      <c r="A187" s="457" t="s">
        <v>1659</v>
      </c>
      <c r="B187" s="463"/>
      <c r="C187" s="463"/>
      <c r="D187" s="463"/>
      <c r="E187" s="463"/>
      <c r="F187" s="463"/>
      <c r="G187" s="463"/>
      <c r="H187" s="463"/>
      <c r="I187" s="463"/>
      <c r="J187" s="463"/>
      <c r="K187" s="463"/>
      <c r="L187" s="463"/>
      <c r="M187" s="463"/>
      <c r="N187" s="463"/>
      <c r="O187" s="463"/>
      <c r="P187" s="463"/>
      <c r="Q187" s="463"/>
      <c r="R187" s="464"/>
      <c r="S187" s="275"/>
      <c r="T187" s="174"/>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c r="FP187" s="38"/>
      <c r="FQ187" s="38"/>
      <c r="FR187" s="38"/>
      <c r="FS187" s="38"/>
      <c r="FT187" s="38"/>
      <c r="FU187" s="38"/>
      <c r="FV187" s="38"/>
      <c r="FW187" s="38"/>
      <c r="FX187" s="38"/>
      <c r="FY187" s="38"/>
      <c r="FZ187" s="38"/>
      <c r="GA187" s="38"/>
      <c r="GB187" s="38"/>
      <c r="GC187" s="38"/>
      <c r="GD187" s="38"/>
      <c r="GE187" s="38"/>
      <c r="GF187" s="38"/>
      <c r="GG187" s="38"/>
      <c r="GH187" s="38"/>
      <c r="GI187" s="38"/>
      <c r="GJ187" s="38"/>
      <c r="GK187" s="38"/>
      <c r="GL187" s="38"/>
      <c r="GM187" s="38"/>
      <c r="GN187" s="38"/>
      <c r="GO187" s="38"/>
      <c r="GP187" s="38"/>
      <c r="GQ187" s="38"/>
      <c r="GR187" s="38"/>
      <c r="GS187" s="38"/>
      <c r="GT187" s="38"/>
      <c r="GU187" s="38"/>
      <c r="GV187" s="38"/>
      <c r="GW187" s="38"/>
      <c r="GX187" s="38"/>
      <c r="GY187" s="38"/>
      <c r="GZ187" s="38"/>
      <c r="HA187" s="38"/>
      <c r="HB187" s="38"/>
      <c r="HC187" s="38"/>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c r="IA187" s="38"/>
      <c r="IB187" s="38"/>
      <c r="IC187" s="38"/>
      <c r="ID187" s="38"/>
      <c r="IE187" s="38"/>
      <c r="IF187" s="38"/>
      <c r="IG187" s="38"/>
      <c r="IH187" s="38"/>
      <c r="II187" s="38"/>
      <c r="IJ187" s="38"/>
      <c r="IK187" s="38"/>
      <c r="IL187" s="38"/>
      <c r="IM187" s="38"/>
      <c r="IN187" s="38"/>
      <c r="IO187" s="38"/>
      <c r="IP187" s="38"/>
      <c r="IQ187" s="38"/>
      <c r="IR187" s="38"/>
      <c r="IS187" s="38"/>
      <c r="IT187" s="38"/>
      <c r="IU187" s="38"/>
      <c r="IV187" s="38"/>
      <c r="IW187" s="38"/>
      <c r="IX187" s="38"/>
      <c r="IY187" s="38"/>
      <c r="IZ187" s="38"/>
      <c r="JA187" s="38"/>
      <c r="JB187" s="38"/>
      <c r="JC187" s="38"/>
      <c r="JD187" s="38"/>
      <c r="JE187" s="38"/>
      <c r="JF187" s="38"/>
      <c r="JG187" s="38"/>
      <c r="JH187" s="38"/>
      <c r="JI187" s="38"/>
      <c r="JJ187" s="38"/>
      <c r="JK187" s="38"/>
      <c r="JL187" s="38"/>
      <c r="JM187" s="38"/>
      <c r="JN187" s="38"/>
      <c r="JO187" s="38"/>
      <c r="JP187" s="38"/>
      <c r="JQ187" s="38"/>
      <c r="JR187" s="38"/>
      <c r="JS187" s="38"/>
      <c r="JT187" s="38"/>
      <c r="JU187" s="38"/>
      <c r="JV187" s="38"/>
      <c r="JW187" s="38"/>
      <c r="JX187" s="38"/>
      <c r="JY187" s="38"/>
      <c r="JZ187" s="38"/>
      <c r="KA187" s="38"/>
      <c r="KB187" s="38"/>
      <c r="KC187" s="38"/>
      <c r="KD187" s="38"/>
      <c r="KE187" s="38"/>
      <c r="KF187" s="38"/>
      <c r="KG187" s="38"/>
      <c r="KH187" s="38"/>
      <c r="KI187" s="38"/>
      <c r="KJ187" s="38"/>
      <c r="KK187" s="38"/>
      <c r="KL187" s="38"/>
      <c r="KM187" s="38"/>
      <c r="KN187" s="38"/>
      <c r="KO187" s="38"/>
      <c r="KP187" s="38"/>
      <c r="KQ187" s="38"/>
      <c r="KR187" s="38"/>
      <c r="KS187" s="38"/>
      <c r="KT187" s="38"/>
      <c r="KU187" s="38"/>
      <c r="KV187" s="38"/>
      <c r="KW187" s="38"/>
      <c r="KX187" s="38"/>
      <c r="KY187" s="38"/>
      <c r="KZ187" s="38"/>
      <c r="LA187" s="38"/>
      <c r="LB187" s="38"/>
      <c r="LC187" s="38"/>
      <c r="LD187" s="38"/>
      <c r="LE187" s="38"/>
      <c r="LF187" s="38"/>
      <c r="LG187" s="38"/>
      <c r="LH187" s="38"/>
      <c r="LI187" s="38"/>
      <c r="LJ187" s="38"/>
      <c r="LK187" s="38"/>
      <c r="LL187" s="38"/>
      <c r="LM187" s="38"/>
      <c r="LN187" s="38"/>
      <c r="LO187" s="38"/>
      <c r="LP187" s="38"/>
      <c r="LQ187" s="38"/>
      <c r="LR187" s="38"/>
      <c r="LS187" s="38"/>
      <c r="LT187" s="38"/>
      <c r="LU187" s="38"/>
      <c r="LV187" s="38"/>
      <c r="LW187" s="38"/>
      <c r="LX187" s="38"/>
      <c r="LY187" s="38"/>
      <c r="LZ187" s="38"/>
      <c r="MA187" s="38"/>
      <c r="MB187" s="38"/>
      <c r="MC187" s="38"/>
      <c r="MD187" s="38"/>
      <c r="ME187" s="38"/>
      <c r="MF187" s="38"/>
      <c r="MG187" s="38"/>
      <c r="MH187" s="38"/>
      <c r="MI187" s="38"/>
      <c r="MJ187" s="38"/>
      <c r="MK187" s="38"/>
      <c r="ML187" s="38"/>
      <c r="MM187" s="38"/>
      <c r="MN187" s="39"/>
    </row>
    <row r="188" spans="1:352" ht="40.5">
      <c r="A188" s="409" t="s">
        <v>12</v>
      </c>
      <c r="B188" s="178">
        <v>1</v>
      </c>
      <c r="C188" s="178" t="s">
        <v>431</v>
      </c>
      <c r="D188" s="248" t="s">
        <v>432</v>
      </c>
      <c r="E188" s="182" t="s">
        <v>433</v>
      </c>
      <c r="F188" s="248" t="s">
        <v>434</v>
      </c>
      <c r="G188" s="276" t="s">
        <v>241</v>
      </c>
      <c r="H188" s="277"/>
      <c r="I188" s="178" t="s">
        <v>20</v>
      </c>
      <c r="J188" s="192">
        <v>4533333</v>
      </c>
      <c r="K188" s="276" t="s">
        <v>241</v>
      </c>
      <c r="L188" s="278"/>
      <c r="M188" s="247">
        <v>0.75</v>
      </c>
      <c r="N188" s="184"/>
      <c r="O188" s="277"/>
      <c r="P188" s="277"/>
      <c r="Q188" s="279" t="s">
        <v>131</v>
      </c>
      <c r="R188" s="248" t="s">
        <v>446</v>
      </c>
      <c r="S188" s="280" t="s">
        <v>1784</v>
      </c>
      <c r="T188" s="177"/>
    </row>
    <row r="189" spans="1:352" ht="32.25" customHeight="1">
      <c r="A189" s="410"/>
      <c r="B189" s="178">
        <v>2</v>
      </c>
      <c r="C189" s="206" t="s">
        <v>435</v>
      </c>
      <c r="D189" s="182" t="s">
        <v>212</v>
      </c>
      <c r="E189" s="182" t="s">
        <v>209</v>
      </c>
      <c r="F189" s="182" t="s">
        <v>436</v>
      </c>
      <c r="G189" s="281" t="s">
        <v>13</v>
      </c>
      <c r="H189" s="281"/>
      <c r="I189" s="182" t="s">
        <v>20</v>
      </c>
      <c r="J189" s="191">
        <v>254800</v>
      </c>
      <c r="K189" s="276" t="s">
        <v>241</v>
      </c>
      <c r="L189" s="278"/>
      <c r="M189" s="247">
        <v>0.4</v>
      </c>
      <c r="N189" s="282"/>
      <c r="O189" s="180"/>
      <c r="P189" s="282"/>
      <c r="Q189" s="181" t="s">
        <v>447</v>
      </c>
      <c r="R189" s="180" t="s">
        <v>448</v>
      </c>
      <c r="S189" s="166"/>
      <c r="T189" s="177"/>
    </row>
    <row r="190" spans="1:352" ht="40.5">
      <c r="A190" s="410"/>
      <c r="B190" s="178">
        <v>3</v>
      </c>
      <c r="C190" s="206" t="s">
        <v>437</v>
      </c>
      <c r="D190" s="182" t="s">
        <v>210</v>
      </c>
      <c r="E190" s="182" t="s">
        <v>209</v>
      </c>
      <c r="F190" s="182" t="s">
        <v>438</v>
      </c>
      <c r="G190" s="281"/>
      <c r="H190" s="281" t="s">
        <v>13</v>
      </c>
      <c r="I190" s="182" t="s">
        <v>211</v>
      </c>
      <c r="J190" s="191">
        <v>30125.599999999999</v>
      </c>
      <c r="K190" s="276" t="s">
        <v>241</v>
      </c>
      <c r="L190" s="278"/>
      <c r="M190" s="283">
        <v>0.3</v>
      </c>
      <c r="N190" s="284"/>
      <c r="O190" s="180" t="s">
        <v>449</v>
      </c>
      <c r="P190" s="285"/>
      <c r="Q190" s="259"/>
      <c r="R190" s="180" t="s">
        <v>450</v>
      </c>
      <c r="S190" s="166"/>
      <c r="T190" s="167"/>
    </row>
    <row r="191" spans="1:352" ht="41.25" customHeight="1">
      <c r="A191" s="410"/>
      <c r="B191" s="178">
        <v>4</v>
      </c>
      <c r="C191" s="270" t="s">
        <v>441</v>
      </c>
      <c r="D191" s="271" t="s">
        <v>212</v>
      </c>
      <c r="E191" s="271" t="s">
        <v>209</v>
      </c>
      <c r="F191" s="271" t="s">
        <v>442</v>
      </c>
      <c r="G191" s="272" t="s">
        <v>13</v>
      </c>
      <c r="H191" s="272"/>
      <c r="I191" s="271" t="s">
        <v>20</v>
      </c>
      <c r="J191" s="286">
        <v>608400</v>
      </c>
      <c r="K191" s="276" t="s">
        <v>241</v>
      </c>
      <c r="L191" s="278"/>
      <c r="M191" s="283">
        <v>0.6</v>
      </c>
      <c r="N191" s="287"/>
      <c r="O191" s="272"/>
      <c r="P191" s="272"/>
      <c r="Q191" s="288" t="s">
        <v>13</v>
      </c>
      <c r="R191" s="274" t="s">
        <v>453</v>
      </c>
      <c r="S191" s="166"/>
      <c r="T191" s="177"/>
    </row>
    <row r="192" spans="1:352" ht="40.5">
      <c r="A192" s="410"/>
      <c r="B192" s="178">
        <v>5</v>
      </c>
      <c r="C192" s="180" t="s">
        <v>443</v>
      </c>
      <c r="D192" s="180" t="s">
        <v>95</v>
      </c>
      <c r="E192" s="180" t="s">
        <v>96</v>
      </c>
      <c r="F192" s="180" t="s">
        <v>444</v>
      </c>
      <c r="G192" s="257" t="s">
        <v>13</v>
      </c>
      <c r="H192" s="289"/>
      <c r="I192" s="180" t="s">
        <v>445</v>
      </c>
      <c r="J192" s="191">
        <v>264000</v>
      </c>
      <c r="K192" s="276" t="s">
        <v>241</v>
      </c>
      <c r="L192" s="278"/>
      <c r="M192" s="247">
        <v>0.25</v>
      </c>
      <c r="N192" s="182" t="s">
        <v>454</v>
      </c>
      <c r="O192" s="181"/>
      <c r="P192" s="181"/>
      <c r="Q192" s="181"/>
      <c r="R192" s="180" t="s">
        <v>455</v>
      </c>
      <c r="S192" s="166"/>
      <c r="T192" s="177"/>
    </row>
    <row r="193" spans="1:352" ht="48" customHeight="1">
      <c r="A193" s="410"/>
      <c r="B193" s="178">
        <v>6</v>
      </c>
      <c r="C193" s="179" t="s">
        <v>1570</v>
      </c>
      <c r="D193" s="182" t="s">
        <v>213</v>
      </c>
      <c r="E193" s="182" t="s">
        <v>214</v>
      </c>
      <c r="F193" s="182" t="s">
        <v>216</v>
      </c>
      <c r="G193" s="281" t="s">
        <v>13</v>
      </c>
      <c r="H193" s="281"/>
      <c r="I193" s="182" t="s">
        <v>215</v>
      </c>
      <c r="J193" s="192">
        <v>1575000</v>
      </c>
      <c r="K193" s="257"/>
      <c r="L193" s="257" t="s">
        <v>13</v>
      </c>
      <c r="M193" s="247">
        <v>1</v>
      </c>
      <c r="N193" s="284"/>
      <c r="O193" s="281"/>
      <c r="P193" s="281"/>
      <c r="Q193" s="288" t="s">
        <v>13</v>
      </c>
      <c r="R193" s="180" t="s">
        <v>1384</v>
      </c>
      <c r="S193" s="166"/>
      <c r="T193" s="177"/>
    </row>
    <row r="194" spans="1:352" ht="60.75">
      <c r="A194" s="410"/>
      <c r="B194" s="178">
        <v>7</v>
      </c>
      <c r="C194" s="206" t="s">
        <v>439</v>
      </c>
      <c r="D194" s="182" t="s">
        <v>210</v>
      </c>
      <c r="E194" s="182" t="s">
        <v>209</v>
      </c>
      <c r="F194" s="182" t="s">
        <v>440</v>
      </c>
      <c r="G194" s="281"/>
      <c r="H194" s="281" t="s">
        <v>13</v>
      </c>
      <c r="I194" s="182" t="s">
        <v>208</v>
      </c>
      <c r="J194" s="192">
        <v>31359.9</v>
      </c>
      <c r="K194" s="184"/>
      <c r="L194" s="276" t="s">
        <v>241</v>
      </c>
      <c r="M194" s="247">
        <v>1</v>
      </c>
      <c r="N194" s="284"/>
      <c r="O194" s="180" t="s">
        <v>451</v>
      </c>
      <c r="P194" s="281"/>
      <c r="Q194" s="288" t="s">
        <v>13</v>
      </c>
      <c r="R194" s="180" t="s">
        <v>452</v>
      </c>
      <c r="S194" s="166"/>
      <c r="T194" s="167"/>
    </row>
    <row r="195" spans="1:352" ht="57" customHeight="1">
      <c r="A195" s="410"/>
      <c r="B195" s="178">
        <v>8</v>
      </c>
      <c r="C195" s="290" t="s">
        <v>1598</v>
      </c>
      <c r="D195" s="291" t="s">
        <v>750</v>
      </c>
      <c r="E195" s="291" t="s">
        <v>239</v>
      </c>
      <c r="F195" s="291" t="s">
        <v>750</v>
      </c>
      <c r="G195" s="291" t="s">
        <v>13</v>
      </c>
      <c r="H195" s="291"/>
      <c r="I195" s="291" t="s">
        <v>0</v>
      </c>
      <c r="J195" s="269">
        <v>216081.36</v>
      </c>
      <c r="K195" s="184"/>
      <c r="L195" s="276" t="s">
        <v>241</v>
      </c>
      <c r="M195" s="292">
        <v>1</v>
      </c>
      <c r="N195" s="182"/>
      <c r="O195" s="180"/>
      <c r="P195" s="180"/>
      <c r="Q195" s="291" t="s">
        <v>248</v>
      </c>
      <c r="R195" s="291" t="s">
        <v>751</v>
      </c>
      <c r="S195" s="166"/>
      <c r="T195" s="177"/>
    </row>
    <row r="196" spans="1:352" ht="36.75" customHeight="1">
      <c r="A196" s="410"/>
      <c r="B196" s="178">
        <v>9</v>
      </c>
      <c r="C196" s="291" t="s">
        <v>752</v>
      </c>
      <c r="D196" s="291" t="s">
        <v>753</v>
      </c>
      <c r="E196" s="291" t="s">
        <v>754</v>
      </c>
      <c r="F196" s="291" t="s">
        <v>755</v>
      </c>
      <c r="G196" s="291" t="s">
        <v>13</v>
      </c>
      <c r="H196" s="291"/>
      <c r="I196" s="291" t="s">
        <v>0</v>
      </c>
      <c r="J196" s="269">
        <v>580000</v>
      </c>
      <c r="K196" s="184"/>
      <c r="L196" s="276" t="s">
        <v>241</v>
      </c>
      <c r="M196" s="292">
        <v>1</v>
      </c>
      <c r="N196" s="182"/>
      <c r="O196" s="180"/>
      <c r="P196" s="180"/>
      <c r="Q196" s="291" t="s">
        <v>248</v>
      </c>
      <c r="R196" s="291" t="s">
        <v>235</v>
      </c>
      <c r="S196" s="166"/>
      <c r="T196" s="177"/>
    </row>
    <row r="197" spans="1:352" ht="40.5">
      <c r="A197" s="410"/>
      <c r="B197" s="178">
        <v>10</v>
      </c>
      <c r="C197" s="291" t="s">
        <v>759</v>
      </c>
      <c r="D197" s="291" t="s">
        <v>760</v>
      </c>
      <c r="E197" s="291" t="s">
        <v>209</v>
      </c>
      <c r="F197" s="291" t="s">
        <v>761</v>
      </c>
      <c r="G197" s="291"/>
      <c r="H197" s="291" t="s">
        <v>13</v>
      </c>
      <c r="I197" s="291" t="s">
        <v>6</v>
      </c>
      <c r="J197" s="269">
        <v>234211.1</v>
      </c>
      <c r="K197" s="184"/>
      <c r="L197" s="276" t="s">
        <v>241</v>
      </c>
      <c r="M197" s="292">
        <v>1</v>
      </c>
      <c r="N197" s="182"/>
      <c r="O197" s="180"/>
      <c r="P197" s="180"/>
      <c r="Q197" s="291" t="s">
        <v>762</v>
      </c>
      <c r="R197" s="291" t="s">
        <v>569</v>
      </c>
      <c r="S197" s="166"/>
      <c r="T197" s="167"/>
    </row>
    <row r="198" spans="1:352" ht="36.75" customHeight="1">
      <c r="A198" s="410"/>
      <c r="B198" s="178">
        <v>11</v>
      </c>
      <c r="C198" s="291" t="s">
        <v>763</v>
      </c>
      <c r="D198" s="291" t="s">
        <v>764</v>
      </c>
      <c r="E198" s="291" t="s">
        <v>209</v>
      </c>
      <c r="F198" s="291" t="s">
        <v>765</v>
      </c>
      <c r="G198" s="291"/>
      <c r="H198" s="291" t="s">
        <v>13</v>
      </c>
      <c r="I198" s="291" t="s">
        <v>6</v>
      </c>
      <c r="J198" s="269">
        <v>83526</v>
      </c>
      <c r="K198" s="184"/>
      <c r="L198" s="276" t="s">
        <v>241</v>
      </c>
      <c r="M198" s="292">
        <v>1</v>
      </c>
      <c r="N198" s="182"/>
      <c r="O198" s="180"/>
      <c r="P198" s="180"/>
      <c r="Q198" s="291" t="s">
        <v>762</v>
      </c>
      <c r="R198" s="291" t="s">
        <v>569</v>
      </c>
      <c r="S198" s="166"/>
      <c r="T198" s="167"/>
    </row>
    <row r="199" spans="1:352" ht="81">
      <c r="A199" s="410"/>
      <c r="B199" s="178">
        <v>12</v>
      </c>
      <c r="C199" s="291" t="s">
        <v>766</v>
      </c>
      <c r="D199" s="291" t="s">
        <v>767</v>
      </c>
      <c r="E199" s="291" t="s">
        <v>768</v>
      </c>
      <c r="F199" s="291" t="s">
        <v>769</v>
      </c>
      <c r="G199" s="291" t="s">
        <v>13</v>
      </c>
      <c r="H199" s="291"/>
      <c r="I199" s="291" t="s">
        <v>74</v>
      </c>
      <c r="J199" s="269">
        <v>84834</v>
      </c>
      <c r="K199" s="184"/>
      <c r="L199" s="276" t="s">
        <v>241</v>
      </c>
      <c r="M199" s="292">
        <v>1</v>
      </c>
      <c r="N199" s="182"/>
      <c r="O199" s="180"/>
      <c r="P199" s="180"/>
      <c r="Q199" s="291" t="s">
        <v>770</v>
      </c>
      <c r="R199" s="291" t="s">
        <v>88</v>
      </c>
      <c r="S199" s="166"/>
      <c r="T199" s="177"/>
    </row>
    <row r="200" spans="1:352" ht="42" customHeight="1">
      <c r="A200" s="410"/>
      <c r="B200" s="178">
        <v>13</v>
      </c>
      <c r="C200" s="263" t="s">
        <v>776</v>
      </c>
      <c r="D200" s="263" t="s">
        <v>777</v>
      </c>
      <c r="E200" s="180" t="s">
        <v>778</v>
      </c>
      <c r="F200" s="180" t="s">
        <v>779</v>
      </c>
      <c r="G200" s="293" t="s">
        <v>13</v>
      </c>
      <c r="H200" s="257"/>
      <c r="I200" s="263" t="s">
        <v>39</v>
      </c>
      <c r="J200" s="264">
        <v>197173</v>
      </c>
      <c r="K200" s="184"/>
      <c r="L200" s="276" t="s">
        <v>241</v>
      </c>
      <c r="M200" s="292">
        <v>1</v>
      </c>
      <c r="N200" s="182"/>
      <c r="O200" s="180"/>
      <c r="P200" s="180"/>
      <c r="Q200" s="265" t="s">
        <v>248</v>
      </c>
      <c r="R200" s="180" t="s">
        <v>751</v>
      </c>
      <c r="S200" s="166"/>
      <c r="T200" s="177"/>
    </row>
    <row r="201" spans="1:352" ht="42" customHeight="1">
      <c r="A201" s="410"/>
      <c r="B201" s="178">
        <v>14</v>
      </c>
      <c r="C201" s="433" t="s">
        <v>1571</v>
      </c>
      <c r="D201" s="182" t="s">
        <v>771</v>
      </c>
      <c r="E201" s="180" t="s">
        <v>234</v>
      </c>
      <c r="F201" s="180" t="s">
        <v>772</v>
      </c>
      <c r="G201" s="293" t="s">
        <v>13</v>
      </c>
      <c r="H201" s="257" t="s">
        <v>13</v>
      </c>
      <c r="I201" s="263" t="s">
        <v>773</v>
      </c>
      <c r="J201" s="264">
        <v>1542491</v>
      </c>
      <c r="K201" s="184"/>
      <c r="L201" s="276" t="s">
        <v>241</v>
      </c>
      <c r="M201" s="292">
        <v>1</v>
      </c>
      <c r="N201" s="182"/>
      <c r="O201" s="180"/>
      <c r="P201" s="180"/>
      <c r="Q201" s="265" t="s">
        <v>774</v>
      </c>
      <c r="R201" s="180" t="s">
        <v>775</v>
      </c>
      <c r="S201" s="166"/>
      <c r="T201" s="177"/>
    </row>
    <row r="202" spans="1:352" ht="42" customHeight="1">
      <c r="A202" s="413"/>
      <c r="B202" s="178">
        <v>15</v>
      </c>
      <c r="C202" s="449"/>
      <c r="D202" s="290" t="s">
        <v>1247</v>
      </c>
      <c r="E202" s="291" t="s">
        <v>234</v>
      </c>
      <c r="F202" s="291" t="s">
        <v>756</v>
      </c>
      <c r="G202" s="291" t="s">
        <v>13</v>
      </c>
      <c r="H202" s="291" t="s">
        <v>13</v>
      </c>
      <c r="I202" s="291" t="s">
        <v>0</v>
      </c>
      <c r="J202" s="269">
        <v>160000</v>
      </c>
      <c r="K202" s="184"/>
      <c r="L202" s="276" t="s">
        <v>241</v>
      </c>
      <c r="M202" s="292">
        <v>1</v>
      </c>
      <c r="N202" s="182"/>
      <c r="O202" s="180"/>
      <c r="P202" s="180"/>
      <c r="Q202" s="291" t="s">
        <v>757</v>
      </c>
      <c r="R202" s="291" t="s">
        <v>758</v>
      </c>
      <c r="S202" s="166"/>
      <c r="T202" s="177"/>
    </row>
    <row r="203" spans="1:352" ht="43.5" customHeight="1">
      <c r="A203" s="406" t="s">
        <v>336</v>
      </c>
      <c r="B203" s="407"/>
      <c r="C203" s="407"/>
      <c r="D203" s="407"/>
      <c r="E203" s="407"/>
      <c r="F203" s="407"/>
      <c r="G203" s="407"/>
      <c r="H203" s="407"/>
      <c r="I203" s="407"/>
      <c r="J203" s="407"/>
      <c r="K203" s="407"/>
      <c r="L203" s="407"/>
      <c r="M203" s="407"/>
      <c r="N203" s="407"/>
      <c r="O203" s="407"/>
      <c r="P203" s="407"/>
      <c r="Q203" s="407"/>
      <c r="R203" s="408"/>
      <c r="S203" s="166"/>
      <c r="T203" s="177"/>
    </row>
    <row r="204" spans="1:352" ht="61.5" customHeight="1">
      <c r="A204" s="437"/>
      <c r="B204" s="178">
        <v>1</v>
      </c>
      <c r="C204" s="179" t="s">
        <v>456</v>
      </c>
      <c r="D204" s="182" t="s">
        <v>457</v>
      </c>
      <c r="E204" s="182" t="s">
        <v>252</v>
      </c>
      <c r="F204" s="182" t="s">
        <v>458</v>
      </c>
      <c r="G204" s="178" t="s">
        <v>13</v>
      </c>
      <c r="H204" s="178"/>
      <c r="I204" s="182" t="s">
        <v>34</v>
      </c>
      <c r="J204" s="246">
        <v>32000</v>
      </c>
      <c r="K204" s="178" t="s">
        <v>13</v>
      </c>
      <c r="L204" s="178"/>
      <c r="M204" s="247">
        <v>0.2</v>
      </c>
      <c r="N204" s="266"/>
      <c r="O204" s="248"/>
      <c r="P204" s="248"/>
      <c r="Q204" s="196" t="s">
        <v>254</v>
      </c>
      <c r="R204" s="248" t="s">
        <v>253</v>
      </c>
      <c r="S204" s="170"/>
      <c r="T204" s="177"/>
    </row>
    <row r="205" spans="1:352" s="528" customFormat="1" ht="60.75">
      <c r="A205" s="438"/>
      <c r="B205" s="548">
        <v>2</v>
      </c>
      <c r="C205" s="557" t="s">
        <v>1569</v>
      </c>
      <c r="D205" s="504" t="s">
        <v>288</v>
      </c>
      <c r="E205" s="533" t="s">
        <v>252</v>
      </c>
      <c r="F205" s="505" t="s">
        <v>289</v>
      </c>
      <c r="G205" s="502" t="s">
        <v>13</v>
      </c>
      <c r="H205" s="571"/>
      <c r="I205" s="505" t="s">
        <v>267</v>
      </c>
      <c r="J205" s="655">
        <v>29400</v>
      </c>
      <c r="K205" s="502"/>
      <c r="L205" s="502" t="s">
        <v>13</v>
      </c>
      <c r="M205" s="247">
        <v>1</v>
      </c>
      <c r="N205" s="510"/>
      <c r="O205" s="510"/>
      <c r="P205" s="582"/>
      <c r="Q205" s="510" t="s">
        <v>254</v>
      </c>
      <c r="R205" s="570" t="s">
        <v>253</v>
      </c>
      <c r="S205" s="525"/>
      <c r="T205" s="539"/>
      <c r="U205" s="526"/>
      <c r="V205" s="526"/>
      <c r="W205" s="526"/>
      <c r="X205" s="526"/>
      <c r="Y205" s="526"/>
      <c r="Z205" s="526"/>
      <c r="AA205" s="526"/>
      <c r="AB205" s="526"/>
      <c r="AC205" s="526"/>
      <c r="AD205" s="526"/>
      <c r="AE205" s="526"/>
      <c r="AF205" s="526"/>
      <c r="AG205" s="526"/>
      <c r="AH205" s="526"/>
      <c r="AI205" s="526"/>
      <c r="AJ205" s="526"/>
      <c r="AK205" s="526"/>
      <c r="AL205" s="526"/>
      <c r="AM205" s="526"/>
      <c r="AN205" s="526"/>
      <c r="AO205" s="526"/>
      <c r="AP205" s="526"/>
      <c r="AQ205" s="526"/>
      <c r="AR205" s="526"/>
      <c r="AS205" s="526"/>
      <c r="AT205" s="526"/>
      <c r="AU205" s="526"/>
      <c r="AV205" s="526"/>
      <c r="AW205" s="526"/>
      <c r="AX205" s="526"/>
      <c r="AY205" s="526"/>
      <c r="AZ205" s="526"/>
      <c r="BA205" s="526"/>
      <c r="BB205" s="526"/>
      <c r="BC205" s="526"/>
      <c r="BD205" s="526"/>
      <c r="BE205" s="526"/>
      <c r="BF205" s="526"/>
      <c r="BG205" s="526"/>
      <c r="BH205" s="526"/>
      <c r="BI205" s="526"/>
      <c r="BJ205" s="526"/>
      <c r="BK205" s="526"/>
      <c r="BL205" s="526"/>
      <c r="BM205" s="526"/>
      <c r="BN205" s="526"/>
      <c r="BO205" s="526"/>
      <c r="BP205" s="526"/>
      <c r="BQ205" s="526"/>
      <c r="BR205" s="526"/>
      <c r="BS205" s="526"/>
      <c r="BT205" s="526"/>
      <c r="BU205" s="526"/>
      <c r="BV205" s="526"/>
      <c r="BW205" s="526"/>
      <c r="BX205" s="526"/>
      <c r="BY205" s="526"/>
      <c r="BZ205" s="526"/>
      <c r="CA205" s="526"/>
      <c r="CB205" s="526"/>
      <c r="CC205" s="526"/>
      <c r="CD205" s="526"/>
      <c r="CE205" s="526"/>
      <c r="CF205" s="526"/>
      <c r="CG205" s="526"/>
      <c r="CH205" s="526"/>
      <c r="CI205" s="526"/>
      <c r="CJ205" s="526"/>
      <c r="CK205" s="526"/>
      <c r="CL205" s="526"/>
      <c r="CM205" s="526"/>
      <c r="CN205" s="526"/>
      <c r="CO205" s="526"/>
      <c r="CP205" s="526"/>
      <c r="CQ205" s="526"/>
      <c r="CR205" s="526"/>
      <c r="CS205" s="526"/>
      <c r="CT205" s="526"/>
      <c r="CU205" s="526"/>
      <c r="CV205" s="526"/>
      <c r="CW205" s="526"/>
      <c r="CX205" s="526"/>
      <c r="CY205" s="526"/>
      <c r="CZ205" s="526"/>
      <c r="DA205" s="526"/>
      <c r="DB205" s="526"/>
      <c r="DC205" s="526"/>
      <c r="DD205" s="526"/>
      <c r="DE205" s="526"/>
      <c r="DF205" s="526"/>
      <c r="DG205" s="526"/>
      <c r="DH205" s="526"/>
      <c r="DI205" s="526"/>
      <c r="DJ205" s="526"/>
      <c r="DK205" s="526"/>
      <c r="DL205" s="526"/>
      <c r="DM205" s="526"/>
      <c r="DN205" s="526"/>
      <c r="DO205" s="526"/>
      <c r="DP205" s="526"/>
      <c r="DQ205" s="526"/>
      <c r="DR205" s="526"/>
      <c r="DS205" s="526"/>
      <c r="DT205" s="526"/>
      <c r="DU205" s="526"/>
      <c r="DV205" s="526"/>
      <c r="DW205" s="526"/>
      <c r="DX205" s="526"/>
      <c r="DY205" s="526"/>
      <c r="DZ205" s="526"/>
      <c r="EA205" s="526"/>
      <c r="EB205" s="526"/>
      <c r="EC205" s="526"/>
      <c r="ED205" s="526"/>
      <c r="EE205" s="526"/>
      <c r="EF205" s="526"/>
      <c r="EG205" s="526"/>
      <c r="EH205" s="526"/>
      <c r="EI205" s="526"/>
      <c r="EJ205" s="526"/>
      <c r="EK205" s="526"/>
      <c r="EL205" s="526"/>
      <c r="EM205" s="526"/>
      <c r="EN205" s="526"/>
      <c r="EO205" s="526"/>
      <c r="EP205" s="526"/>
      <c r="EQ205" s="526"/>
      <c r="ER205" s="526"/>
      <c r="ES205" s="526"/>
      <c r="ET205" s="526"/>
      <c r="EU205" s="526"/>
      <c r="EV205" s="526"/>
      <c r="EW205" s="526"/>
      <c r="EX205" s="526"/>
      <c r="EY205" s="526"/>
      <c r="EZ205" s="526"/>
      <c r="FA205" s="526"/>
      <c r="FB205" s="526"/>
      <c r="FC205" s="526"/>
      <c r="FD205" s="526"/>
      <c r="FE205" s="526"/>
      <c r="FF205" s="526"/>
      <c r="FG205" s="526"/>
      <c r="FH205" s="526"/>
      <c r="FI205" s="526"/>
      <c r="FJ205" s="526"/>
      <c r="FK205" s="526"/>
      <c r="FL205" s="526"/>
      <c r="FM205" s="526"/>
      <c r="FN205" s="526"/>
      <c r="FO205" s="526"/>
      <c r="FP205" s="526"/>
      <c r="FQ205" s="526"/>
      <c r="FR205" s="526"/>
      <c r="FS205" s="526"/>
      <c r="FT205" s="526"/>
      <c r="FU205" s="526"/>
      <c r="FV205" s="526"/>
      <c r="FW205" s="526"/>
      <c r="FX205" s="526"/>
      <c r="FY205" s="526"/>
      <c r="FZ205" s="526"/>
      <c r="GA205" s="526"/>
      <c r="GB205" s="526"/>
      <c r="GC205" s="526"/>
      <c r="GD205" s="526"/>
      <c r="GE205" s="526"/>
      <c r="GF205" s="526"/>
      <c r="GG205" s="526"/>
      <c r="GH205" s="526"/>
      <c r="GI205" s="526"/>
      <c r="GJ205" s="526"/>
      <c r="GK205" s="526"/>
      <c r="GL205" s="526"/>
      <c r="GM205" s="526"/>
      <c r="GN205" s="526"/>
      <c r="GO205" s="526"/>
      <c r="GP205" s="526"/>
      <c r="GQ205" s="526"/>
      <c r="GR205" s="526"/>
      <c r="GS205" s="526"/>
      <c r="GT205" s="526"/>
      <c r="GU205" s="526"/>
      <c r="GV205" s="526"/>
      <c r="GW205" s="526"/>
      <c r="GX205" s="526"/>
      <c r="GY205" s="526"/>
      <c r="GZ205" s="526"/>
      <c r="HA205" s="526"/>
      <c r="HB205" s="526"/>
      <c r="HC205" s="526"/>
      <c r="HD205" s="526"/>
      <c r="HE205" s="526"/>
      <c r="HF205" s="526"/>
      <c r="HG205" s="526"/>
      <c r="HH205" s="526"/>
      <c r="HI205" s="526"/>
      <c r="HJ205" s="526"/>
      <c r="HK205" s="526"/>
      <c r="HL205" s="526"/>
      <c r="HM205" s="526"/>
      <c r="HN205" s="526"/>
      <c r="HO205" s="526"/>
      <c r="HP205" s="526"/>
      <c r="HQ205" s="526"/>
      <c r="HR205" s="526"/>
      <c r="HS205" s="526"/>
      <c r="HT205" s="526"/>
      <c r="HU205" s="526"/>
      <c r="HV205" s="526"/>
      <c r="HW205" s="526"/>
      <c r="HX205" s="526"/>
      <c r="HY205" s="526"/>
      <c r="HZ205" s="526"/>
      <c r="IA205" s="526"/>
      <c r="IB205" s="526"/>
      <c r="IC205" s="526"/>
      <c r="ID205" s="526"/>
      <c r="IE205" s="526"/>
      <c r="IF205" s="526"/>
      <c r="IG205" s="526"/>
      <c r="IH205" s="526"/>
      <c r="II205" s="526"/>
      <c r="IJ205" s="526"/>
      <c r="IK205" s="526"/>
      <c r="IL205" s="526"/>
      <c r="IM205" s="526"/>
      <c r="IN205" s="526"/>
      <c r="IO205" s="526"/>
      <c r="IP205" s="526"/>
      <c r="IQ205" s="526"/>
      <c r="IR205" s="526"/>
      <c r="IS205" s="526"/>
      <c r="IT205" s="526"/>
      <c r="IU205" s="526"/>
      <c r="IV205" s="526"/>
      <c r="IW205" s="526"/>
      <c r="IX205" s="526"/>
      <c r="IY205" s="526"/>
      <c r="IZ205" s="526"/>
      <c r="JA205" s="526"/>
      <c r="JB205" s="526"/>
      <c r="JC205" s="526"/>
      <c r="JD205" s="526"/>
      <c r="JE205" s="526"/>
      <c r="JF205" s="526"/>
      <c r="JG205" s="526"/>
      <c r="JH205" s="526"/>
      <c r="JI205" s="526"/>
      <c r="JJ205" s="526"/>
      <c r="JK205" s="526"/>
      <c r="JL205" s="526"/>
      <c r="JM205" s="526"/>
      <c r="JN205" s="526"/>
      <c r="JO205" s="526"/>
      <c r="JP205" s="526"/>
      <c r="JQ205" s="526"/>
      <c r="JR205" s="526"/>
      <c r="JS205" s="526"/>
      <c r="JT205" s="526"/>
      <c r="JU205" s="526"/>
      <c r="JV205" s="526"/>
      <c r="JW205" s="526"/>
      <c r="JX205" s="526"/>
      <c r="JY205" s="526"/>
      <c r="JZ205" s="526"/>
      <c r="KA205" s="526"/>
      <c r="KB205" s="526"/>
      <c r="KC205" s="526"/>
      <c r="KD205" s="526"/>
      <c r="KE205" s="526"/>
      <c r="KF205" s="526"/>
      <c r="KG205" s="526"/>
      <c r="KH205" s="526"/>
      <c r="KI205" s="526"/>
      <c r="KJ205" s="526"/>
      <c r="KK205" s="526"/>
      <c r="KL205" s="526"/>
      <c r="KM205" s="526"/>
      <c r="KN205" s="526"/>
      <c r="KO205" s="526"/>
      <c r="KP205" s="526"/>
      <c r="KQ205" s="526"/>
      <c r="KR205" s="526"/>
      <c r="KS205" s="526"/>
      <c r="KT205" s="526"/>
      <c r="KU205" s="526"/>
      <c r="KV205" s="526"/>
      <c r="KW205" s="526"/>
      <c r="KX205" s="526"/>
      <c r="KY205" s="526"/>
      <c r="KZ205" s="526"/>
      <c r="LA205" s="526"/>
      <c r="LB205" s="526"/>
      <c r="LC205" s="526"/>
      <c r="LD205" s="526"/>
      <c r="LE205" s="526"/>
      <c r="LF205" s="526"/>
      <c r="LG205" s="526"/>
      <c r="LH205" s="526"/>
      <c r="LI205" s="526"/>
      <c r="LJ205" s="526"/>
      <c r="LK205" s="526"/>
      <c r="LL205" s="526"/>
      <c r="LM205" s="526"/>
      <c r="LN205" s="526"/>
      <c r="LO205" s="526"/>
      <c r="LP205" s="526"/>
      <c r="LQ205" s="526"/>
      <c r="LR205" s="526"/>
      <c r="LS205" s="526"/>
      <c r="LT205" s="526"/>
      <c r="LU205" s="526"/>
      <c r="LV205" s="526"/>
      <c r="LW205" s="526"/>
      <c r="LX205" s="526"/>
      <c r="LY205" s="526"/>
      <c r="LZ205" s="526"/>
      <c r="MA205" s="526"/>
      <c r="MB205" s="526"/>
      <c r="MC205" s="526"/>
      <c r="MD205" s="526"/>
      <c r="ME205" s="526"/>
      <c r="MF205" s="526"/>
      <c r="MG205" s="526"/>
      <c r="MH205" s="526"/>
      <c r="MI205" s="526"/>
      <c r="MJ205" s="526"/>
      <c r="MK205" s="526"/>
      <c r="ML205" s="526"/>
      <c r="MM205" s="526"/>
      <c r="MN205" s="527"/>
    </row>
    <row r="206" spans="1:352" s="528" customFormat="1" ht="50.25" customHeight="1">
      <c r="A206" s="438"/>
      <c r="B206" s="502">
        <v>3</v>
      </c>
      <c r="C206" s="624" t="s">
        <v>37</v>
      </c>
      <c r="D206" s="504" t="s">
        <v>1248</v>
      </c>
      <c r="E206" s="533" t="s">
        <v>38</v>
      </c>
      <c r="F206" s="505" t="s">
        <v>290</v>
      </c>
      <c r="G206" s="502" t="s">
        <v>13</v>
      </c>
      <c r="H206" s="570"/>
      <c r="I206" s="570" t="s">
        <v>0</v>
      </c>
      <c r="J206" s="656">
        <v>15710</v>
      </c>
      <c r="K206" s="502"/>
      <c r="L206" s="502" t="s">
        <v>13</v>
      </c>
      <c r="M206" s="247">
        <v>1</v>
      </c>
      <c r="N206" s="582"/>
      <c r="O206" s="582"/>
      <c r="P206" s="582"/>
      <c r="Q206" s="510" t="s">
        <v>13</v>
      </c>
      <c r="R206" s="570" t="s">
        <v>291</v>
      </c>
      <c r="S206" s="524"/>
      <c r="T206" s="539"/>
      <c r="U206" s="657"/>
      <c r="V206" s="526"/>
      <c r="W206" s="526"/>
      <c r="X206" s="526"/>
      <c r="Y206" s="526"/>
      <c r="Z206" s="526"/>
      <c r="AA206" s="526"/>
      <c r="AB206" s="526"/>
      <c r="AC206" s="526"/>
      <c r="AD206" s="526"/>
      <c r="AE206" s="526"/>
      <c r="AF206" s="526"/>
      <c r="AG206" s="526"/>
      <c r="AH206" s="526"/>
      <c r="AI206" s="526"/>
      <c r="AJ206" s="526"/>
      <c r="AK206" s="526"/>
      <c r="AL206" s="526"/>
      <c r="AM206" s="526"/>
      <c r="AN206" s="526"/>
      <c r="AO206" s="526"/>
      <c r="AP206" s="526"/>
      <c r="AQ206" s="526"/>
      <c r="AR206" s="526"/>
      <c r="AS206" s="526"/>
      <c r="AT206" s="526"/>
      <c r="AU206" s="526"/>
      <c r="AV206" s="526"/>
      <c r="AW206" s="526"/>
      <c r="AX206" s="526"/>
      <c r="AY206" s="526"/>
      <c r="AZ206" s="526"/>
      <c r="BA206" s="526"/>
      <c r="BB206" s="526"/>
      <c r="BC206" s="526"/>
      <c r="BD206" s="526"/>
      <c r="BE206" s="526"/>
      <c r="BF206" s="526"/>
      <c r="BG206" s="526"/>
      <c r="BH206" s="526"/>
      <c r="BI206" s="526"/>
      <c r="BJ206" s="526"/>
      <c r="BK206" s="526"/>
      <c r="BL206" s="526"/>
      <c r="BM206" s="526"/>
      <c r="BN206" s="526"/>
      <c r="BO206" s="526"/>
      <c r="BP206" s="526"/>
      <c r="BQ206" s="526"/>
      <c r="BR206" s="526"/>
      <c r="BS206" s="526"/>
      <c r="BT206" s="526"/>
      <c r="BU206" s="526"/>
      <c r="BV206" s="526"/>
      <c r="BW206" s="526"/>
      <c r="BX206" s="526"/>
      <c r="BY206" s="526"/>
      <c r="BZ206" s="526"/>
      <c r="CA206" s="526"/>
      <c r="CB206" s="526"/>
      <c r="CC206" s="526"/>
      <c r="CD206" s="526"/>
      <c r="CE206" s="526"/>
      <c r="CF206" s="526"/>
      <c r="CG206" s="526"/>
      <c r="CH206" s="526"/>
      <c r="CI206" s="526"/>
      <c r="CJ206" s="526"/>
      <c r="CK206" s="526"/>
      <c r="CL206" s="526"/>
      <c r="CM206" s="526"/>
      <c r="CN206" s="526"/>
      <c r="CO206" s="526"/>
      <c r="CP206" s="526"/>
      <c r="CQ206" s="526"/>
      <c r="CR206" s="526"/>
      <c r="CS206" s="526"/>
      <c r="CT206" s="526"/>
      <c r="CU206" s="526"/>
      <c r="CV206" s="526"/>
      <c r="CW206" s="526"/>
      <c r="CX206" s="526"/>
      <c r="CY206" s="526"/>
      <c r="CZ206" s="526"/>
      <c r="DA206" s="526"/>
      <c r="DB206" s="526"/>
      <c r="DC206" s="526"/>
      <c r="DD206" s="526"/>
      <c r="DE206" s="526"/>
      <c r="DF206" s="526"/>
      <c r="DG206" s="526"/>
      <c r="DH206" s="526"/>
      <c r="DI206" s="526"/>
      <c r="DJ206" s="526"/>
      <c r="DK206" s="526"/>
      <c r="DL206" s="526"/>
      <c r="DM206" s="526"/>
      <c r="DN206" s="526"/>
      <c r="DO206" s="526"/>
      <c r="DP206" s="526"/>
      <c r="DQ206" s="526"/>
      <c r="DR206" s="526"/>
      <c r="DS206" s="526"/>
      <c r="DT206" s="526"/>
      <c r="DU206" s="526"/>
      <c r="DV206" s="526"/>
      <c r="DW206" s="526"/>
      <c r="DX206" s="526"/>
      <c r="DY206" s="526"/>
      <c r="DZ206" s="526"/>
      <c r="EA206" s="526"/>
      <c r="EB206" s="526"/>
      <c r="EC206" s="526"/>
      <c r="ED206" s="526"/>
      <c r="EE206" s="526"/>
      <c r="EF206" s="526"/>
      <c r="EG206" s="526"/>
      <c r="EH206" s="526"/>
      <c r="EI206" s="526"/>
      <c r="EJ206" s="526"/>
      <c r="EK206" s="526"/>
      <c r="EL206" s="526"/>
      <c r="EM206" s="526"/>
      <c r="EN206" s="526"/>
      <c r="EO206" s="526"/>
      <c r="EP206" s="526"/>
      <c r="EQ206" s="526"/>
      <c r="ER206" s="526"/>
      <c r="ES206" s="526"/>
      <c r="ET206" s="526"/>
      <c r="EU206" s="526"/>
      <c r="EV206" s="526"/>
      <c r="EW206" s="526"/>
      <c r="EX206" s="526"/>
      <c r="EY206" s="526"/>
      <c r="EZ206" s="526"/>
      <c r="FA206" s="526"/>
      <c r="FB206" s="526"/>
      <c r="FC206" s="526"/>
      <c r="FD206" s="526"/>
      <c r="FE206" s="526"/>
      <c r="FF206" s="526"/>
      <c r="FG206" s="526"/>
      <c r="FH206" s="526"/>
      <c r="FI206" s="526"/>
      <c r="FJ206" s="526"/>
      <c r="FK206" s="526"/>
      <c r="FL206" s="526"/>
      <c r="FM206" s="526"/>
      <c r="FN206" s="526"/>
      <c r="FO206" s="526"/>
      <c r="FP206" s="526"/>
      <c r="FQ206" s="526"/>
      <c r="FR206" s="526"/>
      <c r="FS206" s="526"/>
      <c r="FT206" s="526"/>
      <c r="FU206" s="526"/>
      <c r="FV206" s="526"/>
      <c r="FW206" s="526"/>
      <c r="FX206" s="526"/>
      <c r="FY206" s="526"/>
      <c r="FZ206" s="526"/>
      <c r="GA206" s="526"/>
      <c r="GB206" s="526"/>
      <c r="GC206" s="526"/>
      <c r="GD206" s="526"/>
      <c r="GE206" s="526"/>
      <c r="GF206" s="526"/>
      <c r="GG206" s="526"/>
      <c r="GH206" s="526"/>
      <c r="GI206" s="526"/>
      <c r="GJ206" s="526"/>
      <c r="GK206" s="526"/>
      <c r="GL206" s="526"/>
      <c r="GM206" s="526"/>
      <c r="GN206" s="526"/>
      <c r="GO206" s="526"/>
      <c r="GP206" s="526"/>
      <c r="GQ206" s="526"/>
      <c r="GR206" s="526"/>
      <c r="GS206" s="526"/>
      <c r="GT206" s="526"/>
      <c r="GU206" s="526"/>
      <c r="GV206" s="526"/>
      <c r="GW206" s="526"/>
      <c r="GX206" s="526"/>
      <c r="GY206" s="526"/>
      <c r="GZ206" s="526"/>
      <c r="HA206" s="526"/>
      <c r="HB206" s="526"/>
      <c r="HC206" s="526"/>
      <c r="HD206" s="526"/>
      <c r="HE206" s="526"/>
      <c r="HF206" s="526"/>
      <c r="HG206" s="526"/>
      <c r="HH206" s="526"/>
      <c r="HI206" s="526"/>
      <c r="HJ206" s="526"/>
      <c r="HK206" s="526"/>
      <c r="HL206" s="526"/>
      <c r="HM206" s="526"/>
      <c r="HN206" s="526"/>
      <c r="HO206" s="526"/>
      <c r="HP206" s="526"/>
      <c r="HQ206" s="526"/>
      <c r="HR206" s="526"/>
      <c r="HS206" s="526"/>
      <c r="HT206" s="526"/>
      <c r="HU206" s="526"/>
      <c r="HV206" s="526"/>
      <c r="HW206" s="526"/>
      <c r="HX206" s="526"/>
      <c r="HY206" s="526"/>
      <c r="HZ206" s="526"/>
      <c r="IA206" s="526"/>
      <c r="IB206" s="526"/>
      <c r="IC206" s="526"/>
      <c r="ID206" s="526"/>
      <c r="IE206" s="526"/>
      <c r="IF206" s="526"/>
      <c r="IG206" s="526"/>
      <c r="IH206" s="526"/>
      <c r="II206" s="526"/>
      <c r="IJ206" s="526"/>
      <c r="IK206" s="526"/>
      <c r="IL206" s="526"/>
      <c r="IM206" s="526"/>
      <c r="IN206" s="526"/>
      <c r="IO206" s="526"/>
      <c r="IP206" s="526"/>
      <c r="IQ206" s="526"/>
      <c r="IR206" s="526"/>
      <c r="IS206" s="526"/>
      <c r="IT206" s="526"/>
      <c r="IU206" s="526"/>
      <c r="IV206" s="526"/>
      <c r="IW206" s="526"/>
      <c r="IX206" s="526"/>
      <c r="IY206" s="526"/>
      <c r="IZ206" s="526"/>
      <c r="JA206" s="526"/>
      <c r="JB206" s="526"/>
      <c r="JC206" s="526"/>
      <c r="JD206" s="526"/>
      <c r="JE206" s="526"/>
      <c r="JF206" s="526"/>
      <c r="JG206" s="526"/>
      <c r="JH206" s="526"/>
      <c r="JI206" s="526"/>
      <c r="JJ206" s="526"/>
      <c r="JK206" s="526"/>
      <c r="JL206" s="526"/>
      <c r="JM206" s="526"/>
      <c r="JN206" s="526"/>
      <c r="JO206" s="526"/>
      <c r="JP206" s="526"/>
      <c r="JQ206" s="526"/>
      <c r="JR206" s="526"/>
      <c r="JS206" s="526"/>
      <c r="JT206" s="526"/>
      <c r="JU206" s="526"/>
      <c r="JV206" s="526"/>
      <c r="JW206" s="526"/>
      <c r="JX206" s="526"/>
      <c r="JY206" s="526"/>
      <c r="JZ206" s="526"/>
      <c r="KA206" s="526"/>
      <c r="KB206" s="526"/>
      <c r="KC206" s="526"/>
      <c r="KD206" s="526"/>
      <c r="KE206" s="526"/>
      <c r="KF206" s="526"/>
      <c r="KG206" s="526"/>
      <c r="KH206" s="526"/>
      <c r="KI206" s="526"/>
      <c r="KJ206" s="526"/>
      <c r="KK206" s="526"/>
      <c r="KL206" s="526"/>
      <c r="KM206" s="526"/>
      <c r="KN206" s="526"/>
      <c r="KO206" s="526"/>
      <c r="KP206" s="526"/>
      <c r="KQ206" s="526"/>
      <c r="KR206" s="526"/>
      <c r="KS206" s="526"/>
      <c r="KT206" s="526"/>
      <c r="KU206" s="526"/>
      <c r="KV206" s="526"/>
      <c r="KW206" s="526"/>
      <c r="KX206" s="526"/>
      <c r="KY206" s="526"/>
      <c r="KZ206" s="526"/>
      <c r="LA206" s="526"/>
      <c r="LB206" s="526"/>
      <c r="LC206" s="526"/>
      <c r="LD206" s="526"/>
      <c r="LE206" s="526"/>
      <c r="LF206" s="526"/>
      <c r="LG206" s="526"/>
      <c r="LH206" s="526"/>
      <c r="LI206" s="526"/>
      <c r="LJ206" s="526"/>
      <c r="LK206" s="526"/>
      <c r="LL206" s="526"/>
      <c r="LM206" s="526"/>
      <c r="LN206" s="526"/>
      <c r="LO206" s="526"/>
      <c r="LP206" s="526"/>
      <c r="LQ206" s="526"/>
      <c r="LR206" s="526"/>
      <c r="LS206" s="526"/>
      <c r="LT206" s="526"/>
      <c r="LU206" s="526"/>
      <c r="LV206" s="526"/>
      <c r="LW206" s="526"/>
      <c r="LX206" s="526"/>
      <c r="LY206" s="526"/>
      <c r="LZ206" s="526"/>
      <c r="MA206" s="526"/>
      <c r="MB206" s="526"/>
      <c r="MC206" s="526"/>
      <c r="MD206" s="526"/>
      <c r="ME206" s="526"/>
      <c r="MF206" s="526"/>
      <c r="MG206" s="526"/>
      <c r="MH206" s="526"/>
      <c r="MI206" s="526"/>
      <c r="MJ206" s="526"/>
      <c r="MK206" s="526"/>
      <c r="ML206" s="526"/>
      <c r="MM206" s="526"/>
      <c r="MN206" s="527"/>
    </row>
    <row r="207" spans="1:352" s="528" customFormat="1" ht="60.75">
      <c r="A207" s="438"/>
      <c r="B207" s="658">
        <v>4</v>
      </c>
      <c r="C207" s="659" t="s">
        <v>780</v>
      </c>
      <c r="D207" s="659" t="s">
        <v>781</v>
      </c>
      <c r="E207" s="659" t="s">
        <v>782</v>
      </c>
      <c r="F207" s="659" t="s">
        <v>783</v>
      </c>
      <c r="G207" s="660"/>
      <c r="H207" s="660" t="s">
        <v>13</v>
      </c>
      <c r="I207" s="659" t="s">
        <v>784</v>
      </c>
      <c r="J207" s="661">
        <v>177130</v>
      </c>
      <c r="K207" s="542"/>
      <c r="L207" s="502" t="s">
        <v>13</v>
      </c>
      <c r="M207" s="247">
        <v>1</v>
      </c>
      <c r="N207" s="632"/>
      <c r="O207" s="570"/>
      <c r="P207" s="570"/>
      <c r="Q207" s="662" t="s">
        <v>785</v>
      </c>
      <c r="R207" s="637" t="s">
        <v>786</v>
      </c>
      <c r="S207" s="524"/>
      <c r="T207" s="663"/>
      <c r="U207" s="526"/>
      <c r="V207" s="526"/>
      <c r="W207" s="526"/>
      <c r="X207" s="526"/>
      <c r="Y207" s="526"/>
      <c r="Z207" s="526"/>
      <c r="AA207" s="526"/>
      <c r="AB207" s="526"/>
      <c r="AC207" s="526"/>
      <c r="AD207" s="526"/>
      <c r="AE207" s="526"/>
      <c r="AF207" s="526"/>
      <c r="AG207" s="526"/>
      <c r="AH207" s="526"/>
      <c r="AI207" s="526"/>
      <c r="AJ207" s="526"/>
      <c r="AK207" s="526"/>
      <c r="AL207" s="526"/>
      <c r="AM207" s="526"/>
      <c r="AN207" s="526"/>
      <c r="AO207" s="526"/>
      <c r="AP207" s="526"/>
      <c r="AQ207" s="526"/>
      <c r="AR207" s="526"/>
      <c r="AS207" s="526"/>
      <c r="AT207" s="526"/>
      <c r="AU207" s="526"/>
      <c r="AV207" s="526"/>
      <c r="AW207" s="526"/>
      <c r="AX207" s="526"/>
      <c r="AY207" s="526"/>
      <c r="AZ207" s="526"/>
      <c r="BA207" s="526"/>
      <c r="BB207" s="526"/>
      <c r="BC207" s="526"/>
      <c r="BD207" s="526"/>
      <c r="BE207" s="526"/>
      <c r="BF207" s="526"/>
      <c r="BG207" s="526"/>
      <c r="BH207" s="526"/>
      <c r="BI207" s="526"/>
      <c r="BJ207" s="526"/>
      <c r="BK207" s="526"/>
      <c r="BL207" s="526"/>
      <c r="BM207" s="526"/>
      <c r="BN207" s="526"/>
      <c r="BO207" s="526"/>
      <c r="BP207" s="526"/>
      <c r="BQ207" s="526"/>
      <c r="BR207" s="526"/>
      <c r="BS207" s="526"/>
      <c r="BT207" s="526"/>
      <c r="BU207" s="526"/>
      <c r="BV207" s="526"/>
      <c r="BW207" s="526"/>
      <c r="BX207" s="526"/>
      <c r="BY207" s="526"/>
      <c r="BZ207" s="526"/>
      <c r="CA207" s="526"/>
      <c r="CB207" s="526"/>
      <c r="CC207" s="526"/>
      <c r="CD207" s="526"/>
      <c r="CE207" s="526"/>
      <c r="CF207" s="526"/>
      <c r="CG207" s="526"/>
      <c r="CH207" s="526"/>
      <c r="CI207" s="526"/>
      <c r="CJ207" s="526"/>
      <c r="CK207" s="526"/>
      <c r="CL207" s="526"/>
      <c r="CM207" s="526"/>
      <c r="CN207" s="526"/>
      <c r="CO207" s="526"/>
      <c r="CP207" s="526"/>
      <c r="CQ207" s="526"/>
      <c r="CR207" s="526"/>
      <c r="CS207" s="526"/>
      <c r="CT207" s="526"/>
      <c r="CU207" s="526"/>
      <c r="CV207" s="526"/>
      <c r="CW207" s="526"/>
      <c r="CX207" s="526"/>
      <c r="CY207" s="526"/>
      <c r="CZ207" s="526"/>
      <c r="DA207" s="526"/>
      <c r="DB207" s="526"/>
      <c r="DC207" s="526"/>
      <c r="DD207" s="526"/>
      <c r="DE207" s="526"/>
      <c r="DF207" s="526"/>
      <c r="DG207" s="526"/>
      <c r="DH207" s="526"/>
      <c r="DI207" s="526"/>
      <c r="DJ207" s="526"/>
      <c r="DK207" s="526"/>
      <c r="DL207" s="526"/>
      <c r="DM207" s="526"/>
      <c r="DN207" s="526"/>
      <c r="DO207" s="526"/>
      <c r="DP207" s="526"/>
      <c r="DQ207" s="526"/>
      <c r="DR207" s="526"/>
      <c r="DS207" s="526"/>
      <c r="DT207" s="526"/>
      <c r="DU207" s="526"/>
      <c r="DV207" s="526"/>
      <c r="DW207" s="526"/>
      <c r="DX207" s="526"/>
      <c r="DY207" s="526"/>
      <c r="DZ207" s="526"/>
      <c r="EA207" s="526"/>
      <c r="EB207" s="526"/>
      <c r="EC207" s="526"/>
      <c r="ED207" s="526"/>
      <c r="EE207" s="526"/>
      <c r="EF207" s="526"/>
      <c r="EG207" s="526"/>
      <c r="EH207" s="526"/>
      <c r="EI207" s="526"/>
      <c r="EJ207" s="526"/>
      <c r="EK207" s="526"/>
      <c r="EL207" s="526"/>
      <c r="EM207" s="526"/>
      <c r="EN207" s="526"/>
      <c r="EO207" s="526"/>
      <c r="EP207" s="526"/>
      <c r="EQ207" s="526"/>
      <c r="ER207" s="526"/>
      <c r="ES207" s="526"/>
      <c r="ET207" s="526"/>
      <c r="EU207" s="526"/>
      <c r="EV207" s="526"/>
      <c r="EW207" s="526"/>
      <c r="EX207" s="526"/>
      <c r="EY207" s="526"/>
      <c r="EZ207" s="526"/>
      <c r="FA207" s="526"/>
      <c r="FB207" s="526"/>
      <c r="FC207" s="526"/>
      <c r="FD207" s="526"/>
      <c r="FE207" s="526"/>
      <c r="FF207" s="526"/>
      <c r="FG207" s="526"/>
      <c r="FH207" s="526"/>
      <c r="FI207" s="526"/>
      <c r="FJ207" s="526"/>
      <c r="FK207" s="526"/>
      <c r="FL207" s="526"/>
      <c r="FM207" s="526"/>
      <c r="FN207" s="526"/>
      <c r="FO207" s="526"/>
      <c r="FP207" s="526"/>
      <c r="FQ207" s="526"/>
      <c r="FR207" s="526"/>
      <c r="FS207" s="526"/>
      <c r="FT207" s="526"/>
      <c r="FU207" s="526"/>
      <c r="FV207" s="526"/>
      <c r="FW207" s="526"/>
      <c r="FX207" s="526"/>
      <c r="FY207" s="526"/>
      <c r="FZ207" s="526"/>
      <c r="GA207" s="526"/>
      <c r="GB207" s="526"/>
      <c r="GC207" s="526"/>
      <c r="GD207" s="526"/>
      <c r="GE207" s="526"/>
      <c r="GF207" s="526"/>
      <c r="GG207" s="526"/>
      <c r="GH207" s="526"/>
      <c r="GI207" s="526"/>
      <c r="GJ207" s="526"/>
      <c r="GK207" s="526"/>
      <c r="GL207" s="526"/>
      <c r="GM207" s="526"/>
      <c r="GN207" s="526"/>
      <c r="GO207" s="526"/>
      <c r="GP207" s="526"/>
      <c r="GQ207" s="526"/>
      <c r="GR207" s="526"/>
      <c r="GS207" s="526"/>
      <c r="GT207" s="526"/>
      <c r="GU207" s="526"/>
      <c r="GV207" s="526"/>
      <c r="GW207" s="526"/>
      <c r="GX207" s="526"/>
      <c r="GY207" s="526"/>
      <c r="GZ207" s="526"/>
      <c r="HA207" s="526"/>
      <c r="HB207" s="526"/>
      <c r="HC207" s="526"/>
      <c r="HD207" s="526"/>
      <c r="HE207" s="526"/>
      <c r="HF207" s="526"/>
      <c r="HG207" s="526"/>
      <c r="HH207" s="526"/>
      <c r="HI207" s="526"/>
      <c r="HJ207" s="526"/>
      <c r="HK207" s="526"/>
      <c r="HL207" s="526"/>
      <c r="HM207" s="526"/>
      <c r="HN207" s="526"/>
      <c r="HO207" s="526"/>
      <c r="HP207" s="526"/>
      <c r="HQ207" s="526"/>
      <c r="HR207" s="526"/>
      <c r="HS207" s="526"/>
      <c r="HT207" s="526"/>
      <c r="HU207" s="526"/>
      <c r="HV207" s="526"/>
      <c r="HW207" s="526"/>
      <c r="HX207" s="526"/>
      <c r="HY207" s="526"/>
      <c r="HZ207" s="526"/>
      <c r="IA207" s="526"/>
      <c r="IB207" s="526"/>
      <c r="IC207" s="526"/>
      <c r="ID207" s="526"/>
      <c r="IE207" s="526"/>
      <c r="IF207" s="526"/>
      <c r="IG207" s="526"/>
      <c r="IH207" s="526"/>
      <c r="II207" s="526"/>
      <c r="IJ207" s="526"/>
      <c r="IK207" s="526"/>
      <c r="IL207" s="526"/>
      <c r="IM207" s="526"/>
      <c r="IN207" s="526"/>
      <c r="IO207" s="526"/>
      <c r="IP207" s="526"/>
      <c r="IQ207" s="526"/>
      <c r="IR207" s="526"/>
      <c r="IS207" s="526"/>
      <c r="IT207" s="526"/>
      <c r="IU207" s="526"/>
      <c r="IV207" s="526"/>
      <c r="IW207" s="526"/>
      <c r="IX207" s="526"/>
      <c r="IY207" s="526"/>
      <c r="IZ207" s="526"/>
      <c r="JA207" s="526"/>
      <c r="JB207" s="526"/>
      <c r="JC207" s="526"/>
      <c r="JD207" s="526"/>
      <c r="JE207" s="526"/>
      <c r="JF207" s="526"/>
      <c r="JG207" s="526"/>
      <c r="JH207" s="526"/>
      <c r="JI207" s="526"/>
      <c r="JJ207" s="526"/>
      <c r="JK207" s="526"/>
      <c r="JL207" s="526"/>
      <c r="JM207" s="526"/>
      <c r="JN207" s="526"/>
      <c r="JO207" s="526"/>
      <c r="JP207" s="526"/>
      <c r="JQ207" s="526"/>
      <c r="JR207" s="526"/>
      <c r="JS207" s="526"/>
      <c r="JT207" s="526"/>
      <c r="JU207" s="526"/>
      <c r="JV207" s="526"/>
      <c r="JW207" s="526"/>
      <c r="JX207" s="526"/>
      <c r="JY207" s="526"/>
      <c r="JZ207" s="526"/>
      <c r="KA207" s="526"/>
      <c r="KB207" s="526"/>
      <c r="KC207" s="526"/>
      <c r="KD207" s="526"/>
      <c r="KE207" s="526"/>
      <c r="KF207" s="526"/>
      <c r="KG207" s="526"/>
      <c r="KH207" s="526"/>
      <c r="KI207" s="526"/>
      <c r="KJ207" s="526"/>
      <c r="KK207" s="526"/>
      <c r="KL207" s="526"/>
      <c r="KM207" s="526"/>
      <c r="KN207" s="526"/>
      <c r="KO207" s="526"/>
      <c r="KP207" s="526"/>
      <c r="KQ207" s="526"/>
      <c r="KR207" s="526"/>
      <c r="KS207" s="526"/>
      <c r="KT207" s="526"/>
      <c r="KU207" s="526"/>
      <c r="KV207" s="526"/>
      <c r="KW207" s="526"/>
      <c r="KX207" s="526"/>
      <c r="KY207" s="526"/>
      <c r="KZ207" s="526"/>
      <c r="LA207" s="526"/>
      <c r="LB207" s="526"/>
      <c r="LC207" s="526"/>
      <c r="LD207" s="526"/>
      <c r="LE207" s="526"/>
      <c r="LF207" s="526"/>
      <c r="LG207" s="526"/>
      <c r="LH207" s="526"/>
      <c r="LI207" s="526"/>
      <c r="LJ207" s="526"/>
      <c r="LK207" s="526"/>
      <c r="LL207" s="526"/>
      <c r="LM207" s="526"/>
      <c r="LN207" s="526"/>
      <c r="LO207" s="526"/>
      <c r="LP207" s="526"/>
      <c r="LQ207" s="526"/>
      <c r="LR207" s="526"/>
      <c r="LS207" s="526"/>
      <c r="LT207" s="526"/>
      <c r="LU207" s="526"/>
      <c r="LV207" s="526"/>
      <c r="LW207" s="526"/>
      <c r="LX207" s="526"/>
      <c r="LY207" s="526"/>
      <c r="LZ207" s="526"/>
      <c r="MA207" s="526"/>
      <c r="MB207" s="526"/>
      <c r="MC207" s="526"/>
      <c r="MD207" s="526"/>
      <c r="ME207" s="526"/>
      <c r="MF207" s="526"/>
      <c r="MG207" s="526"/>
      <c r="MH207" s="526"/>
      <c r="MI207" s="526"/>
      <c r="MJ207" s="526"/>
      <c r="MK207" s="526"/>
      <c r="ML207" s="526"/>
      <c r="MM207" s="526"/>
      <c r="MN207" s="527"/>
    </row>
    <row r="208" spans="1:352" ht="60.75">
      <c r="A208" s="438"/>
      <c r="B208" s="178">
        <v>5</v>
      </c>
      <c r="C208" s="186" t="s">
        <v>787</v>
      </c>
      <c r="D208" s="186" t="s">
        <v>788</v>
      </c>
      <c r="E208" s="186" t="s">
        <v>789</v>
      </c>
      <c r="F208" s="186" t="s">
        <v>790</v>
      </c>
      <c r="G208" s="295"/>
      <c r="H208" s="295" t="s">
        <v>13</v>
      </c>
      <c r="I208" s="186" t="s">
        <v>791</v>
      </c>
      <c r="J208" s="296">
        <v>16128</v>
      </c>
      <c r="K208" s="184"/>
      <c r="L208" s="178" t="s">
        <v>13</v>
      </c>
      <c r="M208" s="247">
        <v>1</v>
      </c>
      <c r="N208" s="266"/>
      <c r="O208" s="248"/>
      <c r="P208" s="248"/>
      <c r="Q208" s="196" t="s">
        <v>792</v>
      </c>
      <c r="R208" s="263" t="s">
        <v>793</v>
      </c>
      <c r="S208" s="166"/>
      <c r="T208" s="167"/>
    </row>
    <row r="209" spans="1:352" ht="60.75">
      <c r="A209" s="438"/>
      <c r="B209" s="188">
        <v>6</v>
      </c>
      <c r="C209" s="186" t="s">
        <v>794</v>
      </c>
      <c r="D209" s="186" t="s">
        <v>795</v>
      </c>
      <c r="E209" s="186" t="s">
        <v>796</v>
      </c>
      <c r="F209" s="186" t="s">
        <v>797</v>
      </c>
      <c r="G209" s="186"/>
      <c r="H209" s="295" t="s">
        <v>13</v>
      </c>
      <c r="I209" s="186" t="s">
        <v>798</v>
      </c>
      <c r="J209" s="297">
        <v>33000</v>
      </c>
      <c r="K209" s="184"/>
      <c r="L209" s="178" t="s">
        <v>13</v>
      </c>
      <c r="M209" s="247">
        <v>1</v>
      </c>
      <c r="N209" s="266"/>
      <c r="O209" s="248"/>
      <c r="P209" s="248"/>
      <c r="Q209" s="241" t="s">
        <v>799</v>
      </c>
      <c r="R209" s="186" t="s">
        <v>800</v>
      </c>
      <c r="S209" s="166"/>
      <c r="T209" s="167"/>
    </row>
    <row r="210" spans="1:352" ht="40.5">
      <c r="A210" s="438"/>
      <c r="B210" s="178">
        <v>7</v>
      </c>
      <c r="C210" s="206" t="s">
        <v>801</v>
      </c>
      <c r="D210" s="182" t="s">
        <v>802</v>
      </c>
      <c r="E210" s="182" t="s">
        <v>98</v>
      </c>
      <c r="F210" s="182" t="s">
        <v>803</v>
      </c>
      <c r="G210" s="178" t="s">
        <v>13</v>
      </c>
      <c r="H210" s="178"/>
      <c r="I210" s="182" t="s">
        <v>35</v>
      </c>
      <c r="J210" s="298">
        <v>146000</v>
      </c>
      <c r="K210" s="184"/>
      <c r="L210" s="178" t="s">
        <v>13</v>
      </c>
      <c r="M210" s="247">
        <v>1</v>
      </c>
      <c r="N210" s="266"/>
      <c r="O210" s="248"/>
      <c r="P210" s="248" t="s">
        <v>804</v>
      </c>
      <c r="Q210" s="299"/>
      <c r="R210" s="248" t="s">
        <v>804</v>
      </c>
      <c r="S210" s="166"/>
      <c r="T210" s="177"/>
    </row>
    <row r="211" spans="1:352" ht="60.75">
      <c r="A211" s="439"/>
      <c r="B211" s="188">
        <v>8</v>
      </c>
      <c r="C211" s="206" t="s">
        <v>805</v>
      </c>
      <c r="D211" s="182" t="s">
        <v>806</v>
      </c>
      <c r="E211" s="182" t="s">
        <v>807</v>
      </c>
      <c r="F211" s="196" t="s">
        <v>808</v>
      </c>
      <c r="G211" s="178"/>
      <c r="H211" s="300" t="s">
        <v>13</v>
      </c>
      <c r="I211" s="182" t="s">
        <v>35</v>
      </c>
      <c r="J211" s="301">
        <v>475000</v>
      </c>
      <c r="K211" s="184"/>
      <c r="L211" s="178" t="s">
        <v>13</v>
      </c>
      <c r="M211" s="247">
        <v>1</v>
      </c>
      <c r="N211" s="248" t="s">
        <v>809</v>
      </c>
      <c r="O211" s="248"/>
      <c r="P211" s="248"/>
      <c r="Q211" s="279"/>
      <c r="R211" s="248" t="s">
        <v>809</v>
      </c>
      <c r="S211" s="166"/>
      <c r="T211" s="167"/>
    </row>
    <row r="212" spans="1:352" ht="34.5" customHeight="1">
      <c r="A212" s="406" t="s">
        <v>1660</v>
      </c>
      <c r="B212" s="407"/>
      <c r="C212" s="407"/>
      <c r="D212" s="407"/>
      <c r="E212" s="407"/>
      <c r="F212" s="407"/>
      <c r="G212" s="407"/>
      <c r="H212" s="407"/>
      <c r="I212" s="407"/>
      <c r="J212" s="407"/>
      <c r="K212" s="407"/>
      <c r="L212" s="407"/>
      <c r="M212" s="407"/>
      <c r="N212" s="407"/>
      <c r="O212" s="407"/>
      <c r="P212" s="407"/>
      <c r="Q212" s="407"/>
      <c r="R212" s="408"/>
      <c r="S212" s="166"/>
      <c r="T212" s="177"/>
    </row>
    <row r="213" spans="1:352" ht="34.5" customHeight="1">
      <c r="A213" s="437"/>
      <c r="B213" s="178">
        <v>1</v>
      </c>
      <c r="C213" s="206" t="s">
        <v>459</v>
      </c>
      <c r="D213" s="182" t="s">
        <v>460</v>
      </c>
      <c r="E213" s="182" t="s">
        <v>43</v>
      </c>
      <c r="F213" s="182" t="s">
        <v>461</v>
      </c>
      <c r="G213" s="178" t="s">
        <v>13</v>
      </c>
      <c r="H213" s="178"/>
      <c r="I213" s="182" t="s">
        <v>35</v>
      </c>
      <c r="J213" s="246">
        <v>6383456</v>
      </c>
      <c r="K213" s="178" t="s">
        <v>13</v>
      </c>
      <c r="L213" s="302"/>
      <c r="M213" s="247">
        <v>0.1</v>
      </c>
      <c r="N213" s="248" t="s">
        <v>472</v>
      </c>
      <c r="O213" s="266"/>
      <c r="P213" s="248"/>
      <c r="Q213" s="196"/>
      <c r="R213" s="248" t="s">
        <v>472</v>
      </c>
      <c r="S213" s="303"/>
      <c r="T213" s="177"/>
    </row>
    <row r="214" spans="1:352" ht="51" customHeight="1">
      <c r="A214" s="438"/>
      <c r="B214" s="178">
        <v>2</v>
      </c>
      <c r="C214" s="206" t="s">
        <v>462</v>
      </c>
      <c r="D214" s="182" t="s">
        <v>463</v>
      </c>
      <c r="E214" s="182" t="s">
        <v>43</v>
      </c>
      <c r="F214" s="182" t="s">
        <v>464</v>
      </c>
      <c r="G214" s="178" t="s">
        <v>13</v>
      </c>
      <c r="H214" s="178"/>
      <c r="I214" s="182" t="s">
        <v>35</v>
      </c>
      <c r="J214" s="246">
        <v>25000</v>
      </c>
      <c r="K214" s="178" t="s">
        <v>13</v>
      </c>
      <c r="L214" s="302"/>
      <c r="M214" s="247">
        <v>0.6</v>
      </c>
      <c r="N214" s="248"/>
      <c r="O214" s="182" t="s">
        <v>473</v>
      </c>
      <c r="P214" s="248"/>
      <c r="Q214" s="196"/>
      <c r="R214" s="248" t="s">
        <v>474</v>
      </c>
      <c r="S214" s="176"/>
      <c r="T214" s="176"/>
    </row>
    <row r="215" spans="1:352" ht="202.5">
      <c r="A215" s="438"/>
      <c r="B215" s="178">
        <v>3</v>
      </c>
      <c r="C215" s="304" t="s">
        <v>469</v>
      </c>
      <c r="D215" s="230" t="s">
        <v>470</v>
      </c>
      <c r="E215" s="291" t="s">
        <v>467</v>
      </c>
      <c r="F215" s="230" t="s">
        <v>471</v>
      </c>
      <c r="G215" s="178" t="s">
        <v>13</v>
      </c>
      <c r="H215" s="230"/>
      <c r="I215" s="230" t="s">
        <v>33</v>
      </c>
      <c r="J215" s="305">
        <v>624443</v>
      </c>
      <c r="K215" s="178" t="s">
        <v>13</v>
      </c>
      <c r="L215" s="302"/>
      <c r="M215" s="306">
        <v>0.8</v>
      </c>
      <c r="N215" s="230"/>
      <c r="O215" s="230"/>
      <c r="P215" s="230"/>
      <c r="Q215" s="265" t="s">
        <v>476</v>
      </c>
      <c r="R215" s="230" t="s">
        <v>478</v>
      </c>
      <c r="S215" s="166"/>
      <c r="T215" s="166"/>
    </row>
    <row r="216" spans="1:352" s="528" customFormat="1" ht="70.5" customHeight="1">
      <c r="A216" s="438"/>
      <c r="B216" s="548">
        <v>4</v>
      </c>
      <c r="C216" s="532" t="s">
        <v>565</v>
      </c>
      <c r="D216" s="505" t="s">
        <v>303</v>
      </c>
      <c r="E216" s="533" t="s">
        <v>43</v>
      </c>
      <c r="F216" s="505" t="s">
        <v>304</v>
      </c>
      <c r="G216" s="548" t="s">
        <v>13</v>
      </c>
      <c r="H216" s="664"/>
      <c r="I216" s="570" t="s">
        <v>305</v>
      </c>
      <c r="J216" s="568">
        <v>160000</v>
      </c>
      <c r="K216" s="502"/>
      <c r="L216" s="502" t="s">
        <v>13</v>
      </c>
      <c r="M216" s="247">
        <v>1</v>
      </c>
      <c r="N216" s="570"/>
      <c r="O216" s="570"/>
      <c r="P216" s="570"/>
      <c r="Q216" s="510" t="s">
        <v>7</v>
      </c>
      <c r="R216" s="570" t="s">
        <v>306</v>
      </c>
      <c r="S216" s="665"/>
      <c r="T216" s="625"/>
      <c r="U216" s="526"/>
      <c r="V216" s="526"/>
      <c r="W216" s="526"/>
      <c r="X216" s="526"/>
      <c r="Y216" s="526"/>
      <c r="Z216" s="526"/>
      <c r="AA216" s="526"/>
      <c r="AB216" s="526"/>
      <c r="AC216" s="526"/>
      <c r="AD216" s="526"/>
      <c r="AE216" s="526"/>
      <c r="AF216" s="526"/>
      <c r="AG216" s="526"/>
      <c r="AH216" s="526"/>
      <c r="AI216" s="526"/>
      <c r="AJ216" s="526"/>
      <c r="AK216" s="526"/>
      <c r="AL216" s="526"/>
      <c r="AM216" s="526"/>
      <c r="AN216" s="526"/>
      <c r="AO216" s="526"/>
      <c r="AP216" s="526"/>
      <c r="AQ216" s="526"/>
      <c r="AR216" s="526"/>
      <c r="AS216" s="526"/>
      <c r="AT216" s="526"/>
      <c r="AU216" s="526"/>
      <c r="AV216" s="526"/>
      <c r="AW216" s="526"/>
      <c r="AX216" s="526"/>
      <c r="AY216" s="526"/>
      <c r="AZ216" s="526"/>
      <c r="BA216" s="526"/>
      <c r="BB216" s="526"/>
      <c r="BC216" s="526"/>
      <c r="BD216" s="526"/>
      <c r="BE216" s="526"/>
      <c r="BF216" s="526"/>
      <c r="BG216" s="526"/>
      <c r="BH216" s="526"/>
      <c r="BI216" s="526"/>
      <c r="BJ216" s="526"/>
      <c r="BK216" s="526"/>
      <c r="BL216" s="526"/>
      <c r="BM216" s="526"/>
      <c r="BN216" s="526"/>
      <c r="BO216" s="526"/>
      <c r="BP216" s="526"/>
      <c r="BQ216" s="526"/>
      <c r="BR216" s="526"/>
      <c r="BS216" s="526"/>
      <c r="BT216" s="526"/>
      <c r="BU216" s="526"/>
      <c r="BV216" s="526"/>
      <c r="BW216" s="526"/>
      <c r="BX216" s="526"/>
      <c r="BY216" s="526"/>
      <c r="BZ216" s="526"/>
      <c r="CA216" s="526"/>
      <c r="CB216" s="526"/>
      <c r="CC216" s="526"/>
      <c r="CD216" s="526"/>
      <c r="CE216" s="526"/>
      <c r="CF216" s="526"/>
      <c r="CG216" s="526"/>
      <c r="CH216" s="526"/>
      <c r="CI216" s="526"/>
      <c r="CJ216" s="526"/>
      <c r="CK216" s="526"/>
      <c r="CL216" s="526"/>
      <c r="CM216" s="526"/>
      <c r="CN216" s="526"/>
      <c r="CO216" s="526"/>
      <c r="CP216" s="526"/>
      <c r="CQ216" s="526"/>
      <c r="CR216" s="526"/>
      <c r="CS216" s="526"/>
      <c r="CT216" s="526"/>
      <c r="CU216" s="526"/>
      <c r="CV216" s="526"/>
      <c r="CW216" s="526"/>
      <c r="CX216" s="526"/>
      <c r="CY216" s="526"/>
      <c r="CZ216" s="526"/>
      <c r="DA216" s="526"/>
      <c r="DB216" s="526"/>
      <c r="DC216" s="526"/>
      <c r="DD216" s="526"/>
      <c r="DE216" s="526"/>
      <c r="DF216" s="526"/>
      <c r="DG216" s="526"/>
      <c r="DH216" s="526"/>
      <c r="DI216" s="526"/>
      <c r="DJ216" s="526"/>
      <c r="DK216" s="526"/>
      <c r="DL216" s="526"/>
      <c r="DM216" s="526"/>
      <c r="DN216" s="526"/>
      <c r="DO216" s="526"/>
      <c r="DP216" s="526"/>
      <c r="DQ216" s="526"/>
      <c r="DR216" s="526"/>
      <c r="DS216" s="526"/>
      <c r="DT216" s="526"/>
      <c r="DU216" s="526"/>
      <c r="DV216" s="526"/>
      <c r="DW216" s="526"/>
      <c r="DX216" s="526"/>
      <c r="DY216" s="526"/>
      <c r="DZ216" s="526"/>
      <c r="EA216" s="526"/>
      <c r="EB216" s="526"/>
      <c r="EC216" s="526"/>
      <c r="ED216" s="526"/>
      <c r="EE216" s="526"/>
      <c r="EF216" s="526"/>
      <c r="EG216" s="526"/>
      <c r="EH216" s="526"/>
      <c r="EI216" s="526"/>
      <c r="EJ216" s="526"/>
      <c r="EK216" s="526"/>
      <c r="EL216" s="526"/>
      <c r="EM216" s="526"/>
      <c r="EN216" s="526"/>
      <c r="EO216" s="526"/>
      <c r="EP216" s="526"/>
      <c r="EQ216" s="526"/>
      <c r="ER216" s="526"/>
      <c r="ES216" s="526"/>
      <c r="ET216" s="526"/>
      <c r="EU216" s="526"/>
      <c r="EV216" s="526"/>
      <c r="EW216" s="526"/>
      <c r="EX216" s="526"/>
      <c r="EY216" s="526"/>
      <c r="EZ216" s="526"/>
      <c r="FA216" s="526"/>
      <c r="FB216" s="526"/>
      <c r="FC216" s="526"/>
      <c r="FD216" s="526"/>
      <c r="FE216" s="526"/>
      <c r="FF216" s="526"/>
      <c r="FG216" s="526"/>
      <c r="FH216" s="526"/>
      <c r="FI216" s="526"/>
      <c r="FJ216" s="526"/>
      <c r="FK216" s="526"/>
      <c r="FL216" s="526"/>
      <c r="FM216" s="526"/>
      <c r="FN216" s="526"/>
      <c r="FO216" s="526"/>
      <c r="FP216" s="526"/>
      <c r="FQ216" s="526"/>
      <c r="FR216" s="526"/>
      <c r="FS216" s="526"/>
      <c r="FT216" s="526"/>
      <c r="FU216" s="526"/>
      <c r="FV216" s="526"/>
      <c r="FW216" s="526"/>
      <c r="FX216" s="526"/>
      <c r="FY216" s="526"/>
      <c r="FZ216" s="526"/>
      <c r="GA216" s="526"/>
      <c r="GB216" s="526"/>
      <c r="GC216" s="526"/>
      <c r="GD216" s="526"/>
      <c r="GE216" s="526"/>
      <c r="GF216" s="526"/>
      <c r="GG216" s="526"/>
      <c r="GH216" s="526"/>
      <c r="GI216" s="526"/>
      <c r="GJ216" s="526"/>
      <c r="GK216" s="526"/>
      <c r="GL216" s="526"/>
      <c r="GM216" s="526"/>
      <c r="GN216" s="526"/>
      <c r="GO216" s="526"/>
      <c r="GP216" s="526"/>
      <c r="GQ216" s="526"/>
      <c r="GR216" s="526"/>
      <c r="GS216" s="526"/>
      <c r="GT216" s="526"/>
      <c r="GU216" s="526"/>
      <c r="GV216" s="526"/>
      <c r="GW216" s="526"/>
      <c r="GX216" s="526"/>
      <c r="GY216" s="526"/>
      <c r="GZ216" s="526"/>
      <c r="HA216" s="526"/>
      <c r="HB216" s="526"/>
      <c r="HC216" s="526"/>
      <c r="HD216" s="526"/>
      <c r="HE216" s="526"/>
      <c r="HF216" s="526"/>
      <c r="HG216" s="526"/>
      <c r="HH216" s="526"/>
      <c r="HI216" s="526"/>
      <c r="HJ216" s="526"/>
      <c r="HK216" s="526"/>
      <c r="HL216" s="526"/>
      <c r="HM216" s="526"/>
      <c r="HN216" s="526"/>
      <c r="HO216" s="526"/>
      <c r="HP216" s="526"/>
      <c r="HQ216" s="526"/>
      <c r="HR216" s="526"/>
      <c r="HS216" s="526"/>
      <c r="HT216" s="526"/>
      <c r="HU216" s="526"/>
      <c r="HV216" s="526"/>
      <c r="HW216" s="526"/>
      <c r="HX216" s="526"/>
      <c r="HY216" s="526"/>
      <c r="HZ216" s="526"/>
      <c r="IA216" s="526"/>
      <c r="IB216" s="526"/>
      <c r="IC216" s="526"/>
      <c r="ID216" s="526"/>
      <c r="IE216" s="526"/>
      <c r="IF216" s="526"/>
      <c r="IG216" s="526"/>
      <c r="IH216" s="526"/>
      <c r="II216" s="526"/>
      <c r="IJ216" s="526"/>
      <c r="IK216" s="526"/>
      <c r="IL216" s="526"/>
      <c r="IM216" s="526"/>
      <c r="IN216" s="526"/>
      <c r="IO216" s="526"/>
      <c r="IP216" s="526"/>
      <c r="IQ216" s="526"/>
      <c r="IR216" s="526"/>
      <c r="IS216" s="526"/>
      <c r="IT216" s="526"/>
      <c r="IU216" s="526"/>
      <c r="IV216" s="526"/>
      <c r="IW216" s="526"/>
      <c r="IX216" s="526"/>
      <c r="IY216" s="526"/>
      <c r="IZ216" s="526"/>
      <c r="JA216" s="526"/>
      <c r="JB216" s="526"/>
      <c r="JC216" s="526"/>
      <c r="JD216" s="526"/>
      <c r="JE216" s="526"/>
      <c r="JF216" s="526"/>
      <c r="JG216" s="526"/>
      <c r="JH216" s="526"/>
      <c r="JI216" s="526"/>
      <c r="JJ216" s="526"/>
      <c r="JK216" s="526"/>
      <c r="JL216" s="526"/>
      <c r="JM216" s="526"/>
      <c r="JN216" s="526"/>
      <c r="JO216" s="526"/>
      <c r="JP216" s="526"/>
      <c r="JQ216" s="526"/>
      <c r="JR216" s="526"/>
      <c r="JS216" s="526"/>
      <c r="JT216" s="526"/>
      <c r="JU216" s="526"/>
      <c r="JV216" s="526"/>
      <c r="JW216" s="526"/>
      <c r="JX216" s="526"/>
      <c r="JY216" s="526"/>
      <c r="JZ216" s="526"/>
      <c r="KA216" s="526"/>
      <c r="KB216" s="526"/>
      <c r="KC216" s="526"/>
      <c r="KD216" s="526"/>
      <c r="KE216" s="526"/>
      <c r="KF216" s="526"/>
      <c r="KG216" s="526"/>
      <c r="KH216" s="526"/>
      <c r="KI216" s="526"/>
      <c r="KJ216" s="526"/>
      <c r="KK216" s="526"/>
      <c r="KL216" s="526"/>
      <c r="KM216" s="526"/>
      <c r="KN216" s="526"/>
      <c r="KO216" s="526"/>
      <c r="KP216" s="526"/>
      <c r="KQ216" s="526"/>
      <c r="KR216" s="526"/>
      <c r="KS216" s="526"/>
      <c r="KT216" s="526"/>
      <c r="KU216" s="526"/>
      <c r="KV216" s="526"/>
      <c r="KW216" s="526"/>
      <c r="KX216" s="526"/>
      <c r="KY216" s="526"/>
      <c r="KZ216" s="526"/>
      <c r="LA216" s="526"/>
      <c r="LB216" s="526"/>
      <c r="LC216" s="526"/>
      <c r="LD216" s="526"/>
      <c r="LE216" s="526"/>
      <c r="LF216" s="526"/>
      <c r="LG216" s="526"/>
      <c r="LH216" s="526"/>
      <c r="LI216" s="526"/>
      <c r="LJ216" s="526"/>
      <c r="LK216" s="526"/>
      <c r="LL216" s="526"/>
      <c r="LM216" s="526"/>
      <c r="LN216" s="526"/>
      <c r="LO216" s="526"/>
      <c r="LP216" s="526"/>
      <c r="LQ216" s="526"/>
      <c r="LR216" s="526"/>
      <c r="LS216" s="526"/>
      <c r="LT216" s="526"/>
      <c r="LU216" s="526"/>
      <c r="LV216" s="526"/>
      <c r="LW216" s="526"/>
      <c r="LX216" s="526"/>
      <c r="LY216" s="526"/>
      <c r="LZ216" s="526"/>
      <c r="MA216" s="526"/>
      <c r="MB216" s="526"/>
      <c r="MC216" s="526"/>
      <c r="MD216" s="526"/>
      <c r="ME216" s="526"/>
      <c r="MF216" s="526"/>
      <c r="MG216" s="526"/>
      <c r="MH216" s="526"/>
      <c r="MI216" s="526"/>
      <c r="MJ216" s="526"/>
      <c r="MK216" s="526"/>
      <c r="ML216" s="526"/>
      <c r="MM216" s="526"/>
      <c r="MN216" s="527"/>
    </row>
    <row r="217" spans="1:352" s="528" customFormat="1" ht="70.5" customHeight="1">
      <c r="A217" s="438"/>
      <c r="B217" s="548">
        <v>5</v>
      </c>
      <c r="C217" s="532" t="s">
        <v>566</v>
      </c>
      <c r="D217" s="505" t="s">
        <v>307</v>
      </c>
      <c r="E217" s="533" t="s">
        <v>43</v>
      </c>
      <c r="F217" s="505" t="s">
        <v>307</v>
      </c>
      <c r="G217" s="548" t="s">
        <v>13</v>
      </c>
      <c r="H217" s="548"/>
      <c r="I217" s="505" t="s">
        <v>308</v>
      </c>
      <c r="J217" s="568">
        <v>60000</v>
      </c>
      <c r="K217" s="502"/>
      <c r="L217" s="502" t="s">
        <v>13</v>
      </c>
      <c r="M217" s="247">
        <v>1</v>
      </c>
      <c r="N217" s="570"/>
      <c r="O217" s="570"/>
      <c r="P217" s="570"/>
      <c r="Q217" s="510" t="s">
        <v>7</v>
      </c>
      <c r="R217" s="570" t="s">
        <v>306</v>
      </c>
      <c r="S217" s="524"/>
      <c r="T217" s="623"/>
      <c r="U217" s="526"/>
      <c r="V217" s="526"/>
      <c r="W217" s="526"/>
      <c r="X217" s="526"/>
      <c r="Y217" s="526"/>
      <c r="Z217" s="526"/>
      <c r="AA217" s="526"/>
      <c r="AB217" s="526"/>
      <c r="AC217" s="526"/>
      <c r="AD217" s="526"/>
      <c r="AE217" s="526"/>
      <c r="AF217" s="526"/>
      <c r="AG217" s="526"/>
      <c r="AH217" s="526"/>
      <c r="AI217" s="526"/>
      <c r="AJ217" s="526"/>
      <c r="AK217" s="526"/>
      <c r="AL217" s="526"/>
      <c r="AM217" s="526"/>
      <c r="AN217" s="526"/>
      <c r="AO217" s="526"/>
      <c r="AP217" s="526"/>
      <c r="AQ217" s="526"/>
      <c r="AR217" s="526"/>
      <c r="AS217" s="526"/>
      <c r="AT217" s="526"/>
      <c r="AU217" s="526"/>
      <c r="AV217" s="526"/>
      <c r="AW217" s="526"/>
      <c r="AX217" s="526"/>
      <c r="AY217" s="526"/>
      <c r="AZ217" s="526"/>
      <c r="BA217" s="526"/>
      <c r="BB217" s="526"/>
      <c r="BC217" s="526"/>
      <c r="BD217" s="526"/>
      <c r="BE217" s="526"/>
      <c r="BF217" s="526"/>
      <c r="BG217" s="526"/>
      <c r="BH217" s="526"/>
      <c r="BI217" s="526"/>
      <c r="BJ217" s="526"/>
      <c r="BK217" s="526"/>
      <c r="BL217" s="526"/>
      <c r="BM217" s="526"/>
      <c r="BN217" s="526"/>
      <c r="BO217" s="526"/>
      <c r="BP217" s="526"/>
      <c r="BQ217" s="526"/>
      <c r="BR217" s="526"/>
      <c r="BS217" s="526"/>
      <c r="BT217" s="526"/>
      <c r="BU217" s="526"/>
      <c r="BV217" s="526"/>
      <c r="BW217" s="526"/>
      <c r="BX217" s="526"/>
      <c r="BY217" s="526"/>
      <c r="BZ217" s="526"/>
      <c r="CA217" s="526"/>
      <c r="CB217" s="526"/>
      <c r="CC217" s="526"/>
      <c r="CD217" s="526"/>
      <c r="CE217" s="526"/>
      <c r="CF217" s="526"/>
      <c r="CG217" s="526"/>
      <c r="CH217" s="526"/>
      <c r="CI217" s="526"/>
      <c r="CJ217" s="526"/>
      <c r="CK217" s="526"/>
      <c r="CL217" s="526"/>
      <c r="CM217" s="526"/>
      <c r="CN217" s="526"/>
      <c r="CO217" s="526"/>
      <c r="CP217" s="526"/>
      <c r="CQ217" s="526"/>
      <c r="CR217" s="526"/>
      <c r="CS217" s="526"/>
      <c r="CT217" s="526"/>
      <c r="CU217" s="526"/>
      <c r="CV217" s="526"/>
      <c r="CW217" s="526"/>
      <c r="CX217" s="526"/>
      <c r="CY217" s="526"/>
      <c r="CZ217" s="526"/>
      <c r="DA217" s="526"/>
      <c r="DB217" s="526"/>
      <c r="DC217" s="526"/>
      <c r="DD217" s="526"/>
      <c r="DE217" s="526"/>
      <c r="DF217" s="526"/>
      <c r="DG217" s="526"/>
      <c r="DH217" s="526"/>
      <c r="DI217" s="526"/>
      <c r="DJ217" s="526"/>
      <c r="DK217" s="526"/>
      <c r="DL217" s="526"/>
      <c r="DM217" s="526"/>
      <c r="DN217" s="526"/>
      <c r="DO217" s="526"/>
      <c r="DP217" s="526"/>
      <c r="DQ217" s="526"/>
      <c r="DR217" s="526"/>
      <c r="DS217" s="526"/>
      <c r="DT217" s="526"/>
      <c r="DU217" s="526"/>
      <c r="DV217" s="526"/>
      <c r="DW217" s="526"/>
      <c r="DX217" s="526"/>
      <c r="DY217" s="526"/>
      <c r="DZ217" s="526"/>
      <c r="EA217" s="526"/>
      <c r="EB217" s="526"/>
      <c r="EC217" s="526"/>
      <c r="ED217" s="526"/>
      <c r="EE217" s="526"/>
      <c r="EF217" s="526"/>
      <c r="EG217" s="526"/>
      <c r="EH217" s="526"/>
      <c r="EI217" s="526"/>
      <c r="EJ217" s="526"/>
      <c r="EK217" s="526"/>
      <c r="EL217" s="526"/>
      <c r="EM217" s="526"/>
      <c r="EN217" s="526"/>
      <c r="EO217" s="526"/>
      <c r="EP217" s="526"/>
      <c r="EQ217" s="526"/>
      <c r="ER217" s="526"/>
      <c r="ES217" s="526"/>
      <c r="ET217" s="526"/>
      <c r="EU217" s="526"/>
      <c r="EV217" s="526"/>
      <c r="EW217" s="526"/>
      <c r="EX217" s="526"/>
      <c r="EY217" s="526"/>
      <c r="EZ217" s="526"/>
      <c r="FA217" s="526"/>
      <c r="FB217" s="526"/>
      <c r="FC217" s="526"/>
      <c r="FD217" s="526"/>
      <c r="FE217" s="526"/>
      <c r="FF217" s="526"/>
      <c r="FG217" s="526"/>
      <c r="FH217" s="526"/>
      <c r="FI217" s="526"/>
      <c r="FJ217" s="526"/>
      <c r="FK217" s="526"/>
      <c r="FL217" s="526"/>
      <c r="FM217" s="526"/>
      <c r="FN217" s="526"/>
      <c r="FO217" s="526"/>
      <c r="FP217" s="526"/>
      <c r="FQ217" s="526"/>
      <c r="FR217" s="526"/>
      <c r="FS217" s="526"/>
      <c r="FT217" s="526"/>
      <c r="FU217" s="526"/>
      <c r="FV217" s="526"/>
      <c r="FW217" s="526"/>
      <c r="FX217" s="526"/>
      <c r="FY217" s="526"/>
      <c r="FZ217" s="526"/>
      <c r="GA217" s="526"/>
      <c r="GB217" s="526"/>
      <c r="GC217" s="526"/>
      <c r="GD217" s="526"/>
      <c r="GE217" s="526"/>
      <c r="GF217" s="526"/>
      <c r="GG217" s="526"/>
      <c r="GH217" s="526"/>
      <c r="GI217" s="526"/>
      <c r="GJ217" s="526"/>
      <c r="GK217" s="526"/>
      <c r="GL217" s="526"/>
      <c r="GM217" s="526"/>
      <c r="GN217" s="526"/>
      <c r="GO217" s="526"/>
      <c r="GP217" s="526"/>
      <c r="GQ217" s="526"/>
      <c r="GR217" s="526"/>
      <c r="GS217" s="526"/>
      <c r="GT217" s="526"/>
      <c r="GU217" s="526"/>
      <c r="GV217" s="526"/>
      <c r="GW217" s="526"/>
      <c r="GX217" s="526"/>
      <c r="GY217" s="526"/>
      <c r="GZ217" s="526"/>
      <c r="HA217" s="526"/>
      <c r="HB217" s="526"/>
      <c r="HC217" s="526"/>
      <c r="HD217" s="526"/>
      <c r="HE217" s="526"/>
      <c r="HF217" s="526"/>
      <c r="HG217" s="526"/>
      <c r="HH217" s="526"/>
      <c r="HI217" s="526"/>
      <c r="HJ217" s="526"/>
      <c r="HK217" s="526"/>
      <c r="HL217" s="526"/>
      <c r="HM217" s="526"/>
      <c r="HN217" s="526"/>
      <c r="HO217" s="526"/>
      <c r="HP217" s="526"/>
      <c r="HQ217" s="526"/>
      <c r="HR217" s="526"/>
      <c r="HS217" s="526"/>
      <c r="HT217" s="526"/>
      <c r="HU217" s="526"/>
      <c r="HV217" s="526"/>
      <c r="HW217" s="526"/>
      <c r="HX217" s="526"/>
      <c r="HY217" s="526"/>
      <c r="HZ217" s="526"/>
      <c r="IA217" s="526"/>
      <c r="IB217" s="526"/>
      <c r="IC217" s="526"/>
      <c r="ID217" s="526"/>
      <c r="IE217" s="526"/>
      <c r="IF217" s="526"/>
      <c r="IG217" s="526"/>
      <c r="IH217" s="526"/>
      <c r="II217" s="526"/>
      <c r="IJ217" s="526"/>
      <c r="IK217" s="526"/>
      <c r="IL217" s="526"/>
      <c r="IM217" s="526"/>
      <c r="IN217" s="526"/>
      <c r="IO217" s="526"/>
      <c r="IP217" s="526"/>
      <c r="IQ217" s="526"/>
      <c r="IR217" s="526"/>
      <c r="IS217" s="526"/>
      <c r="IT217" s="526"/>
      <c r="IU217" s="526"/>
      <c r="IV217" s="526"/>
      <c r="IW217" s="526"/>
      <c r="IX217" s="526"/>
      <c r="IY217" s="526"/>
      <c r="IZ217" s="526"/>
      <c r="JA217" s="526"/>
      <c r="JB217" s="526"/>
      <c r="JC217" s="526"/>
      <c r="JD217" s="526"/>
      <c r="JE217" s="526"/>
      <c r="JF217" s="526"/>
      <c r="JG217" s="526"/>
      <c r="JH217" s="526"/>
      <c r="JI217" s="526"/>
      <c r="JJ217" s="526"/>
      <c r="JK217" s="526"/>
      <c r="JL217" s="526"/>
      <c r="JM217" s="526"/>
      <c r="JN217" s="526"/>
      <c r="JO217" s="526"/>
      <c r="JP217" s="526"/>
      <c r="JQ217" s="526"/>
      <c r="JR217" s="526"/>
      <c r="JS217" s="526"/>
      <c r="JT217" s="526"/>
      <c r="JU217" s="526"/>
      <c r="JV217" s="526"/>
      <c r="JW217" s="526"/>
      <c r="JX217" s="526"/>
      <c r="JY217" s="526"/>
      <c r="JZ217" s="526"/>
      <c r="KA217" s="526"/>
      <c r="KB217" s="526"/>
      <c r="KC217" s="526"/>
      <c r="KD217" s="526"/>
      <c r="KE217" s="526"/>
      <c r="KF217" s="526"/>
      <c r="KG217" s="526"/>
      <c r="KH217" s="526"/>
      <c r="KI217" s="526"/>
      <c r="KJ217" s="526"/>
      <c r="KK217" s="526"/>
      <c r="KL217" s="526"/>
      <c r="KM217" s="526"/>
      <c r="KN217" s="526"/>
      <c r="KO217" s="526"/>
      <c r="KP217" s="526"/>
      <c r="KQ217" s="526"/>
      <c r="KR217" s="526"/>
      <c r="KS217" s="526"/>
      <c r="KT217" s="526"/>
      <c r="KU217" s="526"/>
      <c r="KV217" s="526"/>
      <c r="KW217" s="526"/>
      <c r="KX217" s="526"/>
      <c r="KY217" s="526"/>
      <c r="KZ217" s="526"/>
      <c r="LA217" s="526"/>
      <c r="LB217" s="526"/>
      <c r="LC217" s="526"/>
      <c r="LD217" s="526"/>
      <c r="LE217" s="526"/>
      <c r="LF217" s="526"/>
      <c r="LG217" s="526"/>
      <c r="LH217" s="526"/>
      <c r="LI217" s="526"/>
      <c r="LJ217" s="526"/>
      <c r="LK217" s="526"/>
      <c r="LL217" s="526"/>
      <c r="LM217" s="526"/>
      <c r="LN217" s="526"/>
      <c r="LO217" s="526"/>
      <c r="LP217" s="526"/>
      <c r="LQ217" s="526"/>
      <c r="LR217" s="526"/>
      <c r="LS217" s="526"/>
      <c r="LT217" s="526"/>
      <c r="LU217" s="526"/>
      <c r="LV217" s="526"/>
      <c r="LW217" s="526"/>
      <c r="LX217" s="526"/>
      <c r="LY217" s="526"/>
      <c r="LZ217" s="526"/>
      <c r="MA217" s="526"/>
      <c r="MB217" s="526"/>
      <c r="MC217" s="526"/>
      <c r="MD217" s="526"/>
      <c r="ME217" s="526"/>
      <c r="MF217" s="526"/>
      <c r="MG217" s="526"/>
      <c r="MH217" s="526"/>
      <c r="MI217" s="526"/>
      <c r="MJ217" s="526"/>
      <c r="MK217" s="526"/>
      <c r="ML217" s="526"/>
      <c r="MM217" s="526"/>
      <c r="MN217" s="527"/>
    </row>
    <row r="218" spans="1:352" s="528" customFormat="1" ht="70.5" customHeight="1">
      <c r="A218" s="438"/>
      <c r="B218" s="548">
        <v>6</v>
      </c>
      <c r="C218" s="557" t="s">
        <v>44</v>
      </c>
      <c r="D218" s="505" t="s">
        <v>1371</v>
      </c>
      <c r="E218" s="533" t="s">
        <v>43</v>
      </c>
      <c r="F218" s="505" t="s">
        <v>1372</v>
      </c>
      <c r="G218" s="570" t="s">
        <v>13</v>
      </c>
      <c r="H218" s="570"/>
      <c r="I218" s="570" t="s">
        <v>1783</v>
      </c>
      <c r="J218" s="570"/>
      <c r="K218" s="502"/>
      <c r="L218" s="502" t="s">
        <v>13</v>
      </c>
      <c r="M218" s="247">
        <v>1</v>
      </c>
      <c r="N218" s="570"/>
      <c r="O218" s="570"/>
      <c r="P218" s="570"/>
      <c r="Q218" s="510" t="s">
        <v>13</v>
      </c>
      <c r="R218" s="570" t="s">
        <v>1572</v>
      </c>
      <c r="S218" s="524"/>
      <c r="T218" s="666"/>
      <c r="U218" s="526"/>
      <c r="V218" s="526"/>
      <c r="W218" s="526"/>
      <c r="X218" s="526"/>
      <c r="Y218" s="526"/>
      <c r="Z218" s="526"/>
      <c r="AA218" s="526"/>
      <c r="AB218" s="526"/>
      <c r="AC218" s="526"/>
      <c r="AD218" s="526"/>
      <c r="AE218" s="526"/>
      <c r="AF218" s="526"/>
      <c r="AG218" s="526"/>
      <c r="AH218" s="526"/>
      <c r="AI218" s="526"/>
      <c r="AJ218" s="526"/>
      <c r="AK218" s="526"/>
      <c r="AL218" s="526"/>
      <c r="AM218" s="526"/>
      <c r="AN218" s="526"/>
      <c r="AO218" s="526"/>
      <c r="AP218" s="526"/>
      <c r="AQ218" s="526"/>
      <c r="AR218" s="526"/>
      <c r="AS218" s="526"/>
      <c r="AT218" s="526"/>
      <c r="AU218" s="526"/>
      <c r="AV218" s="526"/>
      <c r="AW218" s="526"/>
      <c r="AX218" s="526"/>
      <c r="AY218" s="526"/>
      <c r="AZ218" s="526"/>
      <c r="BA218" s="526"/>
      <c r="BB218" s="526"/>
      <c r="BC218" s="526"/>
      <c r="BD218" s="526"/>
      <c r="BE218" s="526"/>
      <c r="BF218" s="526"/>
      <c r="BG218" s="526"/>
      <c r="BH218" s="526"/>
      <c r="BI218" s="526"/>
      <c r="BJ218" s="526"/>
      <c r="BK218" s="526"/>
      <c r="BL218" s="526"/>
      <c r="BM218" s="526"/>
      <c r="BN218" s="526"/>
      <c r="BO218" s="526"/>
      <c r="BP218" s="526"/>
      <c r="BQ218" s="526"/>
      <c r="BR218" s="526"/>
      <c r="BS218" s="526"/>
      <c r="BT218" s="526"/>
      <c r="BU218" s="526"/>
      <c r="BV218" s="526"/>
      <c r="BW218" s="526"/>
      <c r="BX218" s="526"/>
      <c r="BY218" s="526"/>
      <c r="BZ218" s="526"/>
      <c r="CA218" s="526"/>
      <c r="CB218" s="526"/>
      <c r="CC218" s="526"/>
      <c r="CD218" s="526"/>
      <c r="CE218" s="526"/>
      <c r="CF218" s="526"/>
      <c r="CG218" s="526"/>
      <c r="CH218" s="526"/>
      <c r="CI218" s="526"/>
      <c r="CJ218" s="526"/>
      <c r="CK218" s="526"/>
      <c r="CL218" s="526"/>
      <c r="CM218" s="526"/>
      <c r="CN218" s="526"/>
      <c r="CO218" s="526"/>
      <c r="CP218" s="526"/>
      <c r="CQ218" s="526"/>
      <c r="CR218" s="526"/>
      <c r="CS218" s="526"/>
      <c r="CT218" s="526"/>
      <c r="CU218" s="526"/>
      <c r="CV218" s="526"/>
      <c r="CW218" s="526"/>
      <c r="CX218" s="526"/>
      <c r="CY218" s="526"/>
      <c r="CZ218" s="526"/>
      <c r="DA218" s="526"/>
      <c r="DB218" s="526"/>
      <c r="DC218" s="526"/>
      <c r="DD218" s="526"/>
      <c r="DE218" s="526"/>
      <c r="DF218" s="526"/>
      <c r="DG218" s="526"/>
      <c r="DH218" s="526"/>
      <c r="DI218" s="526"/>
      <c r="DJ218" s="526"/>
      <c r="DK218" s="526"/>
      <c r="DL218" s="526"/>
      <c r="DM218" s="526"/>
      <c r="DN218" s="526"/>
      <c r="DO218" s="526"/>
      <c r="DP218" s="526"/>
      <c r="DQ218" s="526"/>
      <c r="DR218" s="526"/>
      <c r="DS218" s="526"/>
      <c r="DT218" s="526"/>
      <c r="DU218" s="526"/>
      <c r="DV218" s="526"/>
      <c r="DW218" s="526"/>
      <c r="DX218" s="526"/>
      <c r="DY218" s="526"/>
      <c r="DZ218" s="526"/>
      <c r="EA218" s="526"/>
      <c r="EB218" s="526"/>
      <c r="EC218" s="526"/>
      <c r="ED218" s="526"/>
      <c r="EE218" s="526"/>
      <c r="EF218" s="526"/>
      <c r="EG218" s="526"/>
      <c r="EH218" s="526"/>
      <c r="EI218" s="526"/>
      <c r="EJ218" s="526"/>
      <c r="EK218" s="526"/>
      <c r="EL218" s="526"/>
      <c r="EM218" s="526"/>
      <c r="EN218" s="526"/>
      <c r="EO218" s="526"/>
      <c r="EP218" s="526"/>
      <c r="EQ218" s="526"/>
      <c r="ER218" s="526"/>
      <c r="ES218" s="526"/>
      <c r="ET218" s="526"/>
      <c r="EU218" s="526"/>
      <c r="EV218" s="526"/>
      <c r="EW218" s="526"/>
      <c r="EX218" s="526"/>
      <c r="EY218" s="526"/>
      <c r="EZ218" s="526"/>
      <c r="FA218" s="526"/>
      <c r="FB218" s="526"/>
      <c r="FC218" s="526"/>
      <c r="FD218" s="526"/>
      <c r="FE218" s="526"/>
      <c r="FF218" s="526"/>
      <c r="FG218" s="526"/>
      <c r="FH218" s="526"/>
      <c r="FI218" s="526"/>
      <c r="FJ218" s="526"/>
      <c r="FK218" s="526"/>
      <c r="FL218" s="526"/>
      <c r="FM218" s="526"/>
      <c r="FN218" s="526"/>
      <c r="FO218" s="526"/>
      <c r="FP218" s="526"/>
      <c r="FQ218" s="526"/>
      <c r="FR218" s="526"/>
      <c r="FS218" s="526"/>
      <c r="FT218" s="526"/>
      <c r="FU218" s="526"/>
      <c r="FV218" s="526"/>
      <c r="FW218" s="526"/>
      <c r="FX218" s="526"/>
      <c r="FY218" s="526"/>
      <c r="FZ218" s="526"/>
      <c r="GA218" s="526"/>
      <c r="GB218" s="526"/>
      <c r="GC218" s="526"/>
      <c r="GD218" s="526"/>
      <c r="GE218" s="526"/>
      <c r="GF218" s="526"/>
      <c r="GG218" s="526"/>
      <c r="GH218" s="526"/>
      <c r="GI218" s="526"/>
      <c r="GJ218" s="526"/>
      <c r="GK218" s="526"/>
      <c r="GL218" s="526"/>
      <c r="GM218" s="526"/>
      <c r="GN218" s="526"/>
      <c r="GO218" s="526"/>
      <c r="GP218" s="526"/>
      <c r="GQ218" s="526"/>
      <c r="GR218" s="526"/>
      <c r="GS218" s="526"/>
      <c r="GT218" s="526"/>
      <c r="GU218" s="526"/>
      <c r="GV218" s="526"/>
      <c r="GW218" s="526"/>
      <c r="GX218" s="526"/>
      <c r="GY218" s="526"/>
      <c r="GZ218" s="526"/>
      <c r="HA218" s="526"/>
      <c r="HB218" s="526"/>
      <c r="HC218" s="526"/>
      <c r="HD218" s="526"/>
      <c r="HE218" s="526"/>
      <c r="HF218" s="526"/>
      <c r="HG218" s="526"/>
      <c r="HH218" s="526"/>
      <c r="HI218" s="526"/>
      <c r="HJ218" s="526"/>
      <c r="HK218" s="526"/>
      <c r="HL218" s="526"/>
      <c r="HM218" s="526"/>
      <c r="HN218" s="526"/>
      <c r="HO218" s="526"/>
      <c r="HP218" s="526"/>
      <c r="HQ218" s="526"/>
      <c r="HR218" s="526"/>
      <c r="HS218" s="526"/>
      <c r="HT218" s="526"/>
      <c r="HU218" s="526"/>
      <c r="HV218" s="526"/>
      <c r="HW218" s="526"/>
      <c r="HX218" s="526"/>
      <c r="HY218" s="526"/>
      <c r="HZ218" s="526"/>
      <c r="IA218" s="526"/>
      <c r="IB218" s="526"/>
      <c r="IC218" s="526"/>
      <c r="ID218" s="526"/>
      <c r="IE218" s="526"/>
      <c r="IF218" s="526"/>
      <c r="IG218" s="526"/>
      <c r="IH218" s="526"/>
      <c r="II218" s="526"/>
      <c r="IJ218" s="526"/>
      <c r="IK218" s="526"/>
      <c r="IL218" s="526"/>
      <c r="IM218" s="526"/>
      <c r="IN218" s="526"/>
      <c r="IO218" s="526"/>
      <c r="IP218" s="526"/>
      <c r="IQ218" s="526"/>
      <c r="IR218" s="526"/>
      <c r="IS218" s="526"/>
      <c r="IT218" s="526"/>
      <c r="IU218" s="526"/>
      <c r="IV218" s="526"/>
      <c r="IW218" s="526"/>
      <c r="IX218" s="526"/>
      <c r="IY218" s="526"/>
      <c r="IZ218" s="526"/>
      <c r="JA218" s="526"/>
      <c r="JB218" s="526"/>
      <c r="JC218" s="526"/>
      <c r="JD218" s="526"/>
      <c r="JE218" s="526"/>
      <c r="JF218" s="526"/>
      <c r="JG218" s="526"/>
      <c r="JH218" s="526"/>
      <c r="JI218" s="526"/>
      <c r="JJ218" s="526"/>
      <c r="JK218" s="526"/>
      <c r="JL218" s="526"/>
      <c r="JM218" s="526"/>
      <c r="JN218" s="526"/>
      <c r="JO218" s="526"/>
      <c r="JP218" s="526"/>
      <c r="JQ218" s="526"/>
      <c r="JR218" s="526"/>
      <c r="JS218" s="526"/>
      <c r="JT218" s="526"/>
      <c r="JU218" s="526"/>
      <c r="JV218" s="526"/>
      <c r="JW218" s="526"/>
      <c r="JX218" s="526"/>
      <c r="JY218" s="526"/>
      <c r="JZ218" s="526"/>
      <c r="KA218" s="526"/>
      <c r="KB218" s="526"/>
      <c r="KC218" s="526"/>
      <c r="KD218" s="526"/>
      <c r="KE218" s="526"/>
      <c r="KF218" s="526"/>
      <c r="KG218" s="526"/>
      <c r="KH218" s="526"/>
      <c r="KI218" s="526"/>
      <c r="KJ218" s="526"/>
      <c r="KK218" s="526"/>
      <c r="KL218" s="526"/>
      <c r="KM218" s="526"/>
      <c r="KN218" s="526"/>
      <c r="KO218" s="526"/>
      <c r="KP218" s="526"/>
      <c r="KQ218" s="526"/>
      <c r="KR218" s="526"/>
      <c r="KS218" s="526"/>
      <c r="KT218" s="526"/>
      <c r="KU218" s="526"/>
      <c r="KV218" s="526"/>
      <c r="KW218" s="526"/>
      <c r="KX218" s="526"/>
      <c r="KY218" s="526"/>
      <c r="KZ218" s="526"/>
      <c r="LA218" s="526"/>
      <c r="LB218" s="526"/>
      <c r="LC218" s="526"/>
      <c r="LD218" s="526"/>
      <c r="LE218" s="526"/>
      <c r="LF218" s="526"/>
      <c r="LG218" s="526"/>
      <c r="LH218" s="526"/>
      <c r="LI218" s="526"/>
      <c r="LJ218" s="526"/>
      <c r="LK218" s="526"/>
      <c r="LL218" s="526"/>
      <c r="LM218" s="526"/>
      <c r="LN218" s="526"/>
      <c r="LO218" s="526"/>
      <c r="LP218" s="526"/>
      <c r="LQ218" s="526"/>
      <c r="LR218" s="526"/>
      <c r="LS218" s="526"/>
      <c r="LT218" s="526"/>
      <c r="LU218" s="526"/>
      <c r="LV218" s="526"/>
      <c r="LW218" s="526"/>
      <c r="LX218" s="526"/>
      <c r="LY218" s="526"/>
      <c r="LZ218" s="526"/>
      <c r="MA218" s="526"/>
      <c r="MB218" s="526"/>
      <c r="MC218" s="526"/>
      <c r="MD218" s="526"/>
      <c r="ME218" s="526"/>
      <c r="MF218" s="526"/>
      <c r="MG218" s="526"/>
      <c r="MH218" s="526"/>
      <c r="MI218" s="526"/>
      <c r="MJ218" s="526"/>
      <c r="MK218" s="526"/>
      <c r="ML218" s="526"/>
      <c r="MM218" s="526"/>
      <c r="MN218" s="527"/>
    </row>
    <row r="219" spans="1:352" s="528" customFormat="1" ht="60.75">
      <c r="A219" s="438"/>
      <c r="B219" s="502">
        <v>7</v>
      </c>
      <c r="C219" s="667" t="s">
        <v>465</v>
      </c>
      <c r="D219" s="667" t="s">
        <v>466</v>
      </c>
      <c r="E219" s="667" t="s">
        <v>467</v>
      </c>
      <c r="F219" s="667" t="s">
        <v>468</v>
      </c>
      <c r="G219" s="502" t="s">
        <v>13</v>
      </c>
      <c r="H219" s="667"/>
      <c r="I219" s="667" t="s">
        <v>39</v>
      </c>
      <c r="J219" s="668">
        <v>898488</v>
      </c>
      <c r="K219" s="502" t="s">
        <v>13</v>
      </c>
      <c r="L219" s="669"/>
      <c r="M219" s="330">
        <v>1</v>
      </c>
      <c r="N219" s="667"/>
      <c r="O219" s="667"/>
      <c r="P219" s="667"/>
      <c r="Q219" s="638" t="s">
        <v>476</v>
      </c>
      <c r="R219" s="667" t="s">
        <v>477</v>
      </c>
      <c r="S219" s="625"/>
      <c r="T219" s="539"/>
      <c r="U219" s="526"/>
      <c r="V219" s="526"/>
      <c r="W219" s="526"/>
      <c r="X219" s="526"/>
      <c r="Y219" s="526"/>
      <c r="Z219" s="526"/>
      <c r="AA219" s="526"/>
      <c r="AB219" s="526"/>
      <c r="AC219" s="526"/>
      <c r="AD219" s="526"/>
      <c r="AE219" s="526"/>
      <c r="AF219" s="526"/>
      <c r="AG219" s="526"/>
      <c r="AH219" s="526"/>
      <c r="AI219" s="526"/>
      <c r="AJ219" s="526"/>
      <c r="AK219" s="526"/>
      <c r="AL219" s="526"/>
      <c r="AM219" s="526"/>
      <c r="AN219" s="526"/>
      <c r="AO219" s="526"/>
      <c r="AP219" s="526"/>
      <c r="AQ219" s="526"/>
      <c r="AR219" s="526"/>
      <c r="AS219" s="526"/>
      <c r="AT219" s="526"/>
      <c r="AU219" s="526"/>
      <c r="AV219" s="526"/>
      <c r="AW219" s="526"/>
      <c r="AX219" s="526"/>
      <c r="AY219" s="526"/>
      <c r="AZ219" s="526"/>
      <c r="BA219" s="526"/>
      <c r="BB219" s="526"/>
      <c r="BC219" s="526"/>
      <c r="BD219" s="526"/>
      <c r="BE219" s="526"/>
      <c r="BF219" s="526"/>
      <c r="BG219" s="526"/>
      <c r="BH219" s="526"/>
      <c r="BI219" s="526"/>
      <c r="BJ219" s="526"/>
      <c r="BK219" s="526"/>
      <c r="BL219" s="526"/>
      <c r="BM219" s="526"/>
      <c r="BN219" s="526"/>
      <c r="BO219" s="526"/>
      <c r="BP219" s="526"/>
      <c r="BQ219" s="526"/>
      <c r="BR219" s="526"/>
      <c r="BS219" s="526"/>
      <c r="BT219" s="526"/>
      <c r="BU219" s="526"/>
      <c r="BV219" s="526"/>
      <c r="BW219" s="526"/>
      <c r="BX219" s="526"/>
      <c r="BY219" s="526"/>
      <c r="BZ219" s="526"/>
      <c r="CA219" s="526"/>
      <c r="CB219" s="526"/>
      <c r="CC219" s="526"/>
      <c r="CD219" s="526"/>
      <c r="CE219" s="526"/>
      <c r="CF219" s="526"/>
      <c r="CG219" s="526"/>
      <c r="CH219" s="526"/>
      <c r="CI219" s="526"/>
      <c r="CJ219" s="526"/>
      <c r="CK219" s="526"/>
      <c r="CL219" s="526"/>
      <c r="CM219" s="526"/>
      <c r="CN219" s="526"/>
      <c r="CO219" s="526"/>
      <c r="CP219" s="526"/>
      <c r="CQ219" s="526"/>
      <c r="CR219" s="526"/>
      <c r="CS219" s="526"/>
      <c r="CT219" s="526"/>
      <c r="CU219" s="526"/>
      <c r="CV219" s="526"/>
      <c r="CW219" s="526"/>
      <c r="CX219" s="526"/>
      <c r="CY219" s="526"/>
      <c r="CZ219" s="526"/>
      <c r="DA219" s="526"/>
      <c r="DB219" s="526"/>
      <c r="DC219" s="526"/>
      <c r="DD219" s="526"/>
      <c r="DE219" s="526"/>
      <c r="DF219" s="526"/>
      <c r="DG219" s="526"/>
      <c r="DH219" s="526"/>
      <c r="DI219" s="526"/>
      <c r="DJ219" s="526"/>
      <c r="DK219" s="526"/>
      <c r="DL219" s="526"/>
      <c r="DM219" s="526"/>
      <c r="DN219" s="526"/>
      <c r="DO219" s="526"/>
      <c r="DP219" s="526"/>
      <c r="DQ219" s="526"/>
      <c r="DR219" s="526"/>
      <c r="DS219" s="526"/>
      <c r="DT219" s="526"/>
      <c r="DU219" s="526"/>
      <c r="DV219" s="526"/>
      <c r="DW219" s="526"/>
      <c r="DX219" s="526"/>
      <c r="DY219" s="526"/>
      <c r="DZ219" s="526"/>
      <c r="EA219" s="526"/>
      <c r="EB219" s="526"/>
      <c r="EC219" s="526"/>
      <c r="ED219" s="526"/>
      <c r="EE219" s="526"/>
      <c r="EF219" s="526"/>
      <c r="EG219" s="526"/>
      <c r="EH219" s="526"/>
      <c r="EI219" s="526"/>
      <c r="EJ219" s="526"/>
      <c r="EK219" s="526"/>
      <c r="EL219" s="526"/>
      <c r="EM219" s="526"/>
      <c r="EN219" s="526"/>
      <c r="EO219" s="526"/>
      <c r="EP219" s="526"/>
      <c r="EQ219" s="526"/>
      <c r="ER219" s="526"/>
      <c r="ES219" s="526"/>
      <c r="ET219" s="526"/>
      <c r="EU219" s="526"/>
      <c r="EV219" s="526"/>
      <c r="EW219" s="526"/>
      <c r="EX219" s="526"/>
      <c r="EY219" s="526"/>
      <c r="EZ219" s="526"/>
      <c r="FA219" s="526"/>
      <c r="FB219" s="526"/>
      <c r="FC219" s="526"/>
      <c r="FD219" s="526"/>
      <c r="FE219" s="526"/>
      <c r="FF219" s="526"/>
      <c r="FG219" s="526"/>
      <c r="FH219" s="526"/>
      <c r="FI219" s="526"/>
      <c r="FJ219" s="526"/>
      <c r="FK219" s="526"/>
      <c r="FL219" s="526"/>
      <c r="FM219" s="526"/>
      <c r="FN219" s="526"/>
      <c r="FO219" s="526"/>
      <c r="FP219" s="526"/>
      <c r="FQ219" s="526"/>
      <c r="FR219" s="526"/>
      <c r="FS219" s="526"/>
      <c r="FT219" s="526"/>
      <c r="FU219" s="526"/>
      <c r="FV219" s="526"/>
      <c r="FW219" s="526"/>
      <c r="FX219" s="526"/>
      <c r="FY219" s="526"/>
      <c r="FZ219" s="526"/>
      <c r="GA219" s="526"/>
      <c r="GB219" s="526"/>
      <c r="GC219" s="526"/>
      <c r="GD219" s="526"/>
      <c r="GE219" s="526"/>
      <c r="GF219" s="526"/>
      <c r="GG219" s="526"/>
      <c r="GH219" s="526"/>
      <c r="GI219" s="526"/>
      <c r="GJ219" s="526"/>
      <c r="GK219" s="526"/>
      <c r="GL219" s="526"/>
      <c r="GM219" s="526"/>
      <c r="GN219" s="526"/>
      <c r="GO219" s="526"/>
      <c r="GP219" s="526"/>
      <c r="GQ219" s="526"/>
      <c r="GR219" s="526"/>
      <c r="GS219" s="526"/>
      <c r="GT219" s="526"/>
      <c r="GU219" s="526"/>
      <c r="GV219" s="526"/>
      <c r="GW219" s="526"/>
      <c r="GX219" s="526"/>
      <c r="GY219" s="526"/>
      <c r="GZ219" s="526"/>
      <c r="HA219" s="526"/>
      <c r="HB219" s="526"/>
      <c r="HC219" s="526"/>
      <c r="HD219" s="526"/>
      <c r="HE219" s="526"/>
      <c r="HF219" s="526"/>
      <c r="HG219" s="526"/>
      <c r="HH219" s="526"/>
      <c r="HI219" s="526"/>
      <c r="HJ219" s="526"/>
      <c r="HK219" s="526"/>
      <c r="HL219" s="526"/>
      <c r="HM219" s="526"/>
      <c r="HN219" s="526"/>
      <c r="HO219" s="526"/>
      <c r="HP219" s="526"/>
      <c r="HQ219" s="526"/>
      <c r="HR219" s="526"/>
      <c r="HS219" s="526"/>
      <c r="HT219" s="526"/>
      <c r="HU219" s="526"/>
      <c r="HV219" s="526"/>
      <c r="HW219" s="526"/>
      <c r="HX219" s="526"/>
      <c r="HY219" s="526"/>
      <c r="HZ219" s="526"/>
      <c r="IA219" s="526"/>
      <c r="IB219" s="526"/>
      <c r="IC219" s="526"/>
      <c r="ID219" s="526"/>
      <c r="IE219" s="526"/>
      <c r="IF219" s="526"/>
      <c r="IG219" s="526"/>
      <c r="IH219" s="526"/>
      <c r="II219" s="526"/>
      <c r="IJ219" s="526"/>
      <c r="IK219" s="526"/>
      <c r="IL219" s="526"/>
      <c r="IM219" s="526"/>
      <c r="IN219" s="526"/>
      <c r="IO219" s="526"/>
      <c r="IP219" s="526"/>
      <c r="IQ219" s="526"/>
      <c r="IR219" s="526"/>
      <c r="IS219" s="526"/>
      <c r="IT219" s="526"/>
      <c r="IU219" s="526"/>
      <c r="IV219" s="526"/>
      <c r="IW219" s="526"/>
      <c r="IX219" s="526"/>
      <c r="IY219" s="526"/>
      <c r="IZ219" s="526"/>
      <c r="JA219" s="526"/>
      <c r="JB219" s="526"/>
      <c r="JC219" s="526"/>
      <c r="JD219" s="526"/>
      <c r="JE219" s="526"/>
      <c r="JF219" s="526"/>
      <c r="JG219" s="526"/>
      <c r="JH219" s="526"/>
      <c r="JI219" s="526"/>
      <c r="JJ219" s="526"/>
      <c r="JK219" s="526"/>
      <c r="JL219" s="526"/>
      <c r="JM219" s="526"/>
      <c r="JN219" s="526"/>
      <c r="JO219" s="526"/>
      <c r="JP219" s="526"/>
      <c r="JQ219" s="526"/>
      <c r="JR219" s="526"/>
      <c r="JS219" s="526"/>
      <c r="JT219" s="526"/>
      <c r="JU219" s="526"/>
      <c r="JV219" s="526"/>
      <c r="JW219" s="526"/>
      <c r="JX219" s="526"/>
      <c r="JY219" s="526"/>
      <c r="JZ219" s="526"/>
      <c r="KA219" s="526"/>
      <c r="KB219" s="526"/>
      <c r="KC219" s="526"/>
      <c r="KD219" s="526"/>
      <c r="KE219" s="526"/>
      <c r="KF219" s="526"/>
      <c r="KG219" s="526"/>
      <c r="KH219" s="526"/>
      <c r="KI219" s="526"/>
      <c r="KJ219" s="526"/>
      <c r="KK219" s="526"/>
      <c r="KL219" s="526"/>
      <c r="KM219" s="526"/>
      <c r="KN219" s="526"/>
      <c r="KO219" s="526"/>
      <c r="KP219" s="526"/>
      <c r="KQ219" s="526"/>
      <c r="KR219" s="526"/>
      <c r="KS219" s="526"/>
      <c r="KT219" s="526"/>
      <c r="KU219" s="526"/>
      <c r="KV219" s="526"/>
      <c r="KW219" s="526"/>
      <c r="KX219" s="526"/>
      <c r="KY219" s="526"/>
      <c r="KZ219" s="526"/>
      <c r="LA219" s="526"/>
      <c r="LB219" s="526"/>
      <c r="LC219" s="526"/>
      <c r="LD219" s="526"/>
      <c r="LE219" s="526"/>
      <c r="LF219" s="526"/>
      <c r="LG219" s="526"/>
      <c r="LH219" s="526"/>
      <c r="LI219" s="526"/>
      <c r="LJ219" s="526"/>
      <c r="LK219" s="526"/>
      <c r="LL219" s="526"/>
      <c r="LM219" s="526"/>
      <c r="LN219" s="526"/>
      <c r="LO219" s="526"/>
      <c r="LP219" s="526"/>
      <c r="LQ219" s="526"/>
      <c r="LR219" s="526"/>
      <c r="LS219" s="526"/>
      <c r="LT219" s="526"/>
      <c r="LU219" s="526"/>
      <c r="LV219" s="526"/>
      <c r="LW219" s="526"/>
      <c r="LX219" s="526"/>
      <c r="LY219" s="526"/>
      <c r="LZ219" s="526"/>
      <c r="MA219" s="526"/>
      <c r="MB219" s="526"/>
      <c r="MC219" s="526"/>
      <c r="MD219" s="526"/>
      <c r="ME219" s="526"/>
      <c r="MF219" s="526"/>
      <c r="MG219" s="526"/>
      <c r="MH219" s="526"/>
      <c r="MI219" s="526"/>
      <c r="MJ219" s="526"/>
      <c r="MK219" s="526"/>
      <c r="ML219" s="526"/>
      <c r="MM219" s="526"/>
      <c r="MN219" s="527"/>
    </row>
    <row r="220" spans="1:352" s="528" customFormat="1" ht="42.75" customHeight="1">
      <c r="A220" s="438"/>
      <c r="B220" s="502">
        <v>8</v>
      </c>
      <c r="C220" s="624" t="s">
        <v>49</v>
      </c>
      <c r="D220" s="505" t="s">
        <v>57</v>
      </c>
      <c r="E220" s="505" t="s">
        <v>45</v>
      </c>
      <c r="F220" s="505" t="s">
        <v>46</v>
      </c>
      <c r="G220" s="502" t="s">
        <v>13</v>
      </c>
      <c r="H220" s="502"/>
      <c r="I220" s="505" t="s">
        <v>48</v>
      </c>
      <c r="J220" s="568">
        <v>40000</v>
      </c>
      <c r="K220" s="502" t="s">
        <v>13</v>
      </c>
      <c r="L220" s="669"/>
      <c r="M220" s="247">
        <v>1</v>
      </c>
      <c r="N220" s="570"/>
      <c r="O220" s="570"/>
      <c r="P220" s="570"/>
      <c r="Q220" s="510" t="s">
        <v>244</v>
      </c>
      <c r="R220" s="570" t="s">
        <v>475</v>
      </c>
      <c r="S220" s="625"/>
      <c r="T220" s="539"/>
      <c r="U220" s="526"/>
      <c r="V220" s="526"/>
      <c r="W220" s="526"/>
      <c r="X220" s="526"/>
      <c r="Y220" s="526"/>
      <c r="Z220" s="526"/>
      <c r="AA220" s="526"/>
      <c r="AB220" s="526"/>
      <c r="AC220" s="526"/>
      <c r="AD220" s="526"/>
      <c r="AE220" s="526"/>
      <c r="AF220" s="526"/>
      <c r="AG220" s="526"/>
      <c r="AH220" s="526"/>
      <c r="AI220" s="526"/>
      <c r="AJ220" s="526"/>
      <c r="AK220" s="526"/>
      <c r="AL220" s="526"/>
      <c r="AM220" s="526"/>
      <c r="AN220" s="526"/>
      <c r="AO220" s="526"/>
      <c r="AP220" s="526"/>
      <c r="AQ220" s="526"/>
      <c r="AR220" s="526"/>
      <c r="AS220" s="526"/>
      <c r="AT220" s="526"/>
      <c r="AU220" s="526"/>
      <c r="AV220" s="526"/>
      <c r="AW220" s="526"/>
      <c r="AX220" s="526"/>
      <c r="AY220" s="526"/>
      <c r="AZ220" s="526"/>
      <c r="BA220" s="526"/>
      <c r="BB220" s="526"/>
      <c r="BC220" s="526"/>
      <c r="BD220" s="526"/>
      <c r="BE220" s="526"/>
      <c r="BF220" s="526"/>
      <c r="BG220" s="526"/>
      <c r="BH220" s="526"/>
      <c r="BI220" s="526"/>
      <c r="BJ220" s="526"/>
      <c r="BK220" s="526"/>
      <c r="BL220" s="526"/>
      <c r="BM220" s="526"/>
      <c r="BN220" s="526"/>
      <c r="BO220" s="526"/>
      <c r="BP220" s="526"/>
      <c r="BQ220" s="526"/>
      <c r="BR220" s="526"/>
      <c r="BS220" s="526"/>
      <c r="BT220" s="526"/>
      <c r="BU220" s="526"/>
      <c r="BV220" s="526"/>
      <c r="BW220" s="526"/>
      <c r="BX220" s="526"/>
      <c r="BY220" s="526"/>
      <c r="BZ220" s="526"/>
      <c r="CA220" s="526"/>
      <c r="CB220" s="526"/>
      <c r="CC220" s="526"/>
      <c r="CD220" s="526"/>
      <c r="CE220" s="526"/>
      <c r="CF220" s="526"/>
      <c r="CG220" s="526"/>
      <c r="CH220" s="526"/>
      <c r="CI220" s="526"/>
      <c r="CJ220" s="526"/>
      <c r="CK220" s="526"/>
      <c r="CL220" s="526"/>
      <c r="CM220" s="526"/>
      <c r="CN220" s="526"/>
      <c r="CO220" s="526"/>
      <c r="CP220" s="526"/>
      <c r="CQ220" s="526"/>
      <c r="CR220" s="526"/>
      <c r="CS220" s="526"/>
      <c r="CT220" s="526"/>
      <c r="CU220" s="526"/>
      <c r="CV220" s="526"/>
      <c r="CW220" s="526"/>
      <c r="CX220" s="526"/>
      <c r="CY220" s="526"/>
      <c r="CZ220" s="526"/>
      <c r="DA220" s="526"/>
      <c r="DB220" s="526"/>
      <c r="DC220" s="526"/>
      <c r="DD220" s="526"/>
      <c r="DE220" s="526"/>
      <c r="DF220" s="526"/>
      <c r="DG220" s="526"/>
      <c r="DH220" s="526"/>
      <c r="DI220" s="526"/>
      <c r="DJ220" s="526"/>
      <c r="DK220" s="526"/>
      <c r="DL220" s="526"/>
      <c r="DM220" s="526"/>
      <c r="DN220" s="526"/>
      <c r="DO220" s="526"/>
      <c r="DP220" s="526"/>
      <c r="DQ220" s="526"/>
      <c r="DR220" s="526"/>
      <c r="DS220" s="526"/>
      <c r="DT220" s="526"/>
      <c r="DU220" s="526"/>
      <c r="DV220" s="526"/>
      <c r="DW220" s="526"/>
      <c r="DX220" s="526"/>
      <c r="DY220" s="526"/>
      <c r="DZ220" s="526"/>
      <c r="EA220" s="526"/>
      <c r="EB220" s="526"/>
      <c r="EC220" s="526"/>
      <c r="ED220" s="526"/>
      <c r="EE220" s="526"/>
      <c r="EF220" s="526"/>
      <c r="EG220" s="526"/>
      <c r="EH220" s="526"/>
      <c r="EI220" s="526"/>
      <c r="EJ220" s="526"/>
      <c r="EK220" s="526"/>
      <c r="EL220" s="526"/>
      <c r="EM220" s="526"/>
      <c r="EN220" s="526"/>
      <c r="EO220" s="526"/>
      <c r="EP220" s="526"/>
      <c r="EQ220" s="526"/>
      <c r="ER220" s="526"/>
      <c r="ES220" s="526"/>
      <c r="ET220" s="526"/>
      <c r="EU220" s="526"/>
      <c r="EV220" s="526"/>
      <c r="EW220" s="526"/>
      <c r="EX220" s="526"/>
      <c r="EY220" s="526"/>
      <c r="EZ220" s="526"/>
      <c r="FA220" s="526"/>
      <c r="FB220" s="526"/>
      <c r="FC220" s="526"/>
      <c r="FD220" s="526"/>
      <c r="FE220" s="526"/>
      <c r="FF220" s="526"/>
      <c r="FG220" s="526"/>
      <c r="FH220" s="526"/>
      <c r="FI220" s="526"/>
      <c r="FJ220" s="526"/>
      <c r="FK220" s="526"/>
      <c r="FL220" s="526"/>
      <c r="FM220" s="526"/>
      <c r="FN220" s="526"/>
      <c r="FO220" s="526"/>
      <c r="FP220" s="526"/>
      <c r="FQ220" s="526"/>
      <c r="FR220" s="526"/>
      <c r="FS220" s="526"/>
      <c r="FT220" s="526"/>
      <c r="FU220" s="526"/>
      <c r="FV220" s="526"/>
      <c r="FW220" s="526"/>
      <c r="FX220" s="526"/>
      <c r="FY220" s="526"/>
      <c r="FZ220" s="526"/>
      <c r="GA220" s="526"/>
      <c r="GB220" s="526"/>
      <c r="GC220" s="526"/>
      <c r="GD220" s="526"/>
      <c r="GE220" s="526"/>
      <c r="GF220" s="526"/>
      <c r="GG220" s="526"/>
      <c r="GH220" s="526"/>
      <c r="GI220" s="526"/>
      <c r="GJ220" s="526"/>
      <c r="GK220" s="526"/>
      <c r="GL220" s="526"/>
      <c r="GM220" s="526"/>
      <c r="GN220" s="526"/>
      <c r="GO220" s="526"/>
      <c r="GP220" s="526"/>
      <c r="GQ220" s="526"/>
      <c r="GR220" s="526"/>
      <c r="GS220" s="526"/>
      <c r="GT220" s="526"/>
      <c r="GU220" s="526"/>
      <c r="GV220" s="526"/>
      <c r="GW220" s="526"/>
      <c r="GX220" s="526"/>
      <c r="GY220" s="526"/>
      <c r="GZ220" s="526"/>
      <c r="HA220" s="526"/>
      <c r="HB220" s="526"/>
      <c r="HC220" s="526"/>
      <c r="HD220" s="526"/>
      <c r="HE220" s="526"/>
      <c r="HF220" s="526"/>
      <c r="HG220" s="526"/>
      <c r="HH220" s="526"/>
      <c r="HI220" s="526"/>
      <c r="HJ220" s="526"/>
      <c r="HK220" s="526"/>
      <c r="HL220" s="526"/>
      <c r="HM220" s="526"/>
      <c r="HN220" s="526"/>
      <c r="HO220" s="526"/>
      <c r="HP220" s="526"/>
      <c r="HQ220" s="526"/>
      <c r="HR220" s="526"/>
      <c r="HS220" s="526"/>
      <c r="HT220" s="526"/>
      <c r="HU220" s="526"/>
      <c r="HV220" s="526"/>
      <c r="HW220" s="526"/>
      <c r="HX220" s="526"/>
      <c r="HY220" s="526"/>
      <c r="HZ220" s="526"/>
      <c r="IA220" s="526"/>
      <c r="IB220" s="526"/>
      <c r="IC220" s="526"/>
      <c r="ID220" s="526"/>
      <c r="IE220" s="526"/>
      <c r="IF220" s="526"/>
      <c r="IG220" s="526"/>
      <c r="IH220" s="526"/>
      <c r="II220" s="526"/>
      <c r="IJ220" s="526"/>
      <c r="IK220" s="526"/>
      <c r="IL220" s="526"/>
      <c r="IM220" s="526"/>
      <c r="IN220" s="526"/>
      <c r="IO220" s="526"/>
      <c r="IP220" s="526"/>
      <c r="IQ220" s="526"/>
      <c r="IR220" s="526"/>
      <c r="IS220" s="526"/>
      <c r="IT220" s="526"/>
      <c r="IU220" s="526"/>
      <c r="IV220" s="526"/>
      <c r="IW220" s="526"/>
      <c r="IX220" s="526"/>
      <c r="IY220" s="526"/>
      <c r="IZ220" s="526"/>
      <c r="JA220" s="526"/>
      <c r="JB220" s="526"/>
      <c r="JC220" s="526"/>
      <c r="JD220" s="526"/>
      <c r="JE220" s="526"/>
      <c r="JF220" s="526"/>
      <c r="JG220" s="526"/>
      <c r="JH220" s="526"/>
      <c r="JI220" s="526"/>
      <c r="JJ220" s="526"/>
      <c r="JK220" s="526"/>
      <c r="JL220" s="526"/>
      <c r="JM220" s="526"/>
      <c r="JN220" s="526"/>
      <c r="JO220" s="526"/>
      <c r="JP220" s="526"/>
      <c r="JQ220" s="526"/>
      <c r="JR220" s="526"/>
      <c r="JS220" s="526"/>
      <c r="JT220" s="526"/>
      <c r="JU220" s="526"/>
      <c r="JV220" s="526"/>
      <c r="JW220" s="526"/>
      <c r="JX220" s="526"/>
      <c r="JY220" s="526"/>
      <c r="JZ220" s="526"/>
      <c r="KA220" s="526"/>
      <c r="KB220" s="526"/>
      <c r="KC220" s="526"/>
      <c r="KD220" s="526"/>
      <c r="KE220" s="526"/>
      <c r="KF220" s="526"/>
      <c r="KG220" s="526"/>
      <c r="KH220" s="526"/>
      <c r="KI220" s="526"/>
      <c r="KJ220" s="526"/>
      <c r="KK220" s="526"/>
      <c r="KL220" s="526"/>
      <c r="KM220" s="526"/>
      <c r="KN220" s="526"/>
      <c r="KO220" s="526"/>
      <c r="KP220" s="526"/>
      <c r="KQ220" s="526"/>
      <c r="KR220" s="526"/>
      <c r="KS220" s="526"/>
      <c r="KT220" s="526"/>
      <c r="KU220" s="526"/>
      <c r="KV220" s="526"/>
      <c r="KW220" s="526"/>
      <c r="KX220" s="526"/>
      <c r="KY220" s="526"/>
      <c r="KZ220" s="526"/>
      <c r="LA220" s="526"/>
      <c r="LB220" s="526"/>
      <c r="LC220" s="526"/>
      <c r="LD220" s="526"/>
      <c r="LE220" s="526"/>
      <c r="LF220" s="526"/>
      <c r="LG220" s="526"/>
      <c r="LH220" s="526"/>
      <c r="LI220" s="526"/>
      <c r="LJ220" s="526"/>
      <c r="LK220" s="526"/>
      <c r="LL220" s="526"/>
      <c r="LM220" s="526"/>
      <c r="LN220" s="526"/>
      <c r="LO220" s="526"/>
      <c r="LP220" s="526"/>
      <c r="LQ220" s="526"/>
      <c r="LR220" s="526"/>
      <c r="LS220" s="526"/>
      <c r="LT220" s="526"/>
      <c r="LU220" s="526"/>
      <c r="LV220" s="526"/>
      <c r="LW220" s="526"/>
      <c r="LX220" s="526"/>
      <c r="LY220" s="526"/>
      <c r="LZ220" s="526"/>
      <c r="MA220" s="526"/>
      <c r="MB220" s="526"/>
      <c r="MC220" s="526"/>
      <c r="MD220" s="526"/>
      <c r="ME220" s="526"/>
      <c r="MF220" s="526"/>
      <c r="MG220" s="526"/>
      <c r="MH220" s="526"/>
      <c r="MI220" s="526"/>
      <c r="MJ220" s="526"/>
      <c r="MK220" s="526"/>
      <c r="ML220" s="526"/>
      <c r="MM220" s="526"/>
      <c r="MN220" s="527"/>
    </row>
    <row r="221" spans="1:352" s="528" customFormat="1" ht="40.5">
      <c r="A221" s="438"/>
      <c r="B221" s="502">
        <v>9</v>
      </c>
      <c r="C221" s="670" t="s">
        <v>810</v>
      </c>
      <c r="D221" s="671" t="s">
        <v>811</v>
      </c>
      <c r="E221" s="671" t="s">
        <v>43</v>
      </c>
      <c r="F221" s="506" t="s">
        <v>811</v>
      </c>
      <c r="G221" s="548" t="s">
        <v>13</v>
      </c>
      <c r="H221" s="672"/>
      <c r="I221" s="505" t="s">
        <v>812</v>
      </c>
      <c r="J221" s="673">
        <v>1600000</v>
      </c>
      <c r="K221" s="542"/>
      <c r="L221" s="502" t="s">
        <v>13</v>
      </c>
      <c r="M221" s="674">
        <v>1</v>
      </c>
      <c r="N221" s="675"/>
      <c r="O221" s="675"/>
      <c r="P221" s="675"/>
      <c r="Q221" s="502" t="s">
        <v>13</v>
      </c>
      <c r="R221" s="558" t="s">
        <v>1849</v>
      </c>
      <c r="S221" s="625"/>
      <c r="T221" s="539"/>
      <c r="U221" s="526"/>
      <c r="V221" s="526"/>
      <c r="W221" s="526"/>
      <c r="X221" s="526"/>
      <c r="Y221" s="526"/>
      <c r="Z221" s="526"/>
      <c r="AA221" s="526"/>
      <c r="AB221" s="526"/>
      <c r="AC221" s="526"/>
      <c r="AD221" s="526"/>
      <c r="AE221" s="526"/>
      <c r="AF221" s="526"/>
      <c r="AG221" s="526"/>
      <c r="AH221" s="526"/>
      <c r="AI221" s="526"/>
      <c r="AJ221" s="526"/>
      <c r="AK221" s="526"/>
      <c r="AL221" s="526"/>
      <c r="AM221" s="526"/>
      <c r="AN221" s="526"/>
      <c r="AO221" s="526"/>
      <c r="AP221" s="526"/>
      <c r="AQ221" s="526"/>
      <c r="AR221" s="526"/>
      <c r="AS221" s="526"/>
      <c r="AT221" s="526"/>
      <c r="AU221" s="526"/>
      <c r="AV221" s="526"/>
      <c r="AW221" s="526"/>
      <c r="AX221" s="526"/>
      <c r="AY221" s="526"/>
      <c r="AZ221" s="526"/>
      <c r="BA221" s="526"/>
      <c r="BB221" s="526"/>
      <c r="BC221" s="526"/>
      <c r="BD221" s="526"/>
      <c r="BE221" s="526"/>
      <c r="BF221" s="526"/>
      <c r="BG221" s="526"/>
      <c r="BH221" s="526"/>
      <c r="BI221" s="526"/>
      <c r="BJ221" s="526"/>
      <c r="BK221" s="526"/>
      <c r="BL221" s="526"/>
      <c r="BM221" s="526"/>
      <c r="BN221" s="526"/>
      <c r="BO221" s="526"/>
      <c r="BP221" s="526"/>
      <c r="BQ221" s="526"/>
      <c r="BR221" s="526"/>
      <c r="BS221" s="526"/>
      <c r="BT221" s="526"/>
      <c r="BU221" s="526"/>
      <c r="BV221" s="526"/>
      <c r="BW221" s="526"/>
      <c r="BX221" s="526"/>
      <c r="BY221" s="526"/>
      <c r="BZ221" s="526"/>
      <c r="CA221" s="526"/>
      <c r="CB221" s="526"/>
      <c r="CC221" s="526"/>
      <c r="CD221" s="526"/>
      <c r="CE221" s="526"/>
      <c r="CF221" s="526"/>
      <c r="CG221" s="526"/>
      <c r="CH221" s="526"/>
      <c r="CI221" s="526"/>
      <c r="CJ221" s="526"/>
      <c r="CK221" s="526"/>
      <c r="CL221" s="526"/>
      <c r="CM221" s="526"/>
      <c r="CN221" s="526"/>
      <c r="CO221" s="526"/>
      <c r="CP221" s="526"/>
      <c r="CQ221" s="526"/>
      <c r="CR221" s="526"/>
      <c r="CS221" s="526"/>
      <c r="CT221" s="526"/>
      <c r="CU221" s="526"/>
      <c r="CV221" s="526"/>
      <c r="CW221" s="526"/>
      <c r="CX221" s="526"/>
      <c r="CY221" s="526"/>
      <c r="CZ221" s="526"/>
      <c r="DA221" s="526"/>
      <c r="DB221" s="526"/>
      <c r="DC221" s="526"/>
      <c r="DD221" s="526"/>
      <c r="DE221" s="526"/>
      <c r="DF221" s="526"/>
      <c r="DG221" s="526"/>
      <c r="DH221" s="526"/>
      <c r="DI221" s="526"/>
      <c r="DJ221" s="526"/>
      <c r="DK221" s="526"/>
      <c r="DL221" s="526"/>
      <c r="DM221" s="526"/>
      <c r="DN221" s="526"/>
      <c r="DO221" s="526"/>
      <c r="DP221" s="526"/>
      <c r="DQ221" s="526"/>
      <c r="DR221" s="526"/>
      <c r="DS221" s="526"/>
      <c r="DT221" s="526"/>
      <c r="DU221" s="526"/>
      <c r="DV221" s="526"/>
      <c r="DW221" s="526"/>
      <c r="DX221" s="526"/>
      <c r="DY221" s="526"/>
      <c r="DZ221" s="526"/>
      <c r="EA221" s="526"/>
      <c r="EB221" s="526"/>
      <c r="EC221" s="526"/>
      <c r="ED221" s="526"/>
      <c r="EE221" s="526"/>
      <c r="EF221" s="526"/>
      <c r="EG221" s="526"/>
      <c r="EH221" s="526"/>
      <c r="EI221" s="526"/>
      <c r="EJ221" s="526"/>
      <c r="EK221" s="526"/>
      <c r="EL221" s="526"/>
      <c r="EM221" s="526"/>
      <c r="EN221" s="526"/>
      <c r="EO221" s="526"/>
      <c r="EP221" s="526"/>
      <c r="EQ221" s="526"/>
      <c r="ER221" s="526"/>
      <c r="ES221" s="526"/>
      <c r="ET221" s="526"/>
      <c r="EU221" s="526"/>
      <c r="EV221" s="526"/>
      <c r="EW221" s="526"/>
      <c r="EX221" s="526"/>
      <c r="EY221" s="526"/>
      <c r="EZ221" s="526"/>
      <c r="FA221" s="526"/>
      <c r="FB221" s="526"/>
      <c r="FC221" s="526"/>
      <c r="FD221" s="526"/>
      <c r="FE221" s="526"/>
      <c r="FF221" s="526"/>
      <c r="FG221" s="526"/>
      <c r="FH221" s="526"/>
      <c r="FI221" s="526"/>
      <c r="FJ221" s="526"/>
      <c r="FK221" s="526"/>
      <c r="FL221" s="526"/>
      <c r="FM221" s="526"/>
      <c r="FN221" s="526"/>
      <c r="FO221" s="526"/>
      <c r="FP221" s="526"/>
      <c r="FQ221" s="526"/>
      <c r="FR221" s="526"/>
      <c r="FS221" s="526"/>
      <c r="FT221" s="526"/>
      <c r="FU221" s="526"/>
      <c r="FV221" s="526"/>
      <c r="FW221" s="526"/>
      <c r="FX221" s="526"/>
      <c r="FY221" s="526"/>
      <c r="FZ221" s="526"/>
      <c r="GA221" s="526"/>
      <c r="GB221" s="526"/>
      <c r="GC221" s="526"/>
      <c r="GD221" s="526"/>
      <c r="GE221" s="526"/>
      <c r="GF221" s="526"/>
      <c r="GG221" s="526"/>
      <c r="GH221" s="526"/>
      <c r="GI221" s="526"/>
      <c r="GJ221" s="526"/>
      <c r="GK221" s="526"/>
      <c r="GL221" s="526"/>
      <c r="GM221" s="526"/>
      <c r="GN221" s="526"/>
      <c r="GO221" s="526"/>
      <c r="GP221" s="526"/>
      <c r="GQ221" s="526"/>
      <c r="GR221" s="526"/>
      <c r="GS221" s="526"/>
      <c r="GT221" s="526"/>
      <c r="GU221" s="526"/>
      <c r="GV221" s="526"/>
      <c r="GW221" s="526"/>
      <c r="GX221" s="526"/>
      <c r="GY221" s="526"/>
      <c r="GZ221" s="526"/>
      <c r="HA221" s="526"/>
      <c r="HB221" s="526"/>
      <c r="HC221" s="526"/>
      <c r="HD221" s="526"/>
      <c r="HE221" s="526"/>
      <c r="HF221" s="526"/>
      <c r="HG221" s="526"/>
      <c r="HH221" s="526"/>
      <c r="HI221" s="526"/>
      <c r="HJ221" s="526"/>
      <c r="HK221" s="526"/>
      <c r="HL221" s="526"/>
      <c r="HM221" s="526"/>
      <c r="HN221" s="526"/>
      <c r="HO221" s="526"/>
      <c r="HP221" s="526"/>
      <c r="HQ221" s="526"/>
      <c r="HR221" s="526"/>
      <c r="HS221" s="526"/>
      <c r="HT221" s="526"/>
      <c r="HU221" s="526"/>
      <c r="HV221" s="526"/>
      <c r="HW221" s="526"/>
      <c r="HX221" s="526"/>
      <c r="HY221" s="526"/>
      <c r="HZ221" s="526"/>
      <c r="IA221" s="526"/>
      <c r="IB221" s="526"/>
      <c r="IC221" s="526"/>
      <c r="ID221" s="526"/>
      <c r="IE221" s="526"/>
      <c r="IF221" s="526"/>
      <c r="IG221" s="526"/>
      <c r="IH221" s="526"/>
      <c r="II221" s="526"/>
      <c r="IJ221" s="526"/>
      <c r="IK221" s="526"/>
      <c r="IL221" s="526"/>
      <c r="IM221" s="526"/>
      <c r="IN221" s="526"/>
      <c r="IO221" s="526"/>
      <c r="IP221" s="526"/>
      <c r="IQ221" s="526"/>
      <c r="IR221" s="526"/>
      <c r="IS221" s="526"/>
      <c r="IT221" s="526"/>
      <c r="IU221" s="526"/>
      <c r="IV221" s="526"/>
      <c r="IW221" s="526"/>
      <c r="IX221" s="526"/>
      <c r="IY221" s="526"/>
      <c r="IZ221" s="526"/>
      <c r="JA221" s="526"/>
      <c r="JB221" s="526"/>
      <c r="JC221" s="526"/>
      <c r="JD221" s="526"/>
      <c r="JE221" s="526"/>
      <c r="JF221" s="526"/>
      <c r="JG221" s="526"/>
      <c r="JH221" s="526"/>
      <c r="JI221" s="526"/>
      <c r="JJ221" s="526"/>
      <c r="JK221" s="526"/>
      <c r="JL221" s="526"/>
      <c r="JM221" s="526"/>
      <c r="JN221" s="526"/>
      <c r="JO221" s="526"/>
      <c r="JP221" s="526"/>
      <c r="JQ221" s="526"/>
      <c r="JR221" s="526"/>
      <c r="JS221" s="526"/>
      <c r="JT221" s="526"/>
      <c r="JU221" s="526"/>
      <c r="JV221" s="526"/>
      <c r="JW221" s="526"/>
      <c r="JX221" s="526"/>
      <c r="JY221" s="526"/>
      <c r="JZ221" s="526"/>
      <c r="KA221" s="526"/>
      <c r="KB221" s="526"/>
      <c r="KC221" s="526"/>
      <c r="KD221" s="526"/>
      <c r="KE221" s="526"/>
      <c r="KF221" s="526"/>
      <c r="KG221" s="526"/>
      <c r="KH221" s="526"/>
      <c r="KI221" s="526"/>
      <c r="KJ221" s="526"/>
      <c r="KK221" s="526"/>
      <c r="KL221" s="526"/>
      <c r="KM221" s="526"/>
      <c r="KN221" s="526"/>
      <c r="KO221" s="526"/>
      <c r="KP221" s="526"/>
      <c r="KQ221" s="526"/>
      <c r="KR221" s="526"/>
      <c r="KS221" s="526"/>
      <c r="KT221" s="526"/>
      <c r="KU221" s="526"/>
      <c r="KV221" s="526"/>
      <c r="KW221" s="526"/>
      <c r="KX221" s="526"/>
      <c r="KY221" s="526"/>
      <c r="KZ221" s="526"/>
      <c r="LA221" s="526"/>
      <c r="LB221" s="526"/>
      <c r="LC221" s="526"/>
      <c r="LD221" s="526"/>
      <c r="LE221" s="526"/>
      <c r="LF221" s="526"/>
      <c r="LG221" s="526"/>
      <c r="LH221" s="526"/>
      <c r="LI221" s="526"/>
      <c r="LJ221" s="526"/>
      <c r="LK221" s="526"/>
      <c r="LL221" s="526"/>
      <c r="LM221" s="526"/>
      <c r="LN221" s="526"/>
      <c r="LO221" s="526"/>
      <c r="LP221" s="526"/>
      <c r="LQ221" s="526"/>
      <c r="LR221" s="526"/>
      <c r="LS221" s="526"/>
      <c r="LT221" s="526"/>
      <c r="LU221" s="526"/>
      <c r="LV221" s="526"/>
      <c r="LW221" s="526"/>
      <c r="LX221" s="526"/>
      <c r="LY221" s="526"/>
      <c r="LZ221" s="526"/>
      <c r="MA221" s="526"/>
      <c r="MB221" s="526"/>
      <c r="MC221" s="526"/>
      <c r="MD221" s="526"/>
      <c r="ME221" s="526"/>
      <c r="MF221" s="526"/>
      <c r="MG221" s="526"/>
      <c r="MH221" s="526"/>
      <c r="MI221" s="526"/>
      <c r="MJ221" s="526"/>
      <c r="MK221" s="526"/>
      <c r="ML221" s="526"/>
      <c r="MM221" s="526"/>
      <c r="MN221" s="527"/>
    </row>
    <row r="222" spans="1:352" s="528" customFormat="1" ht="60.75">
      <c r="A222" s="438"/>
      <c r="B222" s="502">
        <v>10</v>
      </c>
      <c r="C222" s="670" t="s">
        <v>813</v>
      </c>
      <c r="D222" s="676" t="s">
        <v>814</v>
      </c>
      <c r="E222" s="533" t="s">
        <v>43</v>
      </c>
      <c r="F222" s="677" t="s">
        <v>814</v>
      </c>
      <c r="G222" s="548" t="s">
        <v>13</v>
      </c>
      <c r="H222" s="502"/>
      <c r="I222" s="505" t="s">
        <v>815</v>
      </c>
      <c r="J222" s="673">
        <v>64260</v>
      </c>
      <c r="K222" s="542"/>
      <c r="L222" s="502" t="s">
        <v>13</v>
      </c>
      <c r="M222" s="674">
        <v>1</v>
      </c>
      <c r="N222" s="675"/>
      <c r="O222" s="675"/>
      <c r="P222" s="675"/>
      <c r="Q222" s="678" t="s">
        <v>816</v>
      </c>
      <c r="R222" s="637" t="s">
        <v>817</v>
      </c>
      <c r="S222" s="625"/>
      <c r="T222" s="539"/>
      <c r="U222" s="526"/>
      <c r="V222" s="526"/>
      <c r="W222" s="526"/>
      <c r="X222" s="526"/>
      <c r="Y222" s="526"/>
      <c r="Z222" s="526"/>
      <c r="AA222" s="526"/>
      <c r="AB222" s="526"/>
      <c r="AC222" s="526"/>
      <c r="AD222" s="526"/>
      <c r="AE222" s="526"/>
      <c r="AF222" s="526"/>
      <c r="AG222" s="526"/>
      <c r="AH222" s="526"/>
      <c r="AI222" s="526"/>
      <c r="AJ222" s="526"/>
      <c r="AK222" s="526"/>
      <c r="AL222" s="526"/>
      <c r="AM222" s="526"/>
      <c r="AN222" s="526"/>
      <c r="AO222" s="526"/>
      <c r="AP222" s="526"/>
      <c r="AQ222" s="526"/>
      <c r="AR222" s="526"/>
      <c r="AS222" s="526"/>
      <c r="AT222" s="526"/>
      <c r="AU222" s="526"/>
      <c r="AV222" s="526"/>
      <c r="AW222" s="526"/>
      <c r="AX222" s="526"/>
      <c r="AY222" s="526"/>
      <c r="AZ222" s="526"/>
      <c r="BA222" s="526"/>
      <c r="BB222" s="526"/>
      <c r="BC222" s="526"/>
      <c r="BD222" s="526"/>
      <c r="BE222" s="526"/>
      <c r="BF222" s="526"/>
      <c r="BG222" s="526"/>
      <c r="BH222" s="526"/>
      <c r="BI222" s="526"/>
      <c r="BJ222" s="526"/>
      <c r="BK222" s="526"/>
      <c r="BL222" s="526"/>
      <c r="BM222" s="526"/>
      <c r="BN222" s="526"/>
      <c r="BO222" s="526"/>
      <c r="BP222" s="526"/>
      <c r="BQ222" s="526"/>
      <c r="BR222" s="526"/>
      <c r="BS222" s="526"/>
      <c r="BT222" s="526"/>
      <c r="BU222" s="526"/>
      <c r="BV222" s="526"/>
      <c r="BW222" s="526"/>
      <c r="BX222" s="526"/>
      <c r="BY222" s="526"/>
      <c r="BZ222" s="526"/>
      <c r="CA222" s="526"/>
      <c r="CB222" s="526"/>
      <c r="CC222" s="526"/>
      <c r="CD222" s="526"/>
      <c r="CE222" s="526"/>
      <c r="CF222" s="526"/>
      <c r="CG222" s="526"/>
      <c r="CH222" s="526"/>
      <c r="CI222" s="526"/>
      <c r="CJ222" s="526"/>
      <c r="CK222" s="526"/>
      <c r="CL222" s="526"/>
      <c r="CM222" s="526"/>
      <c r="CN222" s="526"/>
      <c r="CO222" s="526"/>
      <c r="CP222" s="526"/>
      <c r="CQ222" s="526"/>
      <c r="CR222" s="526"/>
      <c r="CS222" s="526"/>
      <c r="CT222" s="526"/>
      <c r="CU222" s="526"/>
      <c r="CV222" s="526"/>
      <c r="CW222" s="526"/>
      <c r="CX222" s="526"/>
      <c r="CY222" s="526"/>
      <c r="CZ222" s="526"/>
      <c r="DA222" s="526"/>
      <c r="DB222" s="526"/>
      <c r="DC222" s="526"/>
      <c r="DD222" s="526"/>
      <c r="DE222" s="526"/>
      <c r="DF222" s="526"/>
      <c r="DG222" s="526"/>
      <c r="DH222" s="526"/>
      <c r="DI222" s="526"/>
      <c r="DJ222" s="526"/>
      <c r="DK222" s="526"/>
      <c r="DL222" s="526"/>
      <c r="DM222" s="526"/>
      <c r="DN222" s="526"/>
      <c r="DO222" s="526"/>
      <c r="DP222" s="526"/>
      <c r="DQ222" s="526"/>
      <c r="DR222" s="526"/>
      <c r="DS222" s="526"/>
      <c r="DT222" s="526"/>
      <c r="DU222" s="526"/>
      <c r="DV222" s="526"/>
      <c r="DW222" s="526"/>
      <c r="DX222" s="526"/>
      <c r="DY222" s="526"/>
      <c r="DZ222" s="526"/>
      <c r="EA222" s="526"/>
      <c r="EB222" s="526"/>
      <c r="EC222" s="526"/>
      <c r="ED222" s="526"/>
      <c r="EE222" s="526"/>
      <c r="EF222" s="526"/>
      <c r="EG222" s="526"/>
      <c r="EH222" s="526"/>
      <c r="EI222" s="526"/>
      <c r="EJ222" s="526"/>
      <c r="EK222" s="526"/>
      <c r="EL222" s="526"/>
      <c r="EM222" s="526"/>
      <c r="EN222" s="526"/>
      <c r="EO222" s="526"/>
      <c r="EP222" s="526"/>
      <c r="EQ222" s="526"/>
      <c r="ER222" s="526"/>
      <c r="ES222" s="526"/>
      <c r="ET222" s="526"/>
      <c r="EU222" s="526"/>
      <c r="EV222" s="526"/>
      <c r="EW222" s="526"/>
      <c r="EX222" s="526"/>
      <c r="EY222" s="526"/>
      <c r="EZ222" s="526"/>
      <c r="FA222" s="526"/>
      <c r="FB222" s="526"/>
      <c r="FC222" s="526"/>
      <c r="FD222" s="526"/>
      <c r="FE222" s="526"/>
      <c r="FF222" s="526"/>
      <c r="FG222" s="526"/>
      <c r="FH222" s="526"/>
      <c r="FI222" s="526"/>
      <c r="FJ222" s="526"/>
      <c r="FK222" s="526"/>
      <c r="FL222" s="526"/>
      <c r="FM222" s="526"/>
      <c r="FN222" s="526"/>
      <c r="FO222" s="526"/>
      <c r="FP222" s="526"/>
      <c r="FQ222" s="526"/>
      <c r="FR222" s="526"/>
      <c r="FS222" s="526"/>
      <c r="FT222" s="526"/>
      <c r="FU222" s="526"/>
      <c r="FV222" s="526"/>
      <c r="FW222" s="526"/>
      <c r="FX222" s="526"/>
      <c r="FY222" s="526"/>
      <c r="FZ222" s="526"/>
      <c r="GA222" s="526"/>
      <c r="GB222" s="526"/>
      <c r="GC222" s="526"/>
      <c r="GD222" s="526"/>
      <c r="GE222" s="526"/>
      <c r="GF222" s="526"/>
      <c r="GG222" s="526"/>
      <c r="GH222" s="526"/>
      <c r="GI222" s="526"/>
      <c r="GJ222" s="526"/>
      <c r="GK222" s="526"/>
      <c r="GL222" s="526"/>
      <c r="GM222" s="526"/>
      <c r="GN222" s="526"/>
      <c r="GO222" s="526"/>
      <c r="GP222" s="526"/>
      <c r="GQ222" s="526"/>
      <c r="GR222" s="526"/>
      <c r="GS222" s="526"/>
      <c r="GT222" s="526"/>
      <c r="GU222" s="526"/>
      <c r="GV222" s="526"/>
      <c r="GW222" s="526"/>
      <c r="GX222" s="526"/>
      <c r="GY222" s="526"/>
      <c r="GZ222" s="526"/>
      <c r="HA222" s="526"/>
      <c r="HB222" s="526"/>
      <c r="HC222" s="526"/>
      <c r="HD222" s="526"/>
      <c r="HE222" s="526"/>
      <c r="HF222" s="526"/>
      <c r="HG222" s="526"/>
      <c r="HH222" s="526"/>
      <c r="HI222" s="526"/>
      <c r="HJ222" s="526"/>
      <c r="HK222" s="526"/>
      <c r="HL222" s="526"/>
      <c r="HM222" s="526"/>
      <c r="HN222" s="526"/>
      <c r="HO222" s="526"/>
      <c r="HP222" s="526"/>
      <c r="HQ222" s="526"/>
      <c r="HR222" s="526"/>
      <c r="HS222" s="526"/>
      <c r="HT222" s="526"/>
      <c r="HU222" s="526"/>
      <c r="HV222" s="526"/>
      <c r="HW222" s="526"/>
      <c r="HX222" s="526"/>
      <c r="HY222" s="526"/>
      <c r="HZ222" s="526"/>
      <c r="IA222" s="526"/>
      <c r="IB222" s="526"/>
      <c r="IC222" s="526"/>
      <c r="ID222" s="526"/>
      <c r="IE222" s="526"/>
      <c r="IF222" s="526"/>
      <c r="IG222" s="526"/>
      <c r="IH222" s="526"/>
      <c r="II222" s="526"/>
      <c r="IJ222" s="526"/>
      <c r="IK222" s="526"/>
      <c r="IL222" s="526"/>
      <c r="IM222" s="526"/>
      <c r="IN222" s="526"/>
      <c r="IO222" s="526"/>
      <c r="IP222" s="526"/>
      <c r="IQ222" s="526"/>
      <c r="IR222" s="526"/>
      <c r="IS222" s="526"/>
      <c r="IT222" s="526"/>
      <c r="IU222" s="526"/>
      <c r="IV222" s="526"/>
      <c r="IW222" s="526"/>
      <c r="IX222" s="526"/>
      <c r="IY222" s="526"/>
      <c r="IZ222" s="526"/>
      <c r="JA222" s="526"/>
      <c r="JB222" s="526"/>
      <c r="JC222" s="526"/>
      <c r="JD222" s="526"/>
      <c r="JE222" s="526"/>
      <c r="JF222" s="526"/>
      <c r="JG222" s="526"/>
      <c r="JH222" s="526"/>
      <c r="JI222" s="526"/>
      <c r="JJ222" s="526"/>
      <c r="JK222" s="526"/>
      <c r="JL222" s="526"/>
      <c r="JM222" s="526"/>
      <c r="JN222" s="526"/>
      <c r="JO222" s="526"/>
      <c r="JP222" s="526"/>
      <c r="JQ222" s="526"/>
      <c r="JR222" s="526"/>
      <c r="JS222" s="526"/>
      <c r="JT222" s="526"/>
      <c r="JU222" s="526"/>
      <c r="JV222" s="526"/>
      <c r="JW222" s="526"/>
      <c r="JX222" s="526"/>
      <c r="JY222" s="526"/>
      <c r="JZ222" s="526"/>
      <c r="KA222" s="526"/>
      <c r="KB222" s="526"/>
      <c r="KC222" s="526"/>
      <c r="KD222" s="526"/>
      <c r="KE222" s="526"/>
      <c r="KF222" s="526"/>
      <c r="KG222" s="526"/>
      <c r="KH222" s="526"/>
      <c r="KI222" s="526"/>
      <c r="KJ222" s="526"/>
      <c r="KK222" s="526"/>
      <c r="KL222" s="526"/>
      <c r="KM222" s="526"/>
      <c r="KN222" s="526"/>
      <c r="KO222" s="526"/>
      <c r="KP222" s="526"/>
      <c r="KQ222" s="526"/>
      <c r="KR222" s="526"/>
      <c r="KS222" s="526"/>
      <c r="KT222" s="526"/>
      <c r="KU222" s="526"/>
      <c r="KV222" s="526"/>
      <c r="KW222" s="526"/>
      <c r="KX222" s="526"/>
      <c r="KY222" s="526"/>
      <c r="KZ222" s="526"/>
      <c r="LA222" s="526"/>
      <c r="LB222" s="526"/>
      <c r="LC222" s="526"/>
      <c r="LD222" s="526"/>
      <c r="LE222" s="526"/>
      <c r="LF222" s="526"/>
      <c r="LG222" s="526"/>
      <c r="LH222" s="526"/>
      <c r="LI222" s="526"/>
      <c r="LJ222" s="526"/>
      <c r="LK222" s="526"/>
      <c r="LL222" s="526"/>
      <c r="LM222" s="526"/>
      <c r="LN222" s="526"/>
      <c r="LO222" s="526"/>
      <c r="LP222" s="526"/>
      <c r="LQ222" s="526"/>
      <c r="LR222" s="526"/>
      <c r="LS222" s="526"/>
      <c r="LT222" s="526"/>
      <c r="LU222" s="526"/>
      <c r="LV222" s="526"/>
      <c r="LW222" s="526"/>
      <c r="LX222" s="526"/>
      <c r="LY222" s="526"/>
      <c r="LZ222" s="526"/>
      <c r="MA222" s="526"/>
      <c r="MB222" s="526"/>
      <c r="MC222" s="526"/>
      <c r="MD222" s="526"/>
      <c r="ME222" s="526"/>
      <c r="MF222" s="526"/>
      <c r="MG222" s="526"/>
      <c r="MH222" s="526"/>
      <c r="MI222" s="526"/>
      <c r="MJ222" s="526"/>
      <c r="MK222" s="526"/>
      <c r="ML222" s="526"/>
      <c r="MM222" s="526"/>
      <c r="MN222" s="527"/>
    </row>
    <row r="223" spans="1:352" s="528" customFormat="1" ht="121.5">
      <c r="A223" s="438"/>
      <c r="B223" s="502">
        <v>11</v>
      </c>
      <c r="C223" s="679" t="s">
        <v>818</v>
      </c>
      <c r="D223" s="505" t="s">
        <v>819</v>
      </c>
      <c r="E223" s="505" t="s">
        <v>43</v>
      </c>
      <c r="F223" s="506" t="s">
        <v>820</v>
      </c>
      <c r="G223" s="502" t="s">
        <v>13</v>
      </c>
      <c r="H223" s="502"/>
      <c r="I223" s="505" t="s">
        <v>75</v>
      </c>
      <c r="J223" s="673">
        <v>177870</v>
      </c>
      <c r="K223" s="542"/>
      <c r="L223" s="502" t="s">
        <v>13</v>
      </c>
      <c r="M223" s="674">
        <v>1</v>
      </c>
      <c r="N223" s="675"/>
      <c r="O223" s="675"/>
      <c r="P223" s="675"/>
      <c r="Q223" s="638" t="s">
        <v>821</v>
      </c>
      <c r="R223" s="570" t="s">
        <v>822</v>
      </c>
      <c r="S223" s="625"/>
      <c r="T223" s="539"/>
      <c r="U223" s="526"/>
      <c r="V223" s="526"/>
      <c r="W223" s="526"/>
      <c r="X223" s="526"/>
      <c r="Y223" s="526"/>
      <c r="Z223" s="526"/>
      <c r="AA223" s="526"/>
      <c r="AB223" s="526"/>
      <c r="AC223" s="526"/>
      <c r="AD223" s="526"/>
      <c r="AE223" s="526"/>
      <c r="AF223" s="526"/>
      <c r="AG223" s="526"/>
      <c r="AH223" s="526"/>
      <c r="AI223" s="526"/>
      <c r="AJ223" s="526"/>
      <c r="AK223" s="526"/>
      <c r="AL223" s="526"/>
      <c r="AM223" s="526"/>
      <c r="AN223" s="526"/>
      <c r="AO223" s="526"/>
      <c r="AP223" s="526"/>
      <c r="AQ223" s="526"/>
      <c r="AR223" s="526"/>
      <c r="AS223" s="526"/>
      <c r="AT223" s="526"/>
      <c r="AU223" s="526"/>
      <c r="AV223" s="526"/>
      <c r="AW223" s="526"/>
      <c r="AX223" s="526"/>
      <c r="AY223" s="526"/>
      <c r="AZ223" s="526"/>
      <c r="BA223" s="526"/>
      <c r="BB223" s="526"/>
      <c r="BC223" s="526"/>
      <c r="BD223" s="526"/>
      <c r="BE223" s="526"/>
      <c r="BF223" s="526"/>
      <c r="BG223" s="526"/>
      <c r="BH223" s="526"/>
      <c r="BI223" s="526"/>
      <c r="BJ223" s="526"/>
      <c r="BK223" s="526"/>
      <c r="BL223" s="526"/>
      <c r="BM223" s="526"/>
      <c r="BN223" s="526"/>
      <c r="BO223" s="526"/>
      <c r="BP223" s="526"/>
      <c r="BQ223" s="526"/>
      <c r="BR223" s="526"/>
      <c r="BS223" s="526"/>
      <c r="BT223" s="526"/>
      <c r="BU223" s="526"/>
      <c r="BV223" s="526"/>
      <c r="BW223" s="526"/>
      <c r="BX223" s="526"/>
      <c r="BY223" s="526"/>
      <c r="BZ223" s="526"/>
      <c r="CA223" s="526"/>
      <c r="CB223" s="526"/>
      <c r="CC223" s="526"/>
      <c r="CD223" s="526"/>
      <c r="CE223" s="526"/>
      <c r="CF223" s="526"/>
      <c r="CG223" s="526"/>
      <c r="CH223" s="526"/>
      <c r="CI223" s="526"/>
      <c r="CJ223" s="526"/>
      <c r="CK223" s="526"/>
      <c r="CL223" s="526"/>
      <c r="CM223" s="526"/>
      <c r="CN223" s="526"/>
      <c r="CO223" s="526"/>
      <c r="CP223" s="526"/>
      <c r="CQ223" s="526"/>
      <c r="CR223" s="526"/>
      <c r="CS223" s="526"/>
      <c r="CT223" s="526"/>
      <c r="CU223" s="526"/>
      <c r="CV223" s="526"/>
      <c r="CW223" s="526"/>
      <c r="CX223" s="526"/>
      <c r="CY223" s="526"/>
      <c r="CZ223" s="526"/>
      <c r="DA223" s="526"/>
      <c r="DB223" s="526"/>
      <c r="DC223" s="526"/>
      <c r="DD223" s="526"/>
      <c r="DE223" s="526"/>
      <c r="DF223" s="526"/>
      <c r="DG223" s="526"/>
      <c r="DH223" s="526"/>
      <c r="DI223" s="526"/>
      <c r="DJ223" s="526"/>
      <c r="DK223" s="526"/>
      <c r="DL223" s="526"/>
      <c r="DM223" s="526"/>
      <c r="DN223" s="526"/>
      <c r="DO223" s="526"/>
      <c r="DP223" s="526"/>
      <c r="DQ223" s="526"/>
      <c r="DR223" s="526"/>
      <c r="DS223" s="526"/>
      <c r="DT223" s="526"/>
      <c r="DU223" s="526"/>
      <c r="DV223" s="526"/>
      <c r="DW223" s="526"/>
      <c r="DX223" s="526"/>
      <c r="DY223" s="526"/>
      <c r="DZ223" s="526"/>
      <c r="EA223" s="526"/>
      <c r="EB223" s="526"/>
      <c r="EC223" s="526"/>
      <c r="ED223" s="526"/>
      <c r="EE223" s="526"/>
      <c r="EF223" s="526"/>
      <c r="EG223" s="526"/>
      <c r="EH223" s="526"/>
      <c r="EI223" s="526"/>
      <c r="EJ223" s="526"/>
      <c r="EK223" s="526"/>
      <c r="EL223" s="526"/>
      <c r="EM223" s="526"/>
      <c r="EN223" s="526"/>
      <c r="EO223" s="526"/>
      <c r="EP223" s="526"/>
      <c r="EQ223" s="526"/>
      <c r="ER223" s="526"/>
      <c r="ES223" s="526"/>
      <c r="ET223" s="526"/>
      <c r="EU223" s="526"/>
      <c r="EV223" s="526"/>
      <c r="EW223" s="526"/>
      <c r="EX223" s="526"/>
      <c r="EY223" s="526"/>
      <c r="EZ223" s="526"/>
      <c r="FA223" s="526"/>
      <c r="FB223" s="526"/>
      <c r="FC223" s="526"/>
      <c r="FD223" s="526"/>
      <c r="FE223" s="526"/>
      <c r="FF223" s="526"/>
      <c r="FG223" s="526"/>
      <c r="FH223" s="526"/>
      <c r="FI223" s="526"/>
      <c r="FJ223" s="526"/>
      <c r="FK223" s="526"/>
      <c r="FL223" s="526"/>
      <c r="FM223" s="526"/>
      <c r="FN223" s="526"/>
      <c r="FO223" s="526"/>
      <c r="FP223" s="526"/>
      <c r="FQ223" s="526"/>
      <c r="FR223" s="526"/>
      <c r="FS223" s="526"/>
      <c r="FT223" s="526"/>
      <c r="FU223" s="526"/>
      <c r="FV223" s="526"/>
      <c r="FW223" s="526"/>
      <c r="FX223" s="526"/>
      <c r="FY223" s="526"/>
      <c r="FZ223" s="526"/>
      <c r="GA223" s="526"/>
      <c r="GB223" s="526"/>
      <c r="GC223" s="526"/>
      <c r="GD223" s="526"/>
      <c r="GE223" s="526"/>
      <c r="GF223" s="526"/>
      <c r="GG223" s="526"/>
      <c r="GH223" s="526"/>
      <c r="GI223" s="526"/>
      <c r="GJ223" s="526"/>
      <c r="GK223" s="526"/>
      <c r="GL223" s="526"/>
      <c r="GM223" s="526"/>
      <c r="GN223" s="526"/>
      <c r="GO223" s="526"/>
      <c r="GP223" s="526"/>
      <c r="GQ223" s="526"/>
      <c r="GR223" s="526"/>
      <c r="GS223" s="526"/>
      <c r="GT223" s="526"/>
      <c r="GU223" s="526"/>
      <c r="GV223" s="526"/>
      <c r="GW223" s="526"/>
      <c r="GX223" s="526"/>
      <c r="GY223" s="526"/>
      <c r="GZ223" s="526"/>
      <c r="HA223" s="526"/>
      <c r="HB223" s="526"/>
      <c r="HC223" s="526"/>
      <c r="HD223" s="526"/>
      <c r="HE223" s="526"/>
      <c r="HF223" s="526"/>
      <c r="HG223" s="526"/>
      <c r="HH223" s="526"/>
      <c r="HI223" s="526"/>
      <c r="HJ223" s="526"/>
      <c r="HK223" s="526"/>
      <c r="HL223" s="526"/>
      <c r="HM223" s="526"/>
      <c r="HN223" s="526"/>
      <c r="HO223" s="526"/>
      <c r="HP223" s="526"/>
      <c r="HQ223" s="526"/>
      <c r="HR223" s="526"/>
      <c r="HS223" s="526"/>
      <c r="HT223" s="526"/>
      <c r="HU223" s="526"/>
      <c r="HV223" s="526"/>
      <c r="HW223" s="526"/>
      <c r="HX223" s="526"/>
      <c r="HY223" s="526"/>
      <c r="HZ223" s="526"/>
      <c r="IA223" s="526"/>
      <c r="IB223" s="526"/>
      <c r="IC223" s="526"/>
      <c r="ID223" s="526"/>
      <c r="IE223" s="526"/>
      <c r="IF223" s="526"/>
      <c r="IG223" s="526"/>
      <c r="IH223" s="526"/>
      <c r="II223" s="526"/>
      <c r="IJ223" s="526"/>
      <c r="IK223" s="526"/>
      <c r="IL223" s="526"/>
      <c r="IM223" s="526"/>
      <c r="IN223" s="526"/>
      <c r="IO223" s="526"/>
      <c r="IP223" s="526"/>
      <c r="IQ223" s="526"/>
      <c r="IR223" s="526"/>
      <c r="IS223" s="526"/>
      <c r="IT223" s="526"/>
      <c r="IU223" s="526"/>
      <c r="IV223" s="526"/>
      <c r="IW223" s="526"/>
      <c r="IX223" s="526"/>
      <c r="IY223" s="526"/>
      <c r="IZ223" s="526"/>
      <c r="JA223" s="526"/>
      <c r="JB223" s="526"/>
      <c r="JC223" s="526"/>
      <c r="JD223" s="526"/>
      <c r="JE223" s="526"/>
      <c r="JF223" s="526"/>
      <c r="JG223" s="526"/>
      <c r="JH223" s="526"/>
      <c r="JI223" s="526"/>
      <c r="JJ223" s="526"/>
      <c r="JK223" s="526"/>
      <c r="JL223" s="526"/>
      <c r="JM223" s="526"/>
      <c r="JN223" s="526"/>
      <c r="JO223" s="526"/>
      <c r="JP223" s="526"/>
      <c r="JQ223" s="526"/>
      <c r="JR223" s="526"/>
      <c r="JS223" s="526"/>
      <c r="JT223" s="526"/>
      <c r="JU223" s="526"/>
      <c r="JV223" s="526"/>
      <c r="JW223" s="526"/>
      <c r="JX223" s="526"/>
      <c r="JY223" s="526"/>
      <c r="JZ223" s="526"/>
      <c r="KA223" s="526"/>
      <c r="KB223" s="526"/>
      <c r="KC223" s="526"/>
      <c r="KD223" s="526"/>
      <c r="KE223" s="526"/>
      <c r="KF223" s="526"/>
      <c r="KG223" s="526"/>
      <c r="KH223" s="526"/>
      <c r="KI223" s="526"/>
      <c r="KJ223" s="526"/>
      <c r="KK223" s="526"/>
      <c r="KL223" s="526"/>
      <c r="KM223" s="526"/>
      <c r="KN223" s="526"/>
      <c r="KO223" s="526"/>
      <c r="KP223" s="526"/>
      <c r="KQ223" s="526"/>
      <c r="KR223" s="526"/>
      <c r="KS223" s="526"/>
      <c r="KT223" s="526"/>
      <c r="KU223" s="526"/>
      <c r="KV223" s="526"/>
      <c r="KW223" s="526"/>
      <c r="KX223" s="526"/>
      <c r="KY223" s="526"/>
      <c r="KZ223" s="526"/>
      <c r="LA223" s="526"/>
      <c r="LB223" s="526"/>
      <c r="LC223" s="526"/>
      <c r="LD223" s="526"/>
      <c r="LE223" s="526"/>
      <c r="LF223" s="526"/>
      <c r="LG223" s="526"/>
      <c r="LH223" s="526"/>
      <c r="LI223" s="526"/>
      <c r="LJ223" s="526"/>
      <c r="LK223" s="526"/>
      <c r="LL223" s="526"/>
      <c r="LM223" s="526"/>
      <c r="LN223" s="526"/>
      <c r="LO223" s="526"/>
      <c r="LP223" s="526"/>
      <c r="LQ223" s="526"/>
      <c r="LR223" s="526"/>
      <c r="LS223" s="526"/>
      <c r="LT223" s="526"/>
      <c r="LU223" s="526"/>
      <c r="LV223" s="526"/>
      <c r="LW223" s="526"/>
      <c r="LX223" s="526"/>
      <c r="LY223" s="526"/>
      <c r="LZ223" s="526"/>
      <c r="MA223" s="526"/>
      <c r="MB223" s="526"/>
      <c r="MC223" s="526"/>
      <c r="MD223" s="526"/>
      <c r="ME223" s="526"/>
      <c r="MF223" s="526"/>
      <c r="MG223" s="526"/>
      <c r="MH223" s="526"/>
      <c r="MI223" s="526"/>
      <c r="MJ223" s="526"/>
      <c r="MK223" s="526"/>
      <c r="ML223" s="526"/>
      <c r="MM223" s="526"/>
      <c r="MN223" s="527"/>
    </row>
    <row r="224" spans="1:352" s="528" customFormat="1" ht="81">
      <c r="A224" s="438"/>
      <c r="B224" s="502">
        <v>12</v>
      </c>
      <c r="C224" s="543" t="s">
        <v>823</v>
      </c>
      <c r="D224" s="637" t="s">
        <v>824</v>
      </c>
      <c r="E224" s="504" t="s">
        <v>43</v>
      </c>
      <c r="F224" s="648" t="s">
        <v>825</v>
      </c>
      <c r="G224" s="502" t="s">
        <v>13</v>
      </c>
      <c r="H224" s="502"/>
      <c r="I224" s="505" t="s">
        <v>34</v>
      </c>
      <c r="J224" s="673">
        <v>10140</v>
      </c>
      <c r="K224" s="542"/>
      <c r="L224" s="502" t="s">
        <v>13</v>
      </c>
      <c r="M224" s="674">
        <v>1</v>
      </c>
      <c r="N224" s="675"/>
      <c r="O224" s="675"/>
      <c r="P224" s="675"/>
      <c r="Q224" s="680" t="s">
        <v>826</v>
      </c>
      <c r="R224" s="637" t="s">
        <v>826</v>
      </c>
      <c r="S224" s="625"/>
      <c r="T224" s="539"/>
      <c r="U224" s="526"/>
      <c r="V224" s="526"/>
      <c r="W224" s="526"/>
      <c r="X224" s="526"/>
      <c r="Y224" s="526"/>
      <c r="Z224" s="526"/>
      <c r="AA224" s="526"/>
      <c r="AB224" s="526"/>
      <c r="AC224" s="526"/>
      <c r="AD224" s="526"/>
      <c r="AE224" s="526"/>
      <c r="AF224" s="526"/>
      <c r="AG224" s="526"/>
      <c r="AH224" s="526"/>
      <c r="AI224" s="526"/>
      <c r="AJ224" s="526"/>
      <c r="AK224" s="526"/>
      <c r="AL224" s="526"/>
      <c r="AM224" s="526"/>
      <c r="AN224" s="526"/>
      <c r="AO224" s="526"/>
      <c r="AP224" s="526"/>
      <c r="AQ224" s="526"/>
      <c r="AR224" s="526"/>
      <c r="AS224" s="526"/>
      <c r="AT224" s="526"/>
      <c r="AU224" s="526"/>
      <c r="AV224" s="526"/>
      <c r="AW224" s="526"/>
      <c r="AX224" s="526"/>
      <c r="AY224" s="526"/>
      <c r="AZ224" s="526"/>
      <c r="BA224" s="526"/>
      <c r="BB224" s="526"/>
      <c r="BC224" s="526"/>
      <c r="BD224" s="526"/>
      <c r="BE224" s="526"/>
      <c r="BF224" s="526"/>
      <c r="BG224" s="526"/>
      <c r="BH224" s="526"/>
      <c r="BI224" s="526"/>
      <c r="BJ224" s="526"/>
      <c r="BK224" s="526"/>
      <c r="BL224" s="526"/>
      <c r="BM224" s="526"/>
      <c r="BN224" s="526"/>
      <c r="BO224" s="526"/>
      <c r="BP224" s="526"/>
      <c r="BQ224" s="526"/>
      <c r="BR224" s="526"/>
      <c r="BS224" s="526"/>
      <c r="BT224" s="526"/>
      <c r="BU224" s="526"/>
      <c r="BV224" s="526"/>
      <c r="BW224" s="526"/>
      <c r="BX224" s="526"/>
      <c r="BY224" s="526"/>
      <c r="BZ224" s="526"/>
      <c r="CA224" s="526"/>
      <c r="CB224" s="526"/>
      <c r="CC224" s="526"/>
      <c r="CD224" s="526"/>
      <c r="CE224" s="526"/>
      <c r="CF224" s="526"/>
      <c r="CG224" s="526"/>
      <c r="CH224" s="526"/>
      <c r="CI224" s="526"/>
      <c r="CJ224" s="526"/>
      <c r="CK224" s="526"/>
      <c r="CL224" s="526"/>
      <c r="CM224" s="526"/>
      <c r="CN224" s="526"/>
      <c r="CO224" s="526"/>
      <c r="CP224" s="526"/>
      <c r="CQ224" s="526"/>
      <c r="CR224" s="526"/>
      <c r="CS224" s="526"/>
      <c r="CT224" s="526"/>
      <c r="CU224" s="526"/>
      <c r="CV224" s="526"/>
      <c r="CW224" s="526"/>
      <c r="CX224" s="526"/>
      <c r="CY224" s="526"/>
      <c r="CZ224" s="526"/>
      <c r="DA224" s="526"/>
      <c r="DB224" s="526"/>
      <c r="DC224" s="526"/>
      <c r="DD224" s="526"/>
      <c r="DE224" s="526"/>
      <c r="DF224" s="526"/>
      <c r="DG224" s="526"/>
      <c r="DH224" s="526"/>
      <c r="DI224" s="526"/>
      <c r="DJ224" s="526"/>
      <c r="DK224" s="526"/>
      <c r="DL224" s="526"/>
      <c r="DM224" s="526"/>
      <c r="DN224" s="526"/>
      <c r="DO224" s="526"/>
      <c r="DP224" s="526"/>
      <c r="DQ224" s="526"/>
      <c r="DR224" s="526"/>
      <c r="DS224" s="526"/>
      <c r="DT224" s="526"/>
      <c r="DU224" s="526"/>
      <c r="DV224" s="526"/>
      <c r="DW224" s="526"/>
      <c r="DX224" s="526"/>
      <c r="DY224" s="526"/>
      <c r="DZ224" s="526"/>
      <c r="EA224" s="526"/>
      <c r="EB224" s="526"/>
      <c r="EC224" s="526"/>
      <c r="ED224" s="526"/>
      <c r="EE224" s="526"/>
      <c r="EF224" s="526"/>
      <c r="EG224" s="526"/>
      <c r="EH224" s="526"/>
      <c r="EI224" s="526"/>
      <c r="EJ224" s="526"/>
      <c r="EK224" s="526"/>
      <c r="EL224" s="526"/>
      <c r="EM224" s="526"/>
      <c r="EN224" s="526"/>
      <c r="EO224" s="526"/>
      <c r="EP224" s="526"/>
      <c r="EQ224" s="526"/>
      <c r="ER224" s="526"/>
      <c r="ES224" s="526"/>
      <c r="ET224" s="526"/>
      <c r="EU224" s="526"/>
      <c r="EV224" s="526"/>
      <c r="EW224" s="526"/>
      <c r="EX224" s="526"/>
      <c r="EY224" s="526"/>
      <c r="EZ224" s="526"/>
      <c r="FA224" s="526"/>
      <c r="FB224" s="526"/>
      <c r="FC224" s="526"/>
      <c r="FD224" s="526"/>
      <c r="FE224" s="526"/>
      <c r="FF224" s="526"/>
      <c r="FG224" s="526"/>
      <c r="FH224" s="526"/>
      <c r="FI224" s="526"/>
      <c r="FJ224" s="526"/>
      <c r="FK224" s="526"/>
      <c r="FL224" s="526"/>
      <c r="FM224" s="526"/>
      <c r="FN224" s="526"/>
      <c r="FO224" s="526"/>
      <c r="FP224" s="526"/>
      <c r="FQ224" s="526"/>
      <c r="FR224" s="526"/>
      <c r="FS224" s="526"/>
      <c r="FT224" s="526"/>
      <c r="FU224" s="526"/>
      <c r="FV224" s="526"/>
      <c r="FW224" s="526"/>
      <c r="FX224" s="526"/>
      <c r="FY224" s="526"/>
      <c r="FZ224" s="526"/>
      <c r="GA224" s="526"/>
      <c r="GB224" s="526"/>
      <c r="GC224" s="526"/>
      <c r="GD224" s="526"/>
      <c r="GE224" s="526"/>
      <c r="GF224" s="526"/>
      <c r="GG224" s="526"/>
      <c r="GH224" s="526"/>
      <c r="GI224" s="526"/>
      <c r="GJ224" s="526"/>
      <c r="GK224" s="526"/>
      <c r="GL224" s="526"/>
      <c r="GM224" s="526"/>
      <c r="GN224" s="526"/>
      <c r="GO224" s="526"/>
      <c r="GP224" s="526"/>
      <c r="GQ224" s="526"/>
      <c r="GR224" s="526"/>
      <c r="GS224" s="526"/>
      <c r="GT224" s="526"/>
      <c r="GU224" s="526"/>
      <c r="GV224" s="526"/>
      <c r="GW224" s="526"/>
      <c r="GX224" s="526"/>
      <c r="GY224" s="526"/>
      <c r="GZ224" s="526"/>
      <c r="HA224" s="526"/>
      <c r="HB224" s="526"/>
      <c r="HC224" s="526"/>
      <c r="HD224" s="526"/>
      <c r="HE224" s="526"/>
      <c r="HF224" s="526"/>
      <c r="HG224" s="526"/>
      <c r="HH224" s="526"/>
      <c r="HI224" s="526"/>
      <c r="HJ224" s="526"/>
      <c r="HK224" s="526"/>
      <c r="HL224" s="526"/>
      <c r="HM224" s="526"/>
      <c r="HN224" s="526"/>
      <c r="HO224" s="526"/>
      <c r="HP224" s="526"/>
      <c r="HQ224" s="526"/>
      <c r="HR224" s="526"/>
      <c r="HS224" s="526"/>
      <c r="HT224" s="526"/>
      <c r="HU224" s="526"/>
      <c r="HV224" s="526"/>
      <c r="HW224" s="526"/>
      <c r="HX224" s="526"/>
      <c r="HY224" s="526"/>
      <c r="HZ224" s="526"/>
      <c r="IA224" s="526"/>
      <c r="IB224" s="526"/>
      <c r="IC224" s="526"/>
      <c r="ID224" s="526"/>
      <c r="IE224" s="526"/>
      <c r="IF224" s="526"/>
      <c r="IG224" s="526"/>
      <c r="IH224" s="526"/>
      <c r="II224" s="526"/>
      <c r="IJ224" s="526"/>
      <c r="IK224" s="526"/>
      <c r="IL224" s="526"/>
      <c r="IM224" s="526"/>
      <c r="IN224" s="526"/>
      <c r="IO224" s="526"/>
      <c r="IP224" s="526"/>
      <c r="IQ224" s="526"/>
      <c r="IR224" s="526"/>
      <c r="IS224" s="526"/>
      <c r="IT224" s="526"/>
      <c r="IU224" s="526"/>
      <c r="IV224" s="526"/>
      <c r="IW224" s="526"/>
      <c r="IX224" s="526"/>
      <c r="IY224" s="526"/>
      <c r="IZ224" s="526"/>
      <c r="JA224" s="526"/>
      <c r="JB224" s="526"/>
      <c r="JC224" s="526"/>
      <c r="JD224" s="526"/>
      <c r="JE224" s="526"/>
      <c r="JF224" s="526"/>
      <c r="JG224" s="526"/>
      <c r="JH224" s="526"/>
      <c r="JI224" s="526"/>
      <c r="JJ224" s="526"/>
      <c r="JK224" s="526"/>
      <c r="JL224" s="526"/>
      <c r="JM224" s="526"/>
      <c r="JN224" s="526"/>
      <c r="JO224" s="526"/>
      <c r="JP224" s="526"/>
      <c r="JQ224" s="526"/>
      <c r="JR224" s="526"/>
      <c r="JS224" s="526"/>
      <c r="JT224" s="526"/>
      <c r="JU224" s="526"/>
      <c r="JV224" s="526"/>
      <c r="JW224" s="526"/>
      <c r="JX224" s="526"/>
      <c r="JY224" s="526"/>
      <c r="JZ224" s="526"/>
      <c r="KA224" s="526"/>
      <c r="KB224" s="526"/>
      <c r="KC224" s="526"/>
      <c r="KD224" s="526"/>
      <c r="KE224" s="526"/>
      <c r="KF224" s="526"/>
      <c r="KG224" s="526"/>
      <c r="KH224" s="526"/>
      <c r="KI224" s="526"/>
      <c r="KJ224" s="526"/>
      <c r="KK224" s="526"/>
      <c r="KL224" s="526"/>
      <c r="KM224" s="526"/>
      <c r="KN224" s="526"/>
      <c r="KO224" s="526"/>
      <c r="KP224" s="526"/>
      <c r="KQ224" s="526"/>
      <c r="KR224" s="526"/>
      <c r="KS224" s="526"/>
      <c r="KT224" s="526"/>
      <c r="KU224" s="526"/>
      <c r="KV224" s="526"/>
      <c r="KW224" s="526"/>
      <c r="KX224" s="526"/>
      <c r="KY224" s="526"/>
      <c r="KZ224" s="526"/>
      <c r="LA224" s="526"/>
      <c r="LB224" s="526"/>
      <c r="LC224" s="526"/>
      <c r="LD224" s="526"/>
      <c r="LE224" s="526"/>
      <c r="LF224" s="526"/>
      <c r="LG224" s="526"/>
      <c r="LH224" s="526"/>
      <c r="LI224" s="526"/>
      <c r="LJ224" s="526"/>
      <c r="LK224" s="526"/>
      <c r="LL224" s="526"/>
      <c r="LM224" s="526"/>
      <c r="LN224" s="526"/>
      <c r="LO224" s="526"/>
      <c r="LP224" s="526"/>
      <c r="LQ224" s="526"/>
      <c r="LR224" s="526"/>
      <c r="LS224" s="526"/>
      <c r="LT224" s="526"/>
      <c r="LU224" s="526"/>
      <c r="LV224" s="526"/>
      <c r="LW224" s="526"/>
      <c r="LX224" s="526"/>
      <c r="LY224" s="526"/>
      <c r="LZ224" s="526"/>
      <c r="MA224" s="526"/>
      <c r="MB224" s="526"/>
      <c r="MC224" s="526"/>
      <c r="MD224" s="526"/>
      <c r="ME224" s="526"/>
      <c r="MF224" s="526"/>
      <c r="MG224" s="526"/>
      <c r="MH224" s="526"/>
      <c r="MI224" s="526"/>
      <c r="MJ224" s="526"/>
      <c r="MK224" s="526"/>
      <c r="ML224" s="526"/>
      <c r="MM224" s="526"/>
      <c r="MN224" s="527"/>
    </row>
    <row r="225" spans="1:356" s="528" customFormat="1" ht="56.25" customHeight="1">
      <c r="A225" s="438"/>
      <c r="B225" s="502">
        <v>13</v>
      </c>
      <c r="C225" s="681" t="s">
        <v>827</v>
      </c>
      <c r="D225" s="682" t="s">
        <v>828</v>
      </c>
      <c r="E225" s="505" t="s">
        <v>43</v>
      </c>
      <c r="F225" s="506" t="s">
        <v>829</v>
      </c>
      <c r="G225" s="502" t="s">
        <v>13</v>
      </c>
      <c r="H225" s="502"/>
      <c r="I225" s="505" t="s">
        <v>39</v>
      </c>
      <c r="J225" s="683">
        <v>49498</v>
      </c>
      <c r="K225" s="542"/>
      <c r="L225" s="502" t="s">
        <v>13</v>
      </c>
      <c r="M225" s="674">
        <v>1</v>
      </c>
      <c r="N225" s="675"/>
      <c r="O225" s="675"/>
      <c r="P225" s="675"/>
      <c r="Q225" s="638" t="s">
        <v>830</v>
      </c>
      <c r="R225" s="637" t="s">
        <v>758</v>
      </c>
      <c r="S225" s="625"/>
      <c r="T225" s="539"/>
      <c r="U225" s="526"/>
      <c r="V225" s="526"/>
      <c r="W225" s="526"/>
      <c r="X225" s="526"/>
      <c r="Y225" s="526"/>
      <c r="Z225" s="526"/>
      <c r="AA225" s="526"/>
      <c r="AB225" s="526"/>
      <c r="AC225" s="526"/>
      <c r="AD225" s="526"/>
      <c r="AE225" s="526"/>
      <c r="AF225" s="526"/>
      <c r="AG225" s="526"/>
      <c r="AH225" s="526"/>
      <c r="AI225" s="526"/>
      <c r="AJ225" s="526"/>
      <c r="AK225" s="526"/>
      <c r="AL225" s="526"/>
      <c r="AM225" s="526"/>
      <c r="AN225" s="526"/>
      <c r="AO225" s="526"/>
      <c r="AP225" s="526"/>
      <c r="AQ225" s="526"/>
      <c r="AR225" s="526"/>
      <c r="AS225" s="526"/>
      <c r="AT225" s="526"/>
      <c r="AU225" s="526"/>
      <c r="AV225" s="526"/>
      <c r="AW225" s="526"/>
      <c r="AX225" s="526"/>
      <c r="AY225" s="526"/>
      <c r="AZ225" s="526"/>
      <c r="BA225" s="526"/>
      <c r="BB225" s="526"/>
      <c r="BC225" s="526"/>
      <c r="BD225" s="526"/>
      <c r="BE225" s="526"/>
      <c r="BF225" s="526"/>
      <c r="BG225" s="526"/>
      <c r="BH225" s="526"/>
      <c r="BI225" s="526"/>
      <c r="BJ225" s="526"/>
      <c r="BK225" s="526"/>
      <c r="BL225" s="526"/>
      <c r="BM225" s="526"/>
      <c r="BN225" s="526"/>
      <c r="BO225" s="526"/>
      <c r="BP225" s="526"/>
      <c r="BQ225" s="526"/>
      <c r="BR225" s="526"/>
      <c r="BS225" s="526"/>
      <c r="BT225" s="526"/>
      <c r="BU225" s="526"/>
      <c r="BV225" s="526"/>
      <c r="BW225" s="526"/>
      <c r="BX225" s="526"/>
      <c r="BY225" s="526"/>
      <c r="BZ225" s="526"/>
      <c r="CA225" s="526"/>
      <c r="CB225" s="526"/>
      <c r="CC225" s="526"/>
      <c r="CD225" s="526"/>
      <c r="CE225" s="526"/>
      <c r="CF225" s="526"/>
      <c r="CG225" s="526"/>
      <c r="CH225" s="526"/>
      <c r="CI225" s="526"/>
      <c r="CJ225" s="526"/>
      <c r="CK225" s="526"/>
      <c r="CL225" s="526"/>
      <c r="CM225" s="526"/>
      <c r="CN225" s="526"/>
      <c r="CO225" s="526"/>
      <c r="CP225" s="526"/>
      <c r="CQ225" s="526"/>
      <c r="CR225" s="526"/>
      <c r="CS225" s="526"/>
      <c r="CT225" s="526"/>
      <c r="CU225" s="526"/>
      <c r="CV225" s="526"/>
      <c r="CW225" s="526"/>
      <c r="CX225" s="526"/>
      <c r="CY225" s="526"/>
      <c r="CZ225" s="526"/>
      <c r="DA225" s="526"/>
      <c r="DB225" s="526"/>
      <c r="DC225" s="526"/>
      <c r="DD225" s="526"/>
      <c r="DE225" s="526"/>
      <c r="DF225" s="526"/>
      <c r="DG225" s="526"/>
      <c r="DH225" s="526"/>
      <c r="DI225" s="526"/>
      <c r="DJ225" s="526"/>
      <c r="DK225" s="526"/>
      <c r="DL225" s="526"/>
      <c r="DM225" s="526"/>
      <c r="DN225" s="526"/>
      <c r="DO225" s="526"/>
      <c r="DP225" s="526"/>
      <c r="DQ225" s="526"/>
      <c r="DR225" s="526"/>
      <c r="DS225" s="526"/>
      <c r="DT225" s="526"/>
      <c r="DU225" s="526"/>
      <c r="DV225" s="526"/>
      <c r="DW225" s="526"/>
      <c r="DX225" s="526"/>
      <c r="DY225" s="526"/>
      <c r="DZ225" s="526"/>
      <c r="EA225" s="526"/>
      <c r="EB225" s="526"/>
      <c r="EC225" s="526"/>
      <c r="ED225" s="526"/>
      <c r="EE225" s="526"/>
      <c r="EF225" s="526"/>
      <c r="EG225" s="526"/>
      <c r="EH225" s="526"/>
      <c r="EI225" s="526"/>
      <c r="EJ225" s="526"/>
      <c r="EK225" s="526"/>
      <c r="EL225" s="526"/>
      <c r="EM225" s="526"/>
      <c r="EN225" s="526"/>
      <c r="EO225" s="526"/>
      <c r="EP225" s="526"/>
      <c r="EQ225" s="526"/>
      <c r="ER225" s="526"/>
      <c r="ES225" s="526"/>
      <c r="ET225" s="526"/>
      <c r="EU225" s="526"/>
      <c r="EV225" s="526"/>
      <c r="EW225" s="526"/>
      <c r="EX225" s="526"/>
      <c r="EY225" s="526"/>
      <c r="EZ225" s="526"/>
      <c r="FA225" s="526"/>
      <c r="FB225" s="526"/>
      <c r="FC225" s="526"/>
      <c r="FD225" s="526"/>
      <c r="FE225" s="526"/>
      <c r="FF225" s="526"/>
      <c r="FG225" s="526"/>
      <c r="FH225" s="526"/>
      <c r="FI225" s="526"/>
      <c r="FJ225" s="526"/>
      <c r="FK225" s="526"/>
      <c r="FL225" s="526"/>
      <c r="FM225" s="526"/>
      <c r="FN225" s="526"/>
      <c r="FO225" s="526"/>
      <c r="FP225" s="526"/>
      <c r="FQ225" s="526"/>
      <c r="FR225" s="526"/>
      <c r="FS225" s="526"/>
      <c r="FT225" s="526"/>
      <c r="FU225" s="526"/>
      <c r="FV225" s="526"/>
      <c r="FW225" s="526"/>
      <c r="FX225" s="526"/>
      <c r="FY225" s="526"/>
      <c r="FZ225" s="526"/>
      <c r="GA225" s="526"/>
      <c r="GB225" s="526"/>
      <c r="GC225" s="526"/>
      <c r="GD225" s="526"/>
      <c r="GE225" s="526"/>
      <c r="GF225" s="526"/>
      <c r="GG225" s="526"/>
      <c r="GH225" s="526"/>
      <c r="GI225" s="526"/>
      <c r="GJ225" s="526"/>
      <c r="GK225" s="526"/>
      <c r="GL225" s="526"/>
      <c r="GM225" s="526"/>
      <c r="GN225" s="526"/>
      <c r="GO225" s="526"/>
      <c r="GP225" s="526"/>
      <c r="GQ225" s="526"/>
      <c r="GR225" s="526"/>
      <c r="GS225" s="526"/>
      <c r="GT225" s="526"/>
      <c r="GU225" s="526"/>
      <c r="GV225" s="526"/>
      <c r="GW225" s="526"/>
      <c r="GX225" s="526"/>
      <c r="GY225" s="526"/>
      <c r="GZ225" s="526"/>
      <c r="HA225" s="526"/>
      <c r="HB225" s="526"/>
      <c r="HC225" s="526"/>
      <c r="HD225" s="526"/>
      <c r="HE225" s="526"/>
      <c r="HF225" s="526"/>
      <c r="HG225" s="526"/>
      <c r="HH225" s="526"/>
      <c r="HI225" s="526"/>
      <c r="HJ225" s="526"/>
      <c r="HK225" s="526"/>
      <c r="HL225" s="526"/>
      <c r="HM225" s="526"/>
      <c r="HN225" s="526"/>
      <c r="HO225" s="526"/>
      <c r="HP225" s="526"/>
      <c r="HQ225" s="526"/>
      <c r="HR225" s="526"/>
      <c r="HS225" s="526"/>
      <c r="HT225" s="526"/>
      <c r="HU225" s="526"/>
      <c r="HV225" s="526"/>
      <c r="HW225" s="526"/>
      <c r="HX225" s="526"/>
      <c r="HY225" s="526"/>
      <c r="HZ225" s="526"/>
      <c r="IA225" s="526"/>
      <c r="IB225" s="526"/>
      <c r="IC225" s="526"/>
      <c r="ID225" s="526"/>
      <c r="IE225" s="526"/>
      <c r="IF225" s="526"/>
      <c r="IG225" s="526"/>
      <c r="IH225" s="526"/>
      <c r="II225" s="526"/>
      <c r="IJ225" s="526"/>
      <c r="IK225" s="526"/>
      <c r="IL225" s="526"/>
      <c r="IM225" s="526"/>
      <c r="IN225" s="526"/>
      <c r="IO225" s="526"/>
      <c r="IP225" s="526"/>
      <c r="IQ225" s="526"/>
      <c r="IR225" s="526"/>
      <c r="IS225" s="526"/>
      <c r="IT225" s="526"/>
      <c r="IU225" s="526"/>
      <c r="IV225" s="526"/>
      <c r="IW225" s="526"/>
      <c r="IX225" s="526"/>
      <c r="IY225" s="526"/>
      <c r="IZ225" s="526"/>
      <c r="JA225" s="526"/>
      <c r="JB225" s="526"/>
      <c r="JC225" s="526"/>
      <c r="JD225" s="526"/>
      <c r="JE225" s="526"/>
      <c r="JF225" s="526"/>
      <c r="JG225" s="526"/>
      <c r="JH225" s="526"/>
      <c r="JI225" s="526"/>
      <c r="JJ225" s="526"/>
      <c r="JK225" s="526"/>
      <c r="JL225" s="526"/>
      <c r="JM225" s="526"/>
      <c r="JN225" s="526"/>
      <c r="JO225" s="526"/>
      <c r="JP225" s="526"/>
      <c r="JQ225" s="526"/>
      <c r="JR225" s="526"/>
      <c r="JS225" s="526"/>
      <c r="JT225" s="526"/>
      <c r="JU225" s="526"/>
      <c r="JV225" s="526"/>
      <c r="JW225" s="526"/>
      <c r="JX225" s="526"/>
      <c r="JY225" s="526"/>
      <c r="JZ225" s="526"/>
      <c r="KA225" s="526"/>
      <c r="KB225" s="526"/>
      <c r="KC225" s="526"/>
      <c r="KD225" s="526"/>
      <c r="KE225" s="526"/>
      <c r="KF225" s="526"/>
      <c r="KG225" s="526"/>
      <c r="KH225" s="526"/>
      <c r="KI225" s="526"/>
      <c r="KJ225" s="526"/>
      <c r="KK225" s="526"/>
      <c r="KL225" s="526"/>
      <c r="KM225" s="526"/>
      <c r="KN225" s="526"/>
      <c r="KO225" s="526"/>
      <c r="KP225" s="526"/>
      <c r="KQ225" s="526"/>
      <c r="KR225" s="526"/>
      <c r="KS225" s="526"/>
      <c r="KT225" s="526"/>
      <c r="KU225" s="526"/>
      <c r="KV225" s="526"/>
      <c r="KW225" s="526"/>
      <c r="KX225" s="526"/>
      <c r="KY225" s="526"/>
      <c r="KZ225" s="526"/>
      <c r="LA225" s="526"/>
      <c r="LB225" s="526"/>
      <c r="LC225" s="526"/>
      <c r="LD225" s="526"/>
      <c r="LE225" s="526"/>
      <c r="LF225" s="526"/>
      <c r="LG225" s="526"/>
      <c r="LH225" s="526"/>
      <c r="LI225" s="526"/>
      <c r="LJ225" s="526"/>
      <c r="LK225" s="526"/>
      <c r="LL225" s="526"/>
      <c r="LM225" s="526"/>
      <c r="LN225" s="526"/>
      <c r="LO225" s="526"/>
      <c r="LP225" s="526"/>
      <c r="LQ225" s="526"/>
      <c r="LR225" s="526"/>
      <c r="LS225" s="526"/>
      <c r="LT225" s="526"/>
      <c r="LU225" s="526"/>
      <c r="LV225" s="526"/>
      <c r="LW225" s="526"/>
      <c r="LX225" s="526"/>
      <c r="LY225" s="526"/>
      <c r="LZ225" s="526"/>
      <c r="MA225" s="526"/>
      <c r="MB225" s="526"/>
      <c r="MC225" s="526"/>
      <c r="MD225" s="526"/>
      <c r="ME225" s="526"/>
      <c r="MF225" s="526"/>
      <c r="MG225" s="526"/>
      <c r="MH225" s="526"/>
      <c r="MI225" s="526"/>
      <c r="MJ225" s="526"/>
      <c r="MK225" s="526"/>
      <c r="ML225" s="526"/>
      <c r="MM225" s="526"/>
      <c r="MN225" s="527"/>
    </row>
    <row r="226" spans="1:356" s="528" customFormat="1" ht="101.25">
      <c r="A226" s="438"/>
      <c r="B226" s="502">
        <v>14</v>
      </c>
      <c r="C226" s="684" t="s">
        <v>831</v>
      </c>
      <c r="D226" s="648" t="s">
        <v>832</v>
      </c>
      <c r="E226" s="533" t="s">
        <v>43</v>
      </c>
      <c r="F226" s="648" t="s">
        <v>833</v>
      </c>
      <c r="G226" s="685"/>
      <c r="H226" s="548" t="s">
        <v>13</v>
      </c>
      <c r="I226" s="533" t="s">
        <v>75</v>
      </c>
      <c r="J226" s="686">
        <v>302253</v>
      </c>
      <c r="K226" s="542"/>
      <c r="L226" s="502" t="s">
        <v>13</v>
      </c>
      <c r="M226" s="674">
        <v>1</v>
      </c>
      <c r="N226" s="675"/>
      <c r="O226" s="675"/>
      <c r="P226" s="675"/>
      <c r="Q226" s="678" t="s">
        <v>633</v>
      </c>
      <c r="R226" s="637" t="s">
        <v>775</v>
      </c>
      <c r="S226" s="625"/>
      <c r="T226" s="663"/>
      <c r="U226" s="526"/>
      <c r="V226" s="526"/>
      <c r="W226" s="526"/>
      <c r="X226" s="526"/>
      <c r="Y226" s="526"/>
      <c r="Z226" s="526"/>
      <c r="AA226" s="526"/>
      <c r="AB226" s="526"/>
      <c r="AC226" s="526"/>
      <c r="AD226" s="526"/>
      <c r="AE226" s="526"/>
      <c r="AF226" s="526"/>
      <c r="AG226" s="526"/>
      <c r="AH226" s="526"/>
      <c r="AI226" s="526"/>
      <c r="AJ226" s="526"/>
      <c r="AK226" s="526"/>
      <c r="AL226" s="526"/>
      <c r="AM226" s="526"/>
      <c r="AN226" s="526"/>
      <c r="AO226" s="526"/>
      <c r="AP226" s="526"/>
      <c r="AQ226" s="526"/>
      <c r="AR226" s="526"/>
      <c r="AS226" s="526"/>
      <c r="AT226" s="526"/>
      <c r="AU226" s="526"/>
      <c r="AV226" s="526"/>
      <c r="AW226" s="526"/>
      <c r="AX226" s="526"/>
      <c r="AY226" s="526"/>
      <c r="AZ226" s="526"/>
      <c r="BA226" s="526"/>
      <c r="BB226" s="526"/>
      <c r="BC226" s="526"/>
      <c r="BD226" s="526"/>
      <c r="BE226" s="526"/>
      <c r="BF226" s="526"/>
      <c r="BG226" s="526"/>
      <c r="BH226" s="526"/>
      <c r="BI226" s="526"/>
      <c r="BJ226" s="526"/>
      <c r="BK226" s="526"/>
      <c r="BL226" s="526"/>
      <c r="BM226" s="526"/>
      <c r="BN226" s="526"/>
      <c r="BO226" s="526"/>
      <c r="BP226" s="526"/>
      <c r="BQ226" s="526"/>
      <c r="BR226" s="526"/>
      <c r="BS226" s="526"/>
      <c r="BT226" s="526"/>
      <c r="BU226" s="526"/>
      <c r="BV226" s="526"/>
      <c r="BW226" s="526"/>
      <c r="BX226" s="526"/>
      <c r="BY226" s="526"/>
      <c r="BZ226" s="526"/>
      <c r="CA226" s="526"/>
      <c r="CB226" s="526"/>
      <c r="CC226" s="526"/>
      <c r="CD226" s="526"/>
      <c r="CE226" s="526"/>
      <c r="CF226" s="526"/>
      <c r="CG226" s="526"/>
      <c r="CH226" s="526"/>
      <c r="CI226" s="526"/>
      <c r="CJ226" s="526"/>
      <c r="CK226" s="526"/>
      <c r="CL226" s="526"/>
      <c r="CM226" s="526"/>
      <c r="CN226" s="526"/>
      <c r="CO226" s="526"/>
      <c r="CP226" s="526"/>
      <c r="CQ226" s="526"/>
      <c r="CR226" s="526"/>
      <c r="CS226" s="526"/>
      <c r="CT226" s="526"/>
      <c r="CU226" s="526"/>
      <c r="CV226" s="526"/>
      <c r="CW226" s="526"/>
      <c r="CX226" s="526"/>
      <c r="CY226" s="526"/>
      <c r="CZ226" s="526"/>
      <c r="DA226" s="526"/>
      <c r="DB226" s="526"/>
      <c r="DC226" s="526"/>
      <c r="DD226" s="526"/>
      <c r="DE226" s="526"/>
      <c r="DF226" s="526"/>
      <c r="DG226" s="526"/>
      <c r="DH226" s="526"/>
      <c r="DI226" s="526"/>
      <c r="DJ226" s="526"/>
      <c r="DK226" s="526"/>
      <c r="DL226" s="526"/>
      <c r="DM226" s="526"/>
      <c r="DN226" s="526"/>
      <c r="DO226" s="526"/>
      <c r="DP226" s="526"/>
      <c r="DQ226" s="526"/>
      <c r="DR226" s="526"/>
      <c r="DS226" s="526"/>
      <c r="DT226" s="526"/>
      <c r="DU226" s="526"/>
      <c r="DV226" s="526"/>
      <c r="DW226" s="526"/>
      <c r="DX226" s="526"/>
      <c r="DY226" s="526"/>
      <c r="DZ226" s="526"/>
      <c r="EA226" s="526"/>
      <c r="EB226" s="526"/>
      <c r="EC226" s="526"/>
      <c r="ED226" s="526"/>
      <c r="EE226" s="526"/>
      <c r="EF226" s="526"/>
      <c r="EG226" s="526"/>
      <c r="EH226" s="526"/>
      <c r="EI226" s="526"/>
      <c r="EJ226" s="526"/>
      <c r="EK226" s="526"/>
      <c r="EL226" s="526"/>
      <c r="EM226" s="526"/>
      <c r="EN226" s="526"/>
      <c r="EO226" s="526"/>
      <c r="EP226" s="526"/>
      <c r="EQ226" s="526"/>
      <c r="ER226" s="526"/>
      <c r="ES226" s="526"/>
      <c r="ET226" s="526"/>
      <c r="EU226" s="526"/>
      <c r="EV226" s="526"/>
      <c r="EW226" s="526"/>
      <c r="EX226" s="526"/>
      <c r="EY226" s="526"/>
      <c r="EZ226" s="526"/>
      <c r="FA226" s="526"/>
      <c r="FB226" s="526"/>
      <c r="FC226" s="526"/>
      <c r="FD226" s="526"/>
      <c r="FE226" s="526"/>
      <c r="FF226" s="526"/>
      <c r="FG226" s="526"/>
      <c r="FH226" s="526"/>
      <c r="FI226" s="526"/>
      <c r="FJ226" s="526"/>
      <c r="FK226" s="526"/>
      <c r="FL226" s="526"/>
      <c r="FM226" s="526"/>
      <c r="FN226" s="526"/>
      <c r="FO226" s="526"/>
      <c r="FP226" s="526"/>
      <c r="FQ226" s="526"/>
      <c r="FR226" s="526"/>
      <c r="FS226" s="526"/>
      <c r="FT226" s="526"/>
      <c r="FU226" s="526"/>
      <c r="FV226" s="526"/>
      <c r="FW226" s="526"/>
      <c r="FX226" s="526"/>
      <c r="FY226" s="526"/>
      <c r="FZ226" s="526"/>
      <c r="GA226" s="526"/>
      <c r="GB226" s="526"/>
      <c r="GC226" s="526"/>
      <c r="GD226" s="526"/>
      <c r="GE226" s="526"/>
      <c r="GF226" s="526"/>
      <c r="GG226" s="526"/>
      <c r="GH226" s="526"/>
      <c r="GI226" s="526"/>
      <c r="GJ226" s="526"/>
      <c r="GK226" s="526"/>
      <c r="GL226" s="526"/>
      <c r="GM226" s="526"/>
      <c r="GN226" s="526"/>
      <c r="GO226" s="526"/>
      <c r="GP226" s="526"/>
      <c r="GQ226" s="526"/>
      <c r="GR226" s="526"/>
      <c r="GS226" s="526"/>
      <c r="GT226" s="526"/>
      <c r="GU226" s="526"/>
      <c r="GV226" s="526"/>
      <c r="GW226" s="526"/>
      <c r="GX226" s="526"/>
      <c r="GY226" s="526"/>
      <c r="GZ226" s="526"/>
      <c r="HA226" s="526"/>
      <c r="HB226" s="526"/>
      <c r="HC226" s="526"/>
      <c r="HD226" s="526"/>
      <c r="HE226" s="526"/>
      <c r="HF226" s="526"/>
      <c r="HG226" s="526"/>
      <c r="HH226" s="526"/>
      <c r="HI226" s="526"/>
      <c r="HJ226" s="526"/>
      <c r="HK226" s="526"/>
      <c r="HL226" s="526"/>
      <c r="HM226" s="526"/>
      <c r="HN226" s="526"/>
      <c r="HO226" s="526"/>
      <c r="HP226" s="526"/>
      <c r="HQ226" s="526"/>
      <c r="HR226" s="526"/>
      <c r="HS226" s="526"/>
      <c r="HT226" s="526"/>
      <c r="HU226" s="526"/>
      <c r="HV226" s="526"/>
      <c r="HW226" s="526"/>
      <c r="HX226" s="526"/>
      <c r="HY226" s="526"/>
      <c r="HZ226" s="526"/>
      <c r="IA226" s="526"/>
      <c r="IB226" s="526"/>
      <c r="IC226" s="526"/>
      <c r="ID226" s="526"/>
      <c r="IE226" s="526"/>
      <c r="IF226" s="526"/>
      <c r="IG226" s="526"/>
      <c r="IH226" s="526"/>
      <c r="II226" s="526"/>
      <c r="IJ226" s="526"/>
      <c r="IK226" s="526"/>
      <c r="IL226" s="526"/>
      <c r="IM226" s="526"/>
      <c r="IN226" s="526"/>
      <c r="IO226" s="526"/>
      <c r="IP226" s="526"/>
      <c r="IQ226" s="526"/>
      <c r="IR226" s="526"/>
      <c r="IS226" s="526"/>
      <c r="IT226" s="526"/>
      <c r="IU226" s="526"/>
      <c r="IV226" s="526"/>
      <c r="IW226" s="526"/>
      <c r="IX226" s="526"/>
      <c r="IY226" s="526"/>
      <c r="IZ226" s="526"/>
      <c r="JA226" s="526"/>
      <c r="JB226" s="526"/>
      <c r="JC226" s="526"/>
      <c r="JD226" s="526"/>
      <c r="JE226" s="526"/>
      <c r="JF226" s="526"/>
      <c r="JG226" s="526"/>
      <c r="JH226" s="526"/>
      <c r="JI226" s="526"/>
      <c r="JJ226" s="526"/>
      <c r="JK226" s="526"/>
      <c r="JL226" s="526"/>
      <c r="JM226" s="526"/>
      <c r="JN226" s="526"/>
      <c r="JO226" s="526"/>
      <c r="JP226" s="526"/>
      <c r="JQ226" s="526"/>
      <c r="JR226" s="526"/>
      <c r="JS226" s="526"/>
      <c r="JT226" s="526"/>
      <c r="JU226" s="526"/>
      <c r="JV226" s="526"/>
      <c r="JW226" s="526"/>
      <c r="JX226" s="526"/>
      <c r="JY226" s="526"/>
      <c r="JZ226" s="526"/>
      <c r="KA226" s="526"/>
      <c r="KB226" s="526"/>
      <c r="KC226" s="526"/>
      <c r="KD226" s="526"/>
      <c r="KE226" s="526"/>
      <c r="KF226" s="526"/>
      <c r="KG226" s="526"/>
      <c r="KH226" s="526"/>
      <c r="KI226" s="526"/>
      <c r="KJ226" s="526"/>
      <c r="KK226" s="526"/>
      <c r="KL226" s="526"/>
      <c r="KM226" s="526"/>
      <c r="KN226" s="526"/>
      <c r="KO226" s="526"/>
      <c r="KP226" s="526"/>
      <c r="KQ226" s="526"/>
      <c r="KR226" s="526"/>
      <c r="KS226" s="526"/>
      <c r="KT226" s="526"/>
      <c r="KU226" s="526"/>
      <c r="KV226" s="526"/>
      <c r="KW226" s="526"/>
      <c r="KX226" s="526"/>
      <c r="KY226" s="526"/>
      <c r="KZ226" s="526"/>
      <c r="LA226" s="526"/>
      <c r="LB226" s="526"/>
      <c r="LC226" s="526"/>
      <c r="LD226" s="526"/>
      <c r="LE226" s="526"/>
      <c r="LF226" s="526"/>
      <c r="LG226" s="526"/>
      <c r="LH226" s="526"/>
      <c r="LI226" s="526"/>
      <c r="LJ226" s="526"/>
      <c r="LK226" s="526"/>
      <c r="LL226" s="526"/>
      <c r="LM226" s="526"/>
      <c r="LN226" s="526"/>
      <c r="LO226" s="526"/>
      <c r="LP226" s="526"/>
      <c r="LQ226" s="526"/>
      <c r="LR226" s="526"/>
      <c r="LS226" s="526"/>
      <c r="LT226" s="526"/>
      <c r="LU226" s="526"/>
      <c r="LV226" s="526"/>
      <c r="LW226" s="526"/>
      <c r="LX226" s="526"/>
      <c r="LY226" s="526"/>
      <c r="LZ226" s="526"/>
      <c r="MA226" s="526"/>
      <c r="MB226" s="526"/>
      <c r="MC226" s="526"/>
      <c r="MD226" s="526"/>
      <c r="ME226" s="526"/>
      <c r="MF226" s="526"/>
      <c r="MG226" s="526"/>
      <c r="MH226" s="526"/>
      <c r="MI226" s="526"/>
      <c r="MJ226" s="526"/>
      <c r="MK226" s="526"/>
      <c r="ML226" s="526"/>
      <c r="MM226" s="526"/>
      <c r="MN226" s="527"/>
    </row>
    <row r="227" spans="1:356" ht="121.5">
      <c r="A227" s="438"/>
      <c r="B227" s="178">
        <v>15</v>
      </c>
      <c r="C227" s="291" t="s">
        <v>834</v>
      </c>
      <c r="D227" s="291" t="s">
        <v>835</v>
      </c>
      <c r="E227" s="291" t="s">
        <v>836</v>
      </c>
      <c r="F227" s="291" t="s">
        <v>837</v>
      </c>
      <c r="G227" s="178" t="s">
        <v>13</v>
      </c>
      <c r="H227" s="291"/>
      <c r="I227" s="291" t="s">
        <v>33</v>
      </c>
      <c r="J227" s="313">
        <v>664209</v>
      </c>
      <c r="K227" s="184"/>
      <c r="L227" s="178" t="s">
        <v>13</v>
      </c>
      <c r="M227" s="306">
        <v>1</v>
      </c>
      <c r="N227" s="230"/>
      <c r="O227" s="230"/>
      <c r="P227" s="230"/>
      <c r="Q227" s="265" t="s">
        <v>476</v>
      </c>
      <c r="R227" s="263" t="s">
        <v>88</v>
      </c>
      <c r="S227" s="261"/>
      <c r="T227" s="177"/>
    </row>
    <row r="228" spans="1:356" ht="81">
      <c r="A228" s="438"/>
      <c r="B228" s="178">
        <v>16</v>
      </c>
      <c r="C228" s="291" t="s">
        <v>838</v>
      </c>
      <c r="D228" s="291" t="s">
        <v>839</v>
      </c>
      <c r="E228" s="291" t="s">
        <v>840</v>
      </c>
      <c r="F228" s="291" t="s">
        <v>841</v>
      </c>
      <c r="G228" s="178" t="s">
        <v>13</v>
      </c>
      <c r="H228" s="291"/>
      <c r="I228" s="291" t="s">
        <v>29</v>
      </c>
      <c r="J228" s="313">
        <v>253110</v>
      </c>
      <c r="K228" s="184"/>
      <c r="L228" s="178" t="s">
        <v>13</v>
      </c>
      <c r="M228" s="306">
        <v>1</v>
      </c>
      <c r="N228" s="230"/>
      <c r="O228" s="230"/>
      <c r="P228" s="230"/>
      <c r="Q228" s="265" t="s">
        <v>476</v>
      </c>
      <c r="R228" s="263" t="s">
        <v>88</v>
      </c>
      <c r="S228" s="261"/>
      <c r="T228" s="177"/>
    </row>
    <row r="229" spans="1:356" ht="101.25">
      <c r="A229" s="439"/>
      <c r="B229" s="178">
        <v>17</v>
      </c>
      <c r="C229" s="291" t="s">
        <v>842</v>
      </c>
      <c r="D229" s="291" t="s">
        <v>843</v>
      </c>
      <c r="E229" s="291" t="s">
        <v>844</v>
      </c>
      <c r="F229" s="291" t="s">
        <v>845</v>
      </c>
      <c r="G229" s="178" t="s">
        <v>13</v>
      </c>
      <c r="H229" s="291"/>
      <c r="I229" s="291" t="s">
        <v>522</v>
      </c>
      <c r="J229" s="308">
        <v>201571</v>
      </c>
      <c r="K229" s="184"/>
      <c r="L229" s="178" t="s">
        <v>13</v>
      </c>
      <c r="M229" s="306">
        <v>1</v>
      </c>
      <c r="N229" s="230"/>
      <c r="O229" s="230"/>
      <c r="P229" s="230"/>
      <c r="Q229" s="265" t="s">
        <v>476</v>
      </c>
      <c r="R229" s="291" t="s">
        <v>478</v>
      </c>
      <c r="S229" s="261"/>
      <c r="T229" s="177"/>
    </row>
    <row r="230" spans="1:356" ht="39.75" customHeight="1">
      <c r="A230" s="406" t="s">
        <v>1661</v>
      </c>
      <c r="B230" s="407"/>
      <c r="C230" s="407"/>
      <c r="D230" s="407"/>
      <c r="E230" s="407"/>
      <c r="F230" s="407"/>
      <c r="G230" s="407"/>
      <c r="H230" s="407"/>
      <c r="I230" s="407"/>
      <c r="J230" s="407"/>
      <c r="K230" s="407"/>
      <c r="L230" s="407"/>
      <c r="M230" s="407"/>
      <c r="N230" s="407"/>
      <c r="O230" s="407"/>
      <c r="P230" s="407"/>
      <c r="Q230" s="407"/>
      <c r="R230" s="408"/>
      <c r="S230" s="166"/>
      <c r="T230" s="177"/>
    </row>
    <row r="231" spans="1:356" s="25" customFormat="1" ht="52.5" customHeight="1">
      <c r="A231" s="453"/>
      <c r="B231" s="257">
        <v>1</v>
      </c>
      <c r="C231" s="314" t="s">
        <v>479</v>
      </c>
      <c r="D231" s="262" t="s">
        <v>1831</v>
      </c>
      <c r="E231" s="178" t="s">
        <v>480</v>
      </c>
      <c r="F231" s="178" t="s">
        <v>481</v>
      </c>
      <c r="G231" s="276" t="s">
        <v>241</v>
      </c>
      <c r="H231" s="277"/>
      <c r="I231" s="178" t="s">
        <v>35</v>
      </c>
      <c r="J231" s="192">
        <v>14933333</v>
      </c>
      <c r="K231" s="276" t="s">
        <v>241</v>
      </c>
      <c r="L231" s="315"/>
      <c r="M231" s="316">
        <v>0.08</v>
      </c>
      <c r="N231" s="182"/>
      <c r="O231" s="317"/>
      <c r="P231" s="317"/>
      <c r="Q231" s="182" t="s">
        <v>131</v>
      </c>
      <c r="R231" s="180" t="s">
        <v>1263</v>
      </c>
      <c r="S231" s="261"/>
      <c r="T231" s="177"/>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c r="LI231" s="1"/>
      <c r="LJ231" s="1"/>
      <c r="LK231" s="1"/>
      <c r="LL231" s="1"/>
      <c r="LM231" s="1"/>
      <c r="LN231" s="1"/>
      <c r="LO231" s="1"/>
      <c r="LP231" s="1"/>
      <c r="LQ231" s="1"/>
      <c r="LR231" s="1"/>
      <c r="LS231" s="1"/>
      <c r="LT231" s="1"/>
      <c r="LU231" s="1"/>
      <c r="LV231" s="1"/>
      <c r="LW231" s="1"/>
      <c r="LX231" s="1"/>
      <c r="LY231" s="1"/>
      <c r="LZ231" s="1"/>
      <c r="MA231" s="1"/>
      <c r="MB231" s="1"/>
      <c r="MC231" s="1"/>
      <c r="MD231" s="1"/>
      <c r="ME231" s="1"/>
      <c r="MF231" s="1"/>
      <c r="MG231" s="1"/>
      <c r="MH231" s="1"/>
      <c r="MI231" s="1"/>
      <c r="MJ231" s="1"/>
      <c r="MK231" s="1"/>
      <c r="ML231" s="1"/>
      <c r="MM231" s="1"/>
      <c r="MN231" s="33"/>
      <c r="MO231" s="2"/>
      <c r="MP231" s="2"/>
      <c r="MQ231" s="2"/>
      <c r="MR231" s="2"/>
    </row>
    <row r="232" spans="1:356" s="528" customFormat="1" ht="52.5" customHeight="1">
      <c r="A232" s="453"/>
      <c r="B232" s="589">
        <v>2</v>
      </c>
      <c r="C232" s="557" t="s">
        <v>1573</v>
      </c>
      <c r="D232" s="538" t="s">
        <v>1574</v>
      </c>
      <c r="E232" s="538" t="s">
        <v>1264</v>
      </c>
      <c r="F232" s="506" t="s">
        <v>1265</v>
      </c>
      <c r="G232" s="506" t="s">
        <v>13</v>
      </c>
      <c r="H232" s="507"/>
      <c r="I232" s="506" t="s">
        <v>35</v>
      </c>
      <c r="J232" s="508">
        <v>100080</v>
      </c>
      <c r="K232" s="506"/>
      <c r="L232" s="506" t="s">
        <v>13</v>
      </c>
      <c r="M232" s="320">
        <v>1</v>
      </c>
      <c r="N232" s="507"/>
      <c r="O232" s="507"/>
      <c r="P232" s="687" t="s">
        <v>1262</v>
      </c>
      <c r="Q232" s="510"/>
      <c r="R232" s="538" t="s">
        <v>1262</v>
      </c>
      <c r="S232" s="625"/>
      <c r="T232" s="539"/>
      <c r="U232" s="526"/>
      <c r="V232" s="526"/>
      <c r="W232" s="526"/>
      <c r="X232" s="526"/>
      <c r="Y232" s="526"/>
      <c r="Z232" s="526"/>
      <c r="AA232" s="526"/>
      <c r="AB232" s="526"/>
      <c r="AC232" s="526"/>
      <c r="AD232" s="526"/>
      <c r="AE232" s="526"/>
      <c r="AF232" s="526"/>
      <c r="AG232" s="526"/>
      <c r="AH232" s="526"/>
      <c r="AI232" s="526"/>
      <c r="AJ232" s="526"/>
      <c r="AK232" s="526"/>
      <c r="AL232" s="526"/>
      <c r="AM232" s="526"/>
      <c r="AN232" s="526"/>
      <c r="AO232" s="526"/>
      <c r="AP232" s="526"/>
      <c r="AQ232" s="526"/>
      <c r="AR232" s="526"/>
      <c r="AS232" s="526"/>
      <c r="AT232" s="526"/>
      <c r="AU232" s="526"/>
      <c r="AV232" s="526"/>
      <c r="AW232" s="526"/>
      <c r="AX232" s="526"/>
      <c r="AY232" s="526"/>
      <c r="AZ232" s="526"/>
      <c r="BA232" s="526"/>
      <c r="BB232" s="526"/>
      <c r="BC232" s="526"/>
      <c r="BD232" s="526"/>
      <c r="BE232" s="526"/>
      <c r="BF232" s="526"/>
      <c r="BG232" s="526"/>
      <c r="BH232" s="526"/>
      <c r="BI232" s="526"/>
      <c r="BJ232" s="526"/>
      <c r="BK232" s="526"/>
      <c r="BL232" s="526"/>
      <c r="BM232" s="526"/>
      <c r="BN232" s="526"/>
      <c r="BO232" s="526"/>
      <c r="BP232" s="526"/>
      <c r="BQ232" s="526"/>
      <c r="BR232" s="526"/>
      <c r="BS232" s="526"/>
      <c r="BT232" s="526"/>
      <c r="BU232" s="526"/>
      <c r="BV232" s="526"/>
      <c r="BW232" s="526"/>
      <c r="BX232" s="526"/>
      <c r="BY232" s="526"/>
      <c r="BZ232" s="526"/>
      <c r="CA232" s="526"/>
      <c r="CB232" s="526"/>
      <c r="CC232" s="526"/>
      <c r="CD232" s="526"/>
      <c r="CE232" s="526"/>
      <c r="CF232" s="526"/>
      <c r="CG232" s="526"/>
      <c r="CH232" s="526"/>
      <c r="CI232" s="526"/>
      <c r="CJ232" s="526"/>
      <c r="CK232" s="526"/>
      <c r="CL232" s="526"/>
      <c r="CM232" s="526"/>
      <c r="CN232" s="526"/>
      <c r="CO232" s="526"/>
      <c r="CP232" s="526"/>
      <c r="CQ232" s="526"/>
      <c r="CR232" s="526"/>
      <c r="CS232" s="526"/>
      <c r="CT232" s="526"/>
      <c r="CU232" s="526"/>
      <c r="CV232" s="526"/>
      <c r="CW232" s="526"/>
      <c r="CX232" s="526"/>
      <c r="CY232" s="526"/>
      <c r="CZ232" s="526"/>
      <c r="DA232" s="526"/>
      <c r="DB232" s="526"/>
      <c r="DC232" s="526"/>
      <c r="DD232" s="526"/>
      <c r="DE232" s="526"/>
      <c r="DF232" s="526"/>
      <c r="DG232" s="526"/>
      <c r="DH232" s="526"/>
      <c r="DI232" s="526"/>
      <c r="DJ232" s="526"/>
      <c r="DK232" s="526"/>
      <c r="DL232" s="526"/>
      <c r="DM232" s="526"/>
      <c r="DN232" s="526"/>
      <c r="DO232" s="526"/>
      <c r="DP232" s="526"/>
      <c r="DQ232" s="526"/>
      <c r="DR232" s="526"/>
      <c r="DS232" s="526"/>
      <c r="DT232" s="526"/>
      <c r="DU232" s="526"/>
      <c r="DV232" s="526"/>
      <c r="DW232" s="526"/>
      <c r="DX232" s="526"/>
      <c r="DY232" s="526"/>
      <c r="DZ232" s="526"/>
      <c r="EA232" s="526"/>
      <c r="EB232" s="526"/>
      <c r="EC232" s="526"/>
      <c r="ED232" s="526"/>
      <c r="EE232" s="526"/>
      <c r="EF232" s="526"/>
      <c r="EG232" s="526"/>
      <c r="EH232" s="526"/>
      <c r="EI232" s="526"/>
      <c r="EJ232" s="526"/>
      <c r="EK232" s="526"/>
      <c r="EL232" s="526"/>
      <c r="EM232" s="526"/>
      <c r="EN232" s="526"/>
      <c r="EO232" s="526"/>
      <c r="EP232" s="526"/>
      <c r="EQ232" s="526"/>
      <c r="ER232" s="526"/>
      <c r="ES232" s="526"/>
      <c r="ET232" s="526"/>
      <c r="EU232" s="526"/>
      <c r="EV232" s="526"/>
      <c r="EW232" s="526"/>
      <c r="EX232" s="526"/>
      <c r="EY232" s="526"/>
      <c r="EZ232" s="526"/>
      <c r="FA232" s="526"/>
      <c r="FB232" s="526"/>
      <c r="FC232" s="526"/>
      <c r="FD232" s="526"/>
      <c r="FE232" s="526"/>
      <c r="FF232" s="526"/>
      <c r="FG232" s="526"/>
      <c r="FH232" s="526"/>
      <c r="FI232" s="526"/>
      <c r="FJ232" s="526"/>
      <c r="FK232" s="526"/>
      <c r="FL232" s="526"/>
      <c r="FM232" s="526"/>
      <c r="FN232" s="526"/>
      <c r="FO232" s="526"/>
      <c r="FP232" s="526"/>
      <c r="FQ232" s="526"/>
      <c r="FR232" s="526"/>
      <c r="FS232" s="526"/>
      <c r="FT232" s="526"/>
      <c r="FU232" s="526"/>
      <c r="FV232" s="526"/>
      <c r="FW232" s="526"/>
      <c r="FX232" s="526"/>
      <c r="FY232" s="526"/>
      <c r="FZ232" s="526"/>
      <c r="GA232" s="526"/>
      <c r="GB232" s="526"/>
      <c r="GC232" s="526"/>
      <c r="GD232" s="526"/>
      <c r="GE232" s="526"/>
      <c r="GF232" s="526"/>
      <c r="GG232" s="526"/>
      <c r="GH232" s="526"/>
      <c r="GI232" s="526"/>
      <c r="GJ232" s="526"/>
      <c r="GK232" s="526"/>
      <c r="GL232" s="526"/>
      <c r="GM232" s="526"/>
      <c r="GN232" s="526"/>
      <c r="GO232" s="526"/>
      <c r="GP232" s="526"/>
      <c r="GQ232" s="526"/>
      <c r="GR232" s="526"/>
      <c r="GS232" s="526"/>
      <c r="GT232" s="526"/>
      <c r="GU232" s="526"/>
      <c r="GV232" s="526"/>
      <c r="GW232" s="526"/>
      <c r="GX232" s="526"/>
      <c r="GY232" s="526"/>
      <c r="GZ232" s="526"/>
      <c r="HA232" s="526"/>
      <c r="HB232" s="526"/>
      <c r="HC232" s="526"/>
      <c r="HD232" s="526"/>
      <c r="HE232" s="526"/>
      <c r="HF232" s="526"/>
      <c r="HG232" s="526"/>
      <c r="HH232" s="526"/>
      <c r="HI232" s="526"/>
      <c r="HJ232" s="526"/>
      <c r="HK232" s="526"/>
      <c r="HL232" s="526"/>
      <c r="HM232" s="526"/>
      <c r="HN232" s="526"/>
      <c r="HO232" s="526"/>
      <c r="HP232" s="526"/>
      <c r="HQ232" s="526"/>
      <c r="HR232" s="526"/>
      <c r="HS232" s="526"/>
      <c r="HT232" s="526"/>
      <c r="HU232" s="526"/>
      <c r="HV232" s="526"/>
      <c r="HW232" s="526"/>
      <c r="HX232" s="526"/>
      <c r="HY232" s="526"/>
      <c r="HZ232" s="526"/>
      <c r="IA232" s="526"/>
      <c r="IB232" s="526"/>
      <c r="IC232" s="526"/>
      <c r="ID232" s="526"/>
      <c r="IE232" s="526"/>
      <c r="IF232" s="526"/>
      <c r="IG232" s="526"/>
      <c r="IH232" s="526"/>
      <c r="II232" s="526"/>
      <c r="IJ232" s="526"/>
      <c r="IK232" s="526"/>
      <c r="IL232" s="526"/>
      <c r="IM232" s="526"/>
      <c r="IN232" s="526"/>
      <c r="IO232" s="526"/>
      <c r="IP232" s="526"/>
      <c r="IQ232" s="526"/>
      <c r="IR232" s="526"/>
      <c r="IS232" s="526"/>
      <c r="IT232" s="526"/>
      <c r="IU232" s="526"/>
      <c r="IV232" s="526"/>
      <c r="IW232" s="526"/>
      <c r="IX232" s="526"/>
      <c r="IY232" s="526"/>
      <c r="IZ232" s="526"/>
      <c r="JA232" s="526"/>
      <c r="JB232" s="526"/>
      <c r="JC232" s="526"/>
      <c r="JD232" s="526"/>
      <c r="JE232" s="526"/>
      <c r="JF232" s="526"/>
      <c r="JG232" s="526"/>
      <c r="JH232" s="526"/>
      <c r="JI232" s="526"/>
      <c r="JJ232" s="526"/>
      <c r="JK232" s="526"/>
      <c r="JL232" s="526"/>
      <c r="JM232" s="526"/>
      <c r="JN232" s="526"/>
      <c r="JO232" s="526"/>
      <c r="JP232" s="526"/>
      <c r="JQ232" s="526"/>
      <c r="JR232" s="526"/>
      <c r="JS232" s="526"/>
      <c r="JT232" s="526"/>
      <c r="JU232" s="526"/>
      <c r="JV232" s="526"/>
      <c r="JW232" s="526"/>
      <c r="JX232" s="526"/>
      <c r="JY232" s="526"/>
      <c r="JZ232" s="526"/>
      <c r="KA232" s="526"/>
      <c r="KB232" s="526"/>
      <c r="KC232" s="526"/>
      <c r="KD232" s="526"/>
      <c r="KE232" s="526"/>
      <c r="KF232" s="526"/>
      <c r="KG232" s="526"/>
      <c r="KH232" s="526"/>
      <c r="KI232" s="526"/>
      <c r="KJ232" s="526"/>
      <c r="KK232" s="526"/>
      <c r="KL232" s="526"/>
      <c r="KM232" s="526"/>
      <c r="KN232" s="526"/>
      <c r="KO232" s="526"/>
      <c r="KP232" s="526"/>
      <c r="KQ232" s="526"/>
      <c r="KR232" s="526"/>
      <c r="KS232" s="526"/>
      <c r="KT232" s="526"/>
      <c r="KU232" s="526"/>
      <c r="KV232" s="526"/>
      <c r="KW232" s="526"/>
      <c r="KX232" s="526"/>
      <c r="KY232" s="526"/>
      <c r="KZ232" s="526"/>
      <c r="LA232" s="526"/>
      <c r="LB232" s="526"/>
      <c r="LC232" s="526"/>
      <c r="LD232" s="526"/>
      <c r="LE232" s="526"/>
      <c r="LF232" s="526"/>
      <c r="LG232" s="526"/>
      <c r="LH232" s="526"/>
      <c r="LI232" s="526"/>
      <c r="LJ232" s="526"/>
      <c r="LK232" s="526"/>
      <c r="LL232" s="526"/>
      <c r="LM232" s="526"/>
      <c r="LN232" s="526"/>
      <c r="LO232" s="526"/>
      <c r="LP232" s="526"/>
      <c r="LQ232" s="526"/>
      <c r="LR232" s="526"/>
      <c r="LS232" s="526"/>
      <c r="LT232" s="526"/>
      <c r="LU232" s="526"/>
      <c r="LV232" s="526"/>
      <c r="LW232" s="526"/>
      <c r="LX232" s="526"/>
      <c r="LY232" s="526"/>
      <c r="LZ232" s="526"/>
      <c r="MA232" s="526"/>
      <c r="MB232" s="526"/>
      <c r="MC232" s="526"/>
      <c r="MD232" s="526"/>
      <c r="ME232" s="526"/>
      <c r="MF232" s="526"/>
      <c r="MG232" s="526"/>
      <c r="MH232" s="526"/>
      <c r="MI232" s="526"/>
      <c r="MJ232" s="526"/>
      <c r="MK232" s="526"/>
      <c r="ML232" s="526"/>
      <c r="MM232" s="526"/>
      <c r="MN232" s="527"/>
    </row>
    <row r="233" spans="1:356" s="25" customFormat="1" ht="46.5" customHeight="1">
      <c r="A233" s="454"/>
      <c r="B233" s="257">
        <v>3</v>
      </c>
      <c r="C233" s="197" t="s">
        <v>1830</v>
      </c>
      <c r="D233" s="197" t="s">
        <v>1385</v>
      </c>
      <c r="E233" s="180" t="s">
        <v>846</v>
      </c>
      <c r="F233" s="197" t="s">
        <v>1386</v>
      </c>
      <c r="G233" s="180" t="s">
        <v>13</v>
      </c>
      <c r="H233" s="257"/>
      <c r="I233" s="180" t="s">
        <v>35</v>
      </c>
      <c r="J233" s="318">
        <v>137464</v>
      </c>
      <c r="K233" s="184"/>
      <c r="L233" s="276" t="s">
        <v>241</v>
      </c>
      <c r="M233" s="316">
        <v>1</v>
      </c>
      <c r="N233" s="182"/>
      <c r="O233" s="317"/>
      <c r="P233" s="319" t="s">
        <v>1262</v>
      </c>
      <c r="Q233" s="196"/>
      <c r="R233" s="197" t="s">
        <v>1262</v>
      </c>
      <c r="S233" s="261"/>
      <c r="T233" s="177"/>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c r="LI233" s="1"/>
      <c r="LJ233" s="1"/>
      <c r="LK233" s="1"/>
      <c r="LL233" s="1"/>
      <c r="LM233" s="1"/>
      <c r="LN233" s="1"/>
      <c r="LO233" s="1"/>
      <c r="LP233" s="1"/>
      <c r="LQ233" s="1"/>
      <c r="LR233" s="1"/>
      <c r="LS233" s="1"/>
      <c r="LT233" s="1"/>
      <c r="LU233" s="1"/>
      <c r="LV233" s="1"/>
      <c r="LW233" s="1"/>
      <c r="LX233" s="1"/>
      <c r="LY233" s="1"/>
      <c r="LZ233" s="1"/>
      <c r="MA233" s="1"/>
      <c r="MB233" s="1"/>
      <c r="MC233" s="1"/>
      <c r="MD233" s="1"/>
      <c r="ME233" s="1"/>
      <c r="MF233" s="1"/>
      <c r="MG233" s="1"/>
      <c r="MH233" s="1"/>
      <c r="MI233" s="1"/>
      <c r="MJ233" s="1"/>
      <c r="MK233" s="1"/>
      <c r="ML233" s="1"/>
      <c r="MM233" s="1"/>
      <c r="MN233" s="33"/>
      <c r="MO233" s="2"/>
      <c r="MP233" s="2"/>
      <c r="MQ233" s="2"/>
      <c r="MR233" s="2"/>
    </row>
    <row r="234" spans="1:356" ht="36" customHeight="1">
      <c r="A234" s="406" t="s">
        <v>1662</v>
      </c>
      <c r="B234" s="407"/>
      <c r="C234" s="407"/>
      <c r="D234" s="407"/>
      <c r="E234" s="407"/>
      <c r="F234" s="407"/>
      <c r="G234" s="407"/>
      <c r="H234" s="407"/>
      <c r="I234" s="407"/>
      <c r="J234" s="407"/>
      <c r="K234" s="407"/>
      <c r="L234" s="407"/>
      <c r="M234" s="407"/>
      <c r="N234" s="407"/>
      <c r="O234" s="407"/>
      <c r="P234" s="407"/>
      <c r="Q234" s="407"/>
      <c r="R234" s="408"/>
      <c r="S234" s="166"/>
      <c r="T234" s="177"/>
    </row>
    <row r="235" spans="1:356" ht="45.75" customHeight="1">
      <c r="A235" s="437"/>
      <c r="B235" s="257">
        <v>1</v>
      </c>
      <c r="C235" s="206" t="s">
        <v>1686</v>
      </c>
      <c r="D235" s="180" t="s">
        <v>1687</v>
      </c>
      <c r="E235" s="180" t="s">
        <v>1688</v>
      </c>
      <c r="F235" s="180" t="s">
        <v>1689</v>
      </c>
      <c r="G235" s="180"/>
      <c r="H235" s="181" t="s">
        <v>13</v>
      </c>
      <c r="I235" s="180" t="s">
        <v>76</v>
      </c>
      <c r="J235" s="191">
        <v>60000</v>
      </c>
      <c r="K235" s="180" t="s">
        <v>13</v>
      </c>
      <c r="L235" s="180"/>
      <c r="M235" s="320">
        <v>0.2</v>
      </c>
      <c r="N235" s="180"/>
      <c r="O235" s="182"/>
      <c r="P235" s="180"/>
      <c r="Q235" s="180" t="s">
        <v>13</v>
      </c>
      <c r="R235" s="197" t="s">
        <v>1835</v>
      </c>
      <c r="S235" s="176"/>
      <c r="T235" s="175"/>
    </row>
    <row r="236" spans="1:356" ht="60.75">
      <c r="A236" s="438"/>
      <c r="B236" s="257">
        <v>2</v>
      </c>
      <c r="C236" s="206" t="s">
        <v>1690</v>
      </c>
      <c r="D236" s="180" t="s">
        <v>1691</v>
      </c>
      <c r="E236" s="180" t="s">
        <v>1692</v>
      </c>
      <c r="F236" s="180" t="s">
        <v>1693</v>
      </c>
      <c r="G236" s="180"/>
      <c r="H236" s="181" t="s">
        <v>13</v>
      </c>
      <c r="I236" s="180" t="s">
        <v>76</v>
      </c>
      <c r="J236" s="191">
        <v>34000</v>
      </c>
      <c r="K236" s="180" t="s">
        <v>13</v>
      </c>
      <c r="L236" s="180"/>
      <c r="M236" s="320">
        <v>0.1</v>
      </c>
      <c r="N236" s="180"/>
      <c r="O236" s="182"/>
      <c r="P236" s="180" t="s">
        <v>1694</v>
      </c>
      <c r="Q236" s="211"/>
      <c r="R236" s="197" t="s">
        <v>1836</v>
      </c>
      <c r="S236" s="260"/>
      <c r="T236" s="177"/>
    </row>
    <row r="237" spans="1:356" ht="55.5" customHeight="1">
      <c r="A237" s="438"/>
      <c r="B237" s="257">
        <v>3</v>
      </c>
      <c r="C237" s="179" t="s">
        <v>1695</v>
      </c>
      <c r="D237" s="180" t="s">
        <v>1696</v>
      </c>
      <c r="E237" s="180" t="s">
        <v>1697</v>
      </c>
      <c r="F237" s="180" t="s">
        <v>1698</v>
      </c>
      <c r="G237" s="180" t="s">
        <v>13</v>
      </c>
      <c r="H237" s="259"/>
      <c r="I237" s="180" t="s">
        <v>76</v>
      </c>
      <c r="J237" s="191">
        <v>416000</v>
      </c>
      <c r="K237" s="180" t="s">
        <v>13</v>
      </c>
      <c r="L237" s="180"/>
      <c r="M237" s="320">
        <v>0.4</v>
      </c>
      <c r="N237" s="181"/>
      <c r="O237" s="180"/>
      <c r="P237" s="181"/>
      <c r="Q237" s="181" t="s">
        <v>256</v>
      </c>
      <c r="R237" s="197" t="s">
        <v>1837</v>
      </c>
      <c r="S237" s="321"/>
      <c r="T237" s="177"/>
    </row>
    <row r="238" spans="1:356" ht="60.75">
      <c r="A238" s="438"/>
      <c r="B238" s="257">
        <v>4</v>
      </c>
      <c r="C238" s="206" t="s">
        <v>1699</v>
      </c>
      <c r="D238" s="180" t="s">
        <v>1700</v>
      </c>
      <c r="E238" s="180" t="s">
        <v>77</v>
      </c>
      <c r="F238" s="180" t="s">
        <v>1701</v>
      </c>
      <c r="G238" s="180" t="s">
        <v>13</v>
      </c>
      <c r="H238" s="259"/>
      <c r="I238" s="180" t="s">
        <v>76</v>
      </c>
      <c r="J238" s="191">
        <v>917000</v>
      </c>
      <c r="K238" s="184" t="s">
        <v>13</v>
      </c>
      <c r="L238" s="180"/>
      <c r="M238" s="320">
        <v>0.55000000000000004</v>
      </c>
      <c r="N238" s="181"/>
      <c r="O238" s="180"/>
      <c r="P238" s="181"/>
      <c r="Q238" s="180" t="s">
        <v>13</v>
      </c>
      <c r="R238" s="182" t="s">
        <v>1702</v>
      </c>
      <c r="S238" s="321"/>
      <c r="T238" s="177"/>
    </row>
    <row r="239" spans="1:356" ht="57" customHeight="1">
      <c r="A239" s="438"/>
      <c r="B239" s="257">
        <v>5</v>
      </c>
      <c r="C239" s="206" t="s">
        <v>1703</v>
      </c>
      <c r="D239" s="180" t="s">
        <v>1704</v>
      </c>
      <c r="E239" s="180" t="s">
        <v>1705</v>
      </c>
      <c r="F239" s="180" t="s">
        <v>1706</v>
      </c>
      <c r="G239" s="180"/>
      <c r="H239" s="259" t="s">
        <v>13</v>
      </c>
      <c r="I239" s="180" t="s">
        <v>76</v>
      </c>
      <c r="J239" s="191">
        <v>566000</v>
      </c>
      <c r="K239" s="180" t="s">
        <v>1707</v>
      </c>
      <c r="L239" s="180"/>
      <c r="M239" s="320">
        <v>0.5</v>
      </c>
      <c r="N239" s="285"/>
      <c r="O239" s="181"/>
      <c r="P239" s="181"/>
      <c r="Q239" s="181" t="s">
        <v>87</v>
      </c>
      <c r="R239" s="180" t="s">
        <v>85</v>
      </c>
      <c r="S239" s="166"/>
      <c r="T239" s="177"/>
    </row>
    <row r="240" spans="1:356" ht="81">
      <c r="A240" s="438"/>
      <c r="B240" s="257">
        <v>6</v>
      </c>
      <c r="C240" s="215" t="s">
        <v>1708</v>
      </c>
      <c r="D240" s="197" t="s">
        <v>1709</v>
      </c>
      <c r="E240" s="294" t="s">
        <v>186</v>
      </c>
      <c r="F240" s="294" t="s">
        <v>72</v>
      </c>
      <c r="G240" s="294" t="s">
        <v>13</v>
      </c>
      <c r="H240" s="322"/>
      <c r="I240" s="294" t="s">
        <v>245</v>
      </c>
      <c r="J240" s="191">
        <v>256000</v>
      </c>
      <c r="K240" s="180" t="s">
        <v>13</v>
      </c>
      <c r="L240" s="180"/>
      <c r="M240" s="320">
        <v>0.83</v>
      </c>
      <c r="N240" s="285"/>
      <c r="O240" s="181"/>
      <c r="P240" s="181"/>
      <c r="Q240" s="319" t="s">
        <v>1843</v>
      </c>
      <c r="R240" s="197" t="s">
        <v>1844</v>
      </c>
      <c r="S240" s="323"/>
      <c r="T240" s="177"/>
    </row>
    <row r="241" spans="1:356" ht="50.25" customHeight="1">
      <c r="A241" s="438"/>
      <c r="B241" s="257">
        <v>7</v>
      </c>
      <c r="C241" s="202" t="s">
        <v>188</v>
      </c>
      <c r="D241" s="197" t="s">
        <v>1710</v>
      </c>
      <c r="E241" s="294" t="s">
        <v>78</v>
      </c>
      <c r="F241" s="180" t="s">
        <v>79</v>
      </c>
      <c r="G241" s="294" t="s">
        <v>13</v>
      </c>
      <c r="H241" s="322"/>
      <c r="I241" s="294" t="s">
        <v>76</v>
      </c>
      <c r="J241" s="191">
        <v>800000</v>
      </c>
      <c r="K241" s="252" t="s">
        <v>13</v>
      </c>
      <c r="L241" s="180"/>
      <c r="M241" s="320">
        <v>0.65</v>
      </c>
      <c r="N241" s="180"/>
      <c r="O241" s="182"/>
      <c r="P241" s="180"/>
      <c r="Q241" s="181" t="s">
        <v>255</v>
      </c>
      <c r="R241" s="180" t="s">
        <v>309</v>
      </c>
      <c r="S241" s="323"/>
      <c r="T241" s="177"/>
    </row>
    <row r="242" spans="1:356" ht="101.25">
      <c r="A242" s="438"/>
      <c r="B242" s="257">
        <v>8</v>
      </c>
      <c r="C242" s="202" t="s">
        <v>190</v>
      </c>
      <c r="D242" s="197" t="s">
        <v>1713</v>
      </c>
      <c r="E242" s="294" t="s">
        <v>191</v>
      </c>
      <c r="F242" s="197" t="s">
        <v>1714</v>
      </c>
      <c r="G242" s="294"/>
      <c r="H242" s="324" t="s">
        <v>13</v>
      </c>
      <c r="I242" s="294" t="s">
        <v>76</v>
      </c>
      <c r="J242" s="191">
        <v>440000</v>
      </c>
      <c r="K242" s="180" t="s">
        <v>13</v>
      </c>
      <c r="L242" s="180"/>
      <c r="M242" s="320">
        <v>0.75</v>
      </c>
      <c r="N242" s="180"/>
      <c r="O242" s="182"/>
      <c r="P242" s="180"/>
      <c r="Q242" s="180" t="s">
        <v>13</v>
      </c>
      <c r="R242" s="197" t="s">
        <v>1838</v>
      </c>
      <c r="S242" s="166"/>
      <c r="T242" s="177"/>
    </row>
    <row r="243" spans="1:356" ht="60.75">
      <c r="A243" s="438"/>
      <c r="B243" s="257">
        <v>9</v>
      </c>
      <c r="C243" s="206" t="s">
        <v>1749</v>
      </c>
      <c r="D243" s="180" t="s">
        <v>1750</v>
      </c>
      <c r="E243" s="180" t="s">
        <v>187</v>
      </c>
      <c r="F243" s="180" t="s">
        <v>1751</v>
      </c>
      <c r="G243" s="180"/>
      <c r="H243" s="181" t="s">
        <v>13</v>
      </c>
      <c r="I243" s="180" t="s">
        <v>76</v>
      </c>
      <c r="J243" s="191">
        <v>870000</v>
      </c>
      <c r="K243" s="180" t="s">
        <v>13</v>
      </c>
      <c r="L243" s="266"/>
      <c r="M243" s="320">
        <v>0.53</v>
      </c>
      <c r="N243" s="182" t="s">
        <v>1858</v>
      </c>
      <c r="O243" s="182" t="s">
        <v>1752</v>
      </c>
      <c r="P243" s="196"/>
      <c r="Q243" s="197"/>
      <c r="R243" s="180" t="s">
        <v>309</v>
      </c>
      <c r="S243" s="166"/>
      <c r="T243" s="177"/>
    </row>
    <row r="244" spans="1:356" s="159" customFormat="1" ht="60.75">
      <c r="A244" s="438"/>
      <c r="B244" s="257">
        <v>10</v>
      </c>
      <c r="C244" s="202" t="s">
        <v>1715</v>
      </c>
      <c r="D244" s="197" t="s">
        <v>1716</v>
      </c>
      <c r="E244" s="324" t="s">
        <v>192</v>
      </c>
      <c r="F244" s="324" t="s">
        <v>1717</v>
      </c>
      <c r="G244" s="294"/>
      <c r="H244" s="294" t="s">
        <v>13</v>
      </c>
      <c r="I244" s="294" t="s">
        <v>76</v>
      </c>
      <c r="J244" s="192">
        <v>400000</v>
      </c>
      <c r="K244" s="258" t="s">
        <v>1718</v>
      </c>
      <c r="L244" s="180"/>
      <c r="M244" s="320">
        <v>0.36</v>
      </c>
      <c r="N244" s="180"/>
      <c r="O244" s="258"/>
      <c r="P244" s="182"/>
      <c r="Q244" s="180" t="s">
        <v>13</v>
      </c>
      <c r="R244" s="180" t="s">
        <v>310</v>
      </c>
      <c r="S244" s="325"/>
      <c r="T244" s="326"/>
      <c r="U244" s="157"/>
      <c r="V244" s="157"/>
      <c r="W244" s="157"/>
      <c r="X244" s="157"/>
      <c r="Y244" s="157"/>
      <c r="Z244" s="157"/>
      <c r="AA244" s="157"/>
      <c r="AB244" s="157"/>
      <c r="AC244" s="157"/>
      <c r="AD244" s="157"/>
      <c r="AE244" s="157"/>
      <c r="AF244" s="157"/>
      <c r="AG244" s="157"/>
      <c r="AH244" s="157"/>
      <c r="AI244" s="157"/>
      <c r="AJ244" s="157"/>
      <c r="AK244" s="157"/>
      <c r="AL244" s="157"/>
      <c r="AM244" s="157"/>
      <c r="AN244" s="157"/>
      <c r="AO244" s="157"/>
      <c r="AP244" s="157"/>
      <c r="AQ244" s="157"/>
      <c r="AR244" s="157"/>
      <c r="AS244" s="157"/>
      <c r="AT244" s="157"/>
      <c r="AU244" s="157"/>
      <c r="AV244" s="157"/>
      <c r="AW244" s="157"/>
      <c r="AX244" s="157"/>
      <c r="AY244" s="157"/>
      <c r="AZ244" s="157"/>
      <c r="BA244" s="157"/>
      <c r="BB244" s="157"/>
      <c r="BC244" s="157"/>
      <c r="BD244" s="157"/>
      <c r="BE244" s="157"/>
      <c r="BF244" s="157"/>
      <c r="BG244" s="157"/>
      <c r="BH244" s="157"/>
      <c r="BI244" s="157"/>
      <c r="BJ244" s="157"/>
      <c r="BK244" s="157"/>
      <c r="BL244" s="157"/>
      <c r="BM244" s="157"/>
      <c r="BN244" s="157"/>
      <c r="BO244" s="157"/>
      <c r="BP244" s="157"/>
      <c r="BQ244" s="157"/>
      <c r="BR244" s="157"/>
      <c r="BS244" s="157"/>
      <c r="BT244" s="157"/>
      <c r="BU244" s="157"/>
      <c r="BV244" s="157"/>
      <c r="BW244" s="157"/>
      <c r="BX244" s="157"/>
      <c r="BY244" s="157"/>
      <c r="BZ244" s="157"/>
      <c r="CA244" s="157"/>
      <c r="CB244" s="157"/>
      <c r="CC244" s="157"/>
      <c r="CD244" s="157"/>
      <c r="CE244" s="157"/>
      <c r="CF244" s="157"/>
      <c r="CG244" s="157"/>
      <c r="CH244" s="157"/>
      <c r="CI244" s="157"/>
      <c r="CJ244" s="157"/>
      <c r="CK244" s="157"/>
      <c r="CL244" s="157"/>
      <c r="CM244" s="157"/>
      <c r="CN244" s="157"/>
      <c r="CO244" s="157"/>
      <c r="CP244" s="157"/>
      <c r="CQ244" s="157"/>
      <c r="CR244" s="157"/>
      <c r="CS244" s="157"/>
      <c r="CT244" s="157"/>
      <c r="CU244" s="157"/>
      <c r="CV244" s="157"/>
      <c r="CW244" s="157"/>
      <c r="CX244" s="157"/>
      <c r="CY244" s="157"/>
      <c r="CZ244" s="157"/>
      <c r="DA244" s="157"/>
      <c r="DB244" s="157"/>
      <c r="DC244" s="157"/>
      <c r="DD244" s="157"/>
      <c r="DE244" s="157"/>
      <c r="DF244" s="157"/>
      <c r="DG244" s="157"/>
      <c r="DH244" s="157"/>
      <c r="DI244" s="157"/>
      <c r="DJ244" s="157"/>
      <c r="DK244" s="157"/>
      <c r="DL244" s="157"/>
      <c r="DM244" s="157"/>
      <c r="DN244" s="157"/>
      <c r="DO244" s="157"/>
      <c r="DP244" s="157"/>
      <c r="DQ244" s="157"/>
      <c r="DR244" s="157"/>
      <c r="DS244" s="157"/>
      <c r="DT244" s="157"/>
      <c r="DU244" s="157"/>
      <c r="DV244" s="157"/>
      <c r="DW244" s="157"/>
      <c r="DX244" s="157"/>
      <c r="DY244" s="157"/>
      <c r="DZ244" s="157"/>
      <c r="EA244" s="157"/>
      <c r="EB244" s="157"/>
      <c r="EC244" s="157"/>
      <c r="ED244" s="157"/>
      <c r="EE244" s="157"/>
      <c r="EF244" s="157"/>
      <c r="EG244" s="157"/>
      <c r="EH244" s="157"/>
      <c r="EI244" s="157"/>
      <c r="EJ244" s="157"/>
      <c r="EK244" s="157"/>
      <c r="EL244" s="157"/>
      <c r="EM244" s="157"/>
      <c r="EN244" s="157"/>
      <c r="EO244" s="157"/>
      <c r="EP244" s="157"/>
      <c r="EQ244" s="157"/>
      <c r="ER244" s="157"/>
      <c r="ES244" s="157"/>
      <c r="ET244" s="157"/>
      <c r="EU244" s="157"/>
      <c r="EV244" s="157"/>
      <c r="EW244" s="157"/>
      <c r="EX244" s="157"/>
      <c r="EY244" s="157"/>
      <c r="EZ244" s="157"/>
      <c r="FA244" s="157"/>
      <c r="FB244" s="157"/>
      <c r="FC244" s="157"/>
      <c r="FD244" s="157"/>
      <c r="FE244" s="157"/>
      <c r="FF244" s="157"/>
      <c r="FG244" s="157"/>
      <c r="FH244" s="157"/>
      <c r="FI244" s="157"/>
      <c r="FJ244" s="157"/>
      <c r="FK244" s="157"/>
      <c r="FL244" s="157"/>
      <c r="FM244" s="157"/>
      <c r="FN244" s="157"/>
      <c r="FO244" s="157"/>
      <c r="FP244" s="157"/>
      <c r="FQ244" s="157"/>
      <c r="FR244" s="157"/>
      <c r="FS244" s="157"/>
      <c r="FT244" s="157"/>
      <c r="FU244" s="157"/>
      <c r="FV244" s="157"/>
      <c r="FW244" s="157"/>
      <c r="FX244" s="157"/>
      <c r="FY244" s="157"/>
      <c r="FZ244" s="157"/>
      <c r="GA244" s="157"/>
      <c r="GB244" s="157"/>
      <c r="GC244" s="157"/>
      <c r="GD244" s="157"/>
      <c r="GE244" s="157"/>
      <c r="GF244" s="157"/>
      <c r="GG244" s="157"/>
      <c r="GH244" s="157"/>
      <c r="GI244" s="157"/>
      <c r="GJ244" s="157"/>
      <c r="GK244" s="157"/>
      <c r="GL244" s="157"/>
      <c r="GM244" s="157"/>
      <c r="GN244" s="157"/>
      <c r="GO244" s="157"/>
      <c r="GP244" s="157"/>
      <c r="GQ244" s="157"/>
      <c r="GR244" s="157"/>
      <c r="GS244" s="157"/>
      <c r="GT244" s="157"/>
      <c r="GU244" s="157"/>
      <c r="GV244" s="157"/>
      <c r="GW244" s="157"/>
      <c r="GX244" s="157"/>
      <c r="GY244" s="157"/>
      <c r="GZ244" s="157"/>
      <c r="HA244" s="157"/>
      <c r="HB244" s="157"/>
      <c r="HC244" s="157"/>
      <c r="HD244" s="157"/>
      <c r="HE244" s="157"/>
      <c r="HF244" s="157"/>
      <c r="HG244" s="157"/>
      <c r="HH244" s="157"/>
      <c r="HI244" s="157"/>
      <c r="HJ244" s="157"/>
      <c r="HK244" s="157"/>
      <c r="HL244" s="157"/>
      <c r="HM244" s="157"/>
      <c r="HN244" s="157"/>
      <c r="HO244" s="157"/>
      <c r="HP244" s="157"/>
      <c r="HQ244" s="157"/>
      <c r="HR244" s="157"/>
      <c r="HS244" s="157"/>
      <c r="HT244" s="157"/>
      <c r="HU244" s="157"/>
      <c r="HV244" s="157"/>
      <c r="HW244" s="157"/>
      <c r="HX244" s="157"/>
      <c r="HY244" s="157"/>
      <c r="HZ244" s="157"/>
      <c r="IA244" s="157"/>
      <c r="IB244" s="157"/>
      <c r="IC244" s="157"/>
      <c r="ID244" s="157"/>
      <c r="IE244" s="157"/>
      <c r="IF244" s="157"/>
      <c r="IG244" s="157"/>
      <c r="IH244" s="157"/>
      <c r="II244" s="157"/>
      <c r="IJ244" s="157"/>
      <c r="IK244" s="157"/>
      <c r="IL244" s="157"/>
      <c r="IM244" s="157"/>
      <c r="IN244" s="157"/>
      <c r="IO244" s="157"/>
      <c r="IP244" s="157"/>
      <c r="IQ244" s="157"/>
      <c r="IR244" s="157"/>
      <c r="IS244" s="157"/>
      <c r="IT244" s="157"/>
      <c r="IU244" s="157"/>
      <c r="IV244" s="157"/>
      <c r="IW244" s="157"/>
      <c r="IX244" s="157"/>
      <c r="IY244" s="157"/>
      <c r="IZ244" s="157"/>
      <c r="JA244" s="157"/>
      <c r="JB244" s="157"/>
      <c r="JC244" s="157"/>
      <c r="JD244" s="157"/>
      <c r="JE244" s="157"/>
      <c r="JF244" s="157"/>
      <c r="JG244" s="157"/>
      <c r="JH244" s="157"/>
      <c r="JI244" s="157"/>
      <c r="JJ244" s="157"/>
      <c r="JK244" s="157"/>
      <c r="JL244" s="157"/>
      <c r="JM244" s="157"/>
      <c r="JN244" s="157"/>
      <c r="JO244" s="157"/>
      <c r="JP244" s="157"/>
      <c r="JQ244" s="157"/>
      <c r="JR244" s="157"/>
      <c r="JS244" s="157"/>
      <c r="JT244" s="157"/>
      <c r="JU244" s="157"/>
      <c r="JV244" s="157"/>
      <c r="JW244" s="157"/>
      <c r="JX244" s="157"/>
      <c r="JY244" s="157"/>
      <c r="JZ244" s="157"/>
      <c r="KA244" s="157"/>
      <c r="KB244" s="157"/>
      <c r="KC244" s="157"/>
      <c r="KD244" s="157"/>
      <c r="KE244" s="157"/>
      <c r="KF244" s="157"/>
      <c r="KG244" s="157"/>
      <c r="KH244" s="157"/>
      <c r="KI244" s="157"/>
      <c r="KJ244" s="157"/>
      <c r="KK244" s="157"/>
      <c r="KL244" s="157"/>
      <c r="KM244" s="157"/>
      <c r="KN244" s="157"/>
      <c r="KO244" s="157"/>
      <c r="KP244" s="157"/>
      <c r="KQ244" s="157"/>
      <c r="KR244" s="157"/>
      <c r="KS244" s="157"/>
      <c r="KT244" s="157"/>
      <c r="KU244" s="157"/>
      <c r="KV244" s="157"/>
      <c r="KW244" s="157"/>
      <c r="KX244" s="157"/>
      <c r="KY244" s="157"/>
      <c r="KZ244" s="157"/>
      <c r="LA244" s="157"/>
      <c r="LB244" s="157"/>
      <c r="LC244" s="157"/>
      <c r="LD244" s="157"/>
      <c r="LE244" s="157"/>
      <c r="LF244" s="157"/>
      <c r="LG244" s="157"/>
      <c r="LH244" s="157"/>
      <c r="LI244" s="157"/>
      <c r="LJ244" s="157"/>
      <c r="LK244" s="157"/>
      <c r="LL244" s="157"/>
      <c r="LM244" s="157"/>
      <c r="LN244" s="157"/>
      <c r="LO244" s="157"/>
      <c r="LP244" s="157"/>
      <c r="LQ244" s="157"/>
      <c r="LR244" s="157"/>
      <c r="LS244" s="157"/>
      <c r="LT244" s="157"/>
      <c r="LU244" s="157"/>
      <c r="LV244" s="157"/>
      <c r="LW244" s="157"/>
      <c r="LX244" s="157"/>
      <c r="LY244" s="157"/>
      <c r="LZ244" s="157"/>
      <c r="MA244" s="157"/>
      <c r="MB244" s="157"/>
      <c r="MC244" s="157"/>
      <c r="MD244" s="157"/>
      <c r="ME244" s="157"/>
      <c r="MF244" s="157"/>
      <c r="MG244" s="157"/>
      <c r="MH244" s="157"/>
      <c r="MI244" s="157"/>
      <c r="MJ244" s="157"/>
      <c r="MK244" s="157"/>
      <c r="ML244" s="157"/>
      <c r="MM244" s="157"/>
      <c r="MN244" s="158"/>
    </row>
    <row r="245" spans="1:356" ht="141.75">
      <c r="A245" s="438"/>
      <c r="B245" s="257">
        <v>11</v>
      </c>
      <c r="C245" s="202" t="s">
        <v>82</v>
      </c>
      <c r="D245" s="197" t="s">
        <v>1719</v>
      </c>
      <c r="E245" s="294" t="s">
        <v>81</v>
      </c>
      <c r="F245" s="197" t="s">
        <v>1719</v>
      </c>
      <c r="G245" s="294"/>
      <c r="H245" s="294" t="s">
        <v>13</v>
      </c>
      <c r="I245" s="294" t="s">
        <v>83</v>
      </c>
      <c r="J245" s="191">
        <v>800000</v>
      </c>
      <c r="K245" s="180" t="s">
        <v>13</v>
      </c>
      <c r="L245" s="180"/>
      <c r="M245" s="320">
        <v>0.55000000000000004</v>
      </c>
      <c r="N245" s="180" t="s">
        <v>246</v>
      </c>
      <c r="O245" s="182"/>
      <c r="P245" s="180"/>
      <c r="Q245" s="180" t="s">
        <v>13</v>
      </c>
      <c r="R245" s="180" t="s">
        <v>311</v>
      </c>
      <c r="S245" s="166"/>
      <c r="T245" s="177"/>
    </row>
    <row r="246" spans="1:356" ht="40.5">
      <c r="A246" s="438"/>
      <c r="B246" s="257">
        <v>12</v>
      </c>
      <c r="C246" s="202" t="s">
        <v>482</v>
      </c>
      <c r="D246" s="294" t="s">
        <v>483</v>
      </c>
      <c r="E246" s="294" t="s">
        <v>114</v>
      </c>
      <c r="F246" s="180" t="s">
        <v>484</v>
      </c>
      <c r="G246" s="180" t="s">
        <v>13</v>
      </c>
      <c r="H246" s="259"/>
      <c r="I246" s="180" t="s">
        <v>14</v>
      </c>
      <c r="J246" s="191">
        <v>2000000</v>
      </c>
      <c r="K246" s="180" t="s">
        <v>13</v>
      </c>
      <c r="L246" s="278"/>
      <c r="M246" s="327">
        <v>0.1</v>
      </c>
      <c r="N246" s="294"/>
      <c r="O246" s="328"/>
      <c r="P246" s="328"/>
      <c r="Q246" s="328" t="s">
        <v>131</v>
      </c>
      <c r="R246" s="180" t="s">
        <v>88</v>
      </c>
      <c r="S246" s="166"/>
      <c r="T246" s="177"/>
    </row>
    <row r="247" spans="1:356" ht="40.5">
      <c r="A247" s="438"/>
      <c r="B247" s="257">
        <v>13</v>
      </c>
      <c r="C247" s="206" t="s">
        <v>362</v>
      </c>
      <c r="D247" s="180" t="s">
        <v>361</v>
      </c>
      <c r="E247" s="180" t="s">
        <v>360</v>
      </c>
      <c r="F247" s="180" t="s">
        <v>359</v>
      </c>
      <c r="G247" s="180"/>
      <c r="H247" s="181" t="s">
        <v>13</v>
      </c>
      <c r="I247" s="180" t="s">
        <v>76</v>
      </c>
      <c r="J247" s="191">
        <v>124000</v>
      </c>
      <c r="K247" s="180" t="s">
        <v>13</v>
      </c>
      <c r="L247" s="180"/>
      <c r="M247" s="320">
        <v>0.33</v>
      </c>
      <c r="N247" s="180"/>
      <c r="O247" s="184"/>
      <c r="P247" s="180"/>
      <c r="Q247" s="196" t="s">
        <v>256</v>
      </c>
      <c r="R247" s="180" t="s">
        <v>257</v>
      </c>
      <c r="S247" s="166"/>
      <c r="T247" s="177"/>
    </row>
    <row r="248" spans="1:356" s="25" customFormat="1" ht="60.75">
      <c r="A248" s="438"/>
      <c r="B248" s="257">
        <v>14</v>
      </c>
      <c r="C248" s="291" t="s">
        <v>1720</v>
      </c>
      <c r="D248" s="291" t="s">
        <v>485</v>
      </c>
      <c r="E248" s="291" t="s">
        <v>486</v>
      </c>
      <c r="F248" s="291" t="s">
        <v>487</v>
      </c>
      <c r="G248" s="181" t="s">
        <v>13</v>
      </c>
      <c r="H248" s="291"/>
      <c r="I248" s="329" t="s">
        <v>488</v>
      </c>
      <c r="J248" s="313">
        <v>210120</v>
      </c>
      <c r="K248" s="180" t="s">
        <v>13</v>
      </c>
      <c r="L248" s="278"/>
      <c r="M248" s="330">
        <v>0.41</v>
      </c>
      <c r="N248" s="291"/>
      <c r="O248" s="291"/>
      <c r="P248" s="291"/>
      <c r="Q248" s="331" t="s">
        <v>244</v>
      </c>
      <c r="R248" s="291" t="s">
        <v>478</v>
      </c>
      <c r="S248" s="166"/>
      <c r="T248" s="177"/>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c r="LI248" s="1"/>
      <c r="LJ248" s="1"/>
      <c r="LK248" s="1"/>
      <c r="LL248" s="1"/>
      <c r="LM248" s="1"/>
      <c r="LN248" s="1"/>
      <c r="LO248" s="1"/>
      <c r="LP248" s="1"/>
      <c r="LQ248" s="1"/>
      <c r="LR248" s="1"/>
      <c r="LS248" s="1"/>
      <c r="LT248" s="1"/>
      <c r="LU248" s="1"/>
      <c r="LV248" s="1"/>
      <c r="LW248" s="1"/>
      <c r="LX248" s="1"/>
      <c r="LY248" s="1"/>
      <c r="LZ248" s="1"/>
      <c r="MA248" s="1"/>
      <c r="MB248" s="1"/>
      <c r="MC248" s="1"/>
      <c r="MD248" s="1"/>
      <c r="ME248" s="1"/>
      <c r="MF248" s="1"/>
      <c r="MG248" s="1"/>
      <c r="MH248" s="1"/>
      <c r="MI248" s="1"/>
      <c r="MJ248" s="1"/>
      <c r="MK248" s="1"/>
      <c r="ML248" s="1"/>
      <c r="MM248" s="1"/>
      <c r="MN248" s="33"/>
      <c r="MO248" s="2"/>
      <c r="MP248" s="2"/>
      <c r="MQ248" s="2"/>
      <c r="MR248" s="2"/>
    </row>
    <row r="249" spans="1:356" s="25" customFormat="1" ht="60.75">
      <c r="A249" s="438"/>
      <c r="B249" s="257">
        <v>15</v>
      </c>
      <c r="C249" s="206" t="s">
        <v>1753</v>
      </c>
      <c r="D249" s="180" t="s">
        <v>1754</v>
      </c>
      <c r="E249" s="180" t="s">
        <v>1755</v>
      </c>
      <c r="F249" s="180" t="s">
        <v>1756</v>
      </c>
      <c r="G249" s="180" t="s">
        <v>13</v>
      </c>
      <c r="H249" s="259"/>
      <c r="I249" s="180" t="s">
        <v>76</v>
      </c>
      <c r="J249" s="191">
        <v>618000</v>
      </c>
      <c r="K249" s="180" t="s">
        <v>13</v>
      </c>
      <c r="L249" s="184"/>
      <c r="M249" s="320">
        <v>0.25</v>
      </c>
      <c r="N249" s="181"/>
      <c r="O249" s="180"/>
      <c r="P249" s="181"/>
      <c r="Q249" s="181" t="s">
        <v>244</v>
      </c>
      <c r="R249" s="180" t="s">
        <v>1757</v>
      </c>
      <c r="S249" s="312"/>
      <c r="T249" s="177"/>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c r="LI249" s="1"/>
      <c r="LJ249" s="1"/>
      <c r="LK249" s="1"/>
      <c r="LL249" s="1"/>
      <c r="LM249" s="1"/>
      <c r="LN249" s="1"/>
      <c r="LO249" s="1"/>
      <c r="LP249" s="1"/>
      <c r="LQ249" s="1"/>
      <c r="LR249" s="1"/>
      <c r="LS249" s="1"/>
      <c r="LT249" s="1"/>
      <c r="LU249" s="1"/>
      <c r="LV249" s="1"/>
      <c r="LW249" s="1"/>
      <c r="LX249" s="1"/>
      <c r="LY249" s="1"/>
      <c r="LZ249" s="1"/>
      <c r="MA249" s="1"/>
      <c r="MB249" s="1"/>
      <c r="MC249" s="1"/>
      <c r="MD249" s="1"/>
      <c r="ME249" s="1"/>
      <c r="MF249" s="1"/>
      <c r="MG249" s="1"/>
      <c r="MH249" s="1"/>
      <c r="MI249" s="1"/>
      <c r="MJ249" s="1"/>
      <c r="MK249" s="1"/>
      <c r="ML249" s="1"/>
      <c r="MM249" s="1"/>
      <c r="MN249" s="33"/>
      <c r="MO249" s="2"/>
      <c r="MP249" s="2"/>
      <c r="MQ249" s="2"/>
      <c r="MR249" s="2"/>
    </row>
    <row r="250" spans="1:356" s="25" customFormat="1" ht="98.25" customHeight="1">
      <c r="A250" s="438"/>
      <c r="B250" s="257">
        <v>16</v>
      </c>
      <c r="C250" s="215" t="s">
        <v>1829</v>
      </c>
      <c r="D250" s="197" t="s">
        <v>1711</v>
      </c>
      <c r="E250" s="294" t="s">
        <v>189</v>
      </c>
      <c r="F250" s="332" t="s">
        <v>1712</v>
      </c>
      <c r="G250" s="294" t="s">
        <v>13</v>
      </c>
      <c r="H250" s="322"/>
      <c r="I250" s="294" t="s">
        <v>76</v>
      </c>
      <c r="J250" s="191">
        <v>890000</v>
      </c>
      <c r="K250" s="266"/>
      <c r="L250" s="180" t="s">
        <v>13</v>
      </c>
      <c r="M250" s="320">
        <v>1</v>
      </c>
      <c r="N250" s="180"/>
      <c r="O250" s="182"/>
      <c r="P250" s="180"/>
      <c r="Q250" s="180" t="s">
        <v>13</v>
      </c>
      <c r="R250" s="180" t="s">
        <v>309</v>
      </c>
      <c r="S250" s="166"/>
      <c r="T250" s="166"/>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c r="IW250" s="1"/>
      <c r="IX250" s="1"/>
      <c r="IY250" s="1"/>
      <c r="IZ250" s="1"/>
      <c r="JA250" s="1"/>
      <c r="JB250" s="1"/>
      <c r="JC250" s="1"/>
      <c r="JD250" s="1"/>
      <c r="JE250" s="1"/>
      <c r="JF250" s="1"/>
      <c r="JG250" s="1"/>
      <c r="JH250" s="1"/>
      <c r="JI250" s="1"/>
      <c r="JJ250" s="1"/>
      <c r="JK250" s="1"/>
      <c r="JL250" s="1"/>
      <c r="JM250" s="1"/>
      <c r="JN250" s="1"/>
      <c r="JO250" s="1"/>
      <c r="JP250" s="1"/>
      <c r="JQ250" s="1"/>
      <c r="JR250" s="1"/>
      <c r="JS250" s="1"/>
      <c r="JT250" s="1"/>
      <c r="JU250" s="1"/>
      <c r="JV250" s="1"/>
      <c r="JW250" s="1"/>
      <c r="JX250" s="1"/>
      <c r="JY250" s="1"/>
      <c r="JZ250" s="1"/>
      <c r="KA250" s="1"/>
      <c r="KB250" s="1"/>
      <c r="KC250" s="1"/>
      <c r="KD250" s="1"/>
      <c r="KE250" s="1"/>
      <c r="KF250" s="1"/>
      <c r="KG250" s="1"/>
      <c r="KH250" s="1"/>
      <c r="KI250" s="1"/>
      <c r="KJ250" s="1"/>
      <c r="KK250" s="1"/>
      <c r="KL250" s="1"/>
      <c r="KM250" s="1"/>
      <c r="KN250" s="1"/>
      <c r="KO250" s="1"/>
      <c r="KP250" s="1"/>
      <c r="KQ250" s="1"/>
      <c r="KR250" s="1"/>
      <c r="KS250" s="1"/>
      <c r="KT250" s="1"/>
      <c r="KU250" s="1"/>
      <c r="KV250" s="1"/>
      <c r="KW250" s="1"/>
      <c r="KX250" s="1"/>
      <c r="KY250" s="1"/>
      <c r="KZ250" s="1"/>
      <c r="LA250" s="1"/>
      <c r="LB250" s="1"/>
      <c r="LC250" s="1"/>
      <c r="LD250" s="1"/>
      <c r="LE250" s="1"/>
      <c r="LF250" s="1"/>
      <c r="LG250" s="1"/>
      <c r="LH250" s="1"/>
      <c r="LI250" s="1"/>
      <c r="LJ250" s="1"/>
      <c r="LK250" s="1"/>
      <c r="LL250" s="1"/>
      <c r="LM250" s="1"/>
      <c r="LN250" s="1"/>
      <c r="LO250" s="1"/>
      <c r="LP250" s="1"/>
      <c r="LQ250" s="1"/>
      <c r="LR250" s="1"/>
      <c r="LS250" s="1"/>
      <c r="LT250" s="1"/>
      <c r="LU250" s="1"/>
      <c r="LV250" s="1"/>
      <c r="LW250" s="1"/>
      <c r="LX250" s="1"/>
      <c r="LY250" s="1"/>
      <c r="LZ250" s="1"/>
      <c r="MA250" s="1"/>
      <c r="MB250" s="1"/>
      <c r="MC250" s="1"/>
      <c r="MD250" s="1"/>
      <c r="ME250" s="1"/>
      <c r="MF250" s="1"/>
      <c r="MG250" s="1"/>
      <c r="MH250" s="1"/>
      <c r="MI250" s="1"/>
      <c r="MJ250" s="1"/>
      <c r="MK250" s="1"/>
      <c r="ML250" s="1"/>
      <c r="MM250" s="1"/>
      <c r="MN250" s="33"/>
      <c r="MO250" s="2"/>
      <c r="MP250" s="2"/>
      <c r="MQ250" s="2"/>
      <c r="MR250" s="2"/>
    </row>
    <row r="251" spans="1:356" ht="57" customHeight="1">
      <c r="A251" s="438"/>
      <c r="B251" s="257">
        <v>17</v>
      </c>
      <c r="C251" s="179" t="s">
        <v>1721</v>
      </c>
      <c r="D251" s="180" t="s">
        <v>1722</v>
      </c>
      <c r="E251" s="180" t="s">
        <v>1723</v>
      </c>
      <c r="F251" s="180" t="s">
        <v>1724</v>
      </c>
      <c r="G251" s="180"/>
      <c r="H251" s="181" t="s">
        <v>13</v>
      </c>
      <c r="I251" s="180" t="s">
        <v>76</v>
      </c>
      <c r="J251" s="191">
        <v>1230000</v>
      </c>
      <c r="K251" s="180"/>
      <c r="L251" s="180" t="s">
        <v>13</v>
      </c>
      <c r="M251" s="320">
        <v>1</v>
      </c>
      <c r="N251" s="180"/>
      <c r="O251" s="182"/>
      <c r="P251" s="180"/>
      <c r="Q251" s="181" t="s">
        <v>256</v>
      </c>
      <c r="R251" s="180" t="s">
        <v>84</v>
      </c>
      <c r="S251" s="261"/>
      <c r="T251" s="177"/>
    </row>
    <row r="252" spans="1:356" ht="57" customHeight="1">
      <c r="A252" s="438"/>
      <c r="B252" s="257">
        <v>18</v>
      </c>
      <c r="C252" s="180" t="s">
        <v>1725</v>
      </c>
      <c r="D252" s="180" t="s">
        <v>1726</v>
      </c>
      <c r="E252" s="180" t="s">
        <v>196</v>
      </c>
      <c r="F252" s="180" t="s">
        <v>195</v>
      </c>
      <c r="G252" s="180"/>
      <c r="H252" s="181" t="s">
        <v>13</v>
      </c>
      <c r="I252" s="180" t="s">
        <v>1727</v>
      </c>
      <c r="J252" s="191">
        <v>20400</v>
      </c>
      <c r="K252" s="180"/>
      <c r="L252" s="180" t="s">
        <v>13</v>
      </c>
      <c r="M252" s="320">
        <v>1</v>
      </c>
      <c r="N252" s="181"/>
      <c r="O252" s="182"/>
      <c r="P252" s="181"/>
      <c r="Q252" s="180" t="s">
        <v>13</v>
      </c>
      <c r="R252" s="180" t="s">
        <v>84</v>
      </c>
      <c r="S252" s="333" t="s">
        <v>40</v>
      </c>
      <c r="T252" s="166"/>
    </row>
    <row r="253" spans="1:356" ht="60" customHeight="1">
      <c r="A253" s="438"/>
      <c r="B253" s="257">
        <v>19</v>
      </c>
      <c r="C253" s="206" t="s">
        <v>1728</v>
      </c>
      <c r="D253" s="180" t="s">
        <v>1729</v>
      </c>
      <c r="E253" s="180" t="s">
        <v>77</v>
      </c>
      <c r="F253" s="180" t="s">
        <v>1730</v>
      </c>
      <c r="G253" s="180" t="s">
        <v>13</v>
      </c>
      <c r="H253" s="259"/>
      <c r="I253" s="180" t="s">
        <v>76</v>
      </c>
      <c r="J253" s="191">
        <v>245000</v>
      </c>
      <c r="K253" s="184"/>
      <c r="L253" s="180" t="s">
        <v>13</v>
      </c>
      <c r="M253" s="320">
        <v>1</v>
      </c>
      <c r="N253" s="181"/>
      <c r="O253" s="180"/>
      <c r="P253" s="181"/>
      <c r="Q253" s="181" t="s">
        <v>256</v>
      </c>
      <c r="R253" s="180" t="s">
        <v>257</v>
      </c>
      <c r="S253" s="166"/>
      <c r="T253" s="177"/>
    </row>
    <row r="254" spans="1:356" ht="40.5">
      <c r="A254" s="438"/>
      <c r="B254" s="257">
        <v>20</v>
      </c>
      <c r="C254" s="206" t="s">
        <v>1731</v>
      </c>
      <c r="D254" s="180" t="s">
        <v>1732</v>
      </c>
      <c r="E254" s="180" t="s">
        <v>198</v>
      </c>
      <c r="F254" s="180" t="s">
        <v>1733</v>
      </c>
      <c r="G254" s="180" t="s">
        <v>13</v>
      </c>
      <c r="H254" s="259"/>
      <c r="I254" s="180" t="s">
        <v>1734</v>
      </c>
      <c r="J254" s="191">
        <v>220000</v>
      </c>
      <c r="K254" s="180"/>
      <c r="L254" s="180" t="s">
        <v>13</v>
      </c>
      <c r="M254" s="320">
        <v>1</v>
      </c>
      <c r="N254" s="285"/>
      <c r="O254" s="181"/>
      <c r="P254" s="181"/>
      <c r="Q254" s="196" t="s">
        <v>1735</v>
      </c>
      <c r="R254" s="180" t="s">
        <v>1736</v>
      </c>
      <c r="S254" s="166"/>
      <c r="T254" s="177"/>
    </row>
    <row r="255" spans="1:356" s="13" customFormat="1" ht="60.75">
      <c r="A255" s="438"/>
      <c r="B255" s="257">
        <v>21</v>
      </c>
      <c r="C255" s="206" t="s">
        <v>1737</v>
      </c>
      <c r="D255" s="180" t="s">
        <v>91</v>
      </c>
      <c r="E255" s="180" t="s">
        <v>77</v>
      </c>
      <c r="F255" s="180" t="s">
        <v>86</v>
      </c>
      <c r="G255" s="180" t="s">
        <v>13</v>
      </c>
      <c r="H255" s="259"/>
      <c r="I255" s="180" t="s">
        <v>1738</v>
      </c>
      <c r="J255" s="191">
        <v>3000</v>
      </c>
      <c r="K255" s="180"/>
      <c r="L255" s="180" t="s">
        <v>13</v>
      </c>
      <c r="M255" s="320">
        <v>1</v>
      </c>
      <c r="N255" s="181"/>
      <c r="O255" s="181"/>
      <c r="P255" s="181"/>
      <c r="Q255" s="211" t="s">
        <v>1739</v>
      </c>
      <c r="R255" s="180" t="s">
        <v>1740</v>
      </c>
      <c r="S255" s="166"/>
      <c r="T255" s="334"/>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c r="IQ255" s="7"/>
      <c r="IR255" s="7"/>
      <c r="IS255" s="7"/>
      <c r="IT255" s="7"/>
      <c r="IU255" s="7"/>
      <c r="IV255" s="7"/>
      <c r="IW255" s="7"/>
      <c r="IX255" s="7"/>
      <c r="IY255" s="7"/>
      <c r="IZ255" s="7"/>
      <c r="JA255" s="7"/>
      <c r="JB255" s="7"/>
      <c r="JC255" s="7"/>
      <c r="JD255" s="7"/>
      <c r="JE255" s="7"/>
      <c r="JF255" s="7"/>
      <c r="JG255" s="7"/>
      <c r="JH255" s="7"/>
      <c r="JI255" s="7"/>
      <c r="JJ255" s="7"/>
      <c r="JK255" s="7"/>
      <c r="JL255" s="7"/>
      <c r="JM255" s="7"/>
      <c r="JN255" s="7"/>
      <c r="JO255" s="7"/>
      <c r="JP255" s="7"/>
      <c r="JQ255" s="7"/>
      <c r="JR255" s="7"/>
      <c r="JS255" s="7"/>
      <c r="JT255" s="7"/>
      <c r="JU255" s="7"/>
      <c r="JV255" s="7"/>
      <c r="JW255" s="7"/>
      <c r="JX255" s="7"/>
      <c r="JY255" s="7"/>
      <c r="JZ255" s="7"/>
      <c r="KA255" s="7"/>
      <c r="KB255" s="7"/>
      <c r="KC255" s="7"/>
      <c r="KD255" s="7"/>
      <c r="KE255" s="7"/>
      <c r="KF255" s="7"/>
      <c r="KG255" s="7"/>
      <c r="KH255" s="7"/>
      <c r="KI255" s="7"/>
      <c r="KJ255" s="7"/>
      <c r="KK255" s="7"/>
      <c r="KL255" s="7"/>
      <c r="KM255" s="7"/>
      <c r="KN255" s="7"/>
      <c r="KO255" s="7"/>
      <c r="KP255" s="7"/>
      <c r="KQ255" s="7"/>
      <c r="KR255" s="7"/>
      <c r="KS255" s="7"/>
      <c r="KT255" s="7"/>
      <c r="KU255" s="7"/>
      <c r="KV255" s="7"/>
      <c r="KW255" s="7"/>
      <c r="KX255" s="7"/>
      <c r="KY255" s="7"/>
      <c r="KZ255" s="7"/>
      <c r="LA255" s="7"/>
      <c r="LB255" s="7"/>
      <c r="LC255" s="7"/>
      <c r="LD255" s="7"/>
      <c r="LE255" s="7"/>
      <c r="LF255" s="7"/>
      <c r="LG255" s="7"/>
      <c r="LH255" s="7"/>
      <c r="LI255" s="7"/>
      <c r="LJ255" s="7"/>
      <c r="LK255" s="7"/>
      <c r="LL255" s="7"/>
      <c r="LM255" s="7"/>
      <c r="LN255" s="7"/>
      <c r="LO255" s="7"/>
      <c r="LP255" s="7"/>
      <c r="LQ255" s="7"/>
      <c r="LR255" s="7"/>
      <c r="LS255" s="7"/>
      <c r="LT255" s="7"/>
      <c r="LU255" s="7"/>
      <c r="LV255" s="7"/>
      <c r="LW255" s="7"/>
      <c r="LX255" s="7"/>
      <c r="LY255" s="7"/>
      <c r="LZ255" s="7"/>
      <c r="MA255" s="7"/>
      <c r="MB255" s="7"/>
      <c r="MC255" s="7"/>
      <c r="MD255" s="7"/>
      <c r="ME255" s="7"/>
      <c r="MF255" s="7"/>
      <c r="MG255" s="7"/>
      <c r="MH255" s="7"/>
      <c r="MI255" s="7"/>
      <c r="MJ255" s="7"/>
      <c r="MK255" s="7"/>
      <c r="ML255" s="7"/>
      <c r="MM255" s="7"/>
      <c r="MN255" s="127"/>
    </row>
    <row r="256" spans="1:356" s="19" customFormat="1" ht="60.75">
      <c r="A256" s="438"/>
      <c r="B256" s="257">
        <v>22</v>
      </c>
      <c r="C256" s="335" t="s">
        <v>847</v>
      </c>
      <c r="D256" s="336" t="s">
        <v>848</v>
      </c>
      <c r="E256" s="335" t="s">
        <v>186</v>
      </c>
      <c r="F256" s="335" t="s">
        <v>849</v>
      </c>
      <c r="G256" s="335" t="s">
        <v>13</v>
      </c>
      <c r="H256" s="337"/>
      <c r="I256" s="335" t="s">
        <v>20</v>
      </c>
      <c r="J256" s="338">
        <v>669865</v>
      </c>
      <c r="K256" s="184"/>
      <c r="L256" s="180" t="s">
        <v>13</v>
      </c>
      <c r="M256" s="330">
        <v>1</v>
      </c>
      <c r="N256" s="291"/>
      <c r="O256" s="291"/>
      <c r="P256" s="291"/>
      <c r="Q256" s="339" t="s">
        <v>826</v>
      </c>
      <c r="R256" s="251" t="s">
        <v>130</v>
      </c>
      <c r="S256" s="166"/>
      <c r="T256" s="340"/>
      <c r="U256" s="32"/>
      <c r="V256" s="32"/>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c r="LI256" s="1"/>
      <c r="LJ256" s="1"/>
      <c r="LK256" s="1"/>
      <c r="LL256" s="1"/>
      <c r="LM256" s="1"/>
      <c r="LN256" s="1"/>
      <c r="LO256" s="1"/>
      <c r="LP256" s="1"/>
      <c r="LQ256" s="1"/>
      <c r="LR256" s="1"/>
      <c r="LS256" s="1"/>
      <c r="LT256" s="1"/>
      <c r="LU256" s="1"/>
      <c r="LV256" s="1"/>
      <c r="LW256" s="1"/>
      <c r="LX256" s="1"/>
      <c r="LY256" s="1"/>
      <c r="LZ256" s="1"/>
      <c r="MA256" s="1"/>
      <c r="MB256" s="1"/>
      <c r="MC256" s="1"/>
      <c r="MD256" s="1"/>
      <c r="ME256" s="1"/>
      <c r="MF256" s="1"/>
      <c r="MG256" s="1"/>
      <c r="MH256" s="1"/>
      <c r="MI256" s="1"/>
      <c r="MJ256" s="1"/>
      <c r="MK256" s="1"/>
      <c r="ML256" s="1"/>
      <c r="MM256" s="1"/>
      <c r="MN256" s="33"/>
      <c r="MO256" s="2"/>
      <c r="MP256" s="2"/>
      <c r="MQ256" s="2"/>
      <c r="MR256" s="2"/>
    </row>
    <row r="257" spans="1:352" s="19" customFormat="1" ht="60.75">
      <c r="A257" s="438"/>
      <c r="B257" s="257">
        <v>23</v>
      </c>
      <c r="C257" s="251" t="s">
        <v>850</v>
      </c>
      <c r="D257" s="251" t="s">
        <v>851</v>
      </c>
      <c r="E257" s="251" t="s">
        <v>852</v>
      </c>
      <c r="F257" s="251" t="s">
        <v>853</v>
      </c>
      <c r="G257" s="251" t="s">
        <v>13</v>
      </c>
      <c r="H257" s="341"/>
      <c r="I257" s="251" t="s">
        <v>854</v>
      </c>
      <c r="J257" s="311">
        <v>983615</v>
      </c>
      <c r="K257" s="184"/>
      <c r="L257" s="180" t="s">
        <v>13</v>
      </c>
      <c r="M257" s="330">
        <v>1</v>
      </c>
      <c r="N257" s="291"/>
      <c r="O257" s="291"/>
      <c r="P257" s="291"/>
      <c r="Q257" s="342" t="s">
        <v>826</v>
      </c>
      <c r="R257" s="251" t="s">
        <v>855</v>
      </c>
      <c r="S257" s="166"/>
      <c r="T257" s="340"/>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c r="BI257" s="32"/>
      <c r="BJ257" s="32"/>
      <c r="BK257" s="32"/>
      <c r="BL257" s="32"/>
      <c r="BM257" s="32"/>
      <c r="BN257" s="32"/>
      <c r="BO257" s="32"/>
      <c r="BP257" s="32"/>
      <c r="BQ257" s="32"/>
      <c r="BR257" s="32"/>
      <c r="BS257" s="32"/>
      <c r="BT257" s="32"/>
      <c r="BU257" s="32"/>
      <c r="BV257" s="32"/>
      <c r="BW257" s="32"/>
      <c r="BX257" s="32"/>
      <c r="BY257" s="32"/>
      <c r="BZ257" s="32"/>
      <c r="CA257" s="32"/>
      <c r="CB257" s="32"/>
      <c r="CC257" s="32"/>
      <c r="CD257" s="32"/>
      <c r="CE257" s="32"/>
      <c r="CF257" s="32"/>
      <c r="CG257" s="32"/>
      <c r="CH257" s="32"/>
      <c r="CI257" s="32"/>
      <c r="CJ257" s="32"/>
      <c r="CK257" s="32"/>
      <c r="CL257" s="32"/>
      <c r="CM257" s="32"/>
      <c r="CN257" s="32"/>
      <c r="CO257" s="32"/>
      <c r="CP257" s="32"/>
      <c r="CQ257" s="32"/>
      <c r="CR257" s="32"/>
      <c r="CS257" s="32"/>
      <c r="CT257" s="32"/>
      <c r="CU257" s="32"/>
      <c r="CV257" s="32"/>
      <c r="CW257" s="32"/>
      <c r="CX257" s="32"/>
      <c r="CY257" s="32"/>
      <c r="CZ257" s="32"/>
      <c r="DA257" s="32"/>
      <c r="DB257" s="32"/>
      <c r="DC257" s="32"/>
      <c r="DD257" s="32"/>
      <c r="DE257" s="32"/>
      <c r="DF257" s="32"/>
      <c r="DG257" s="32"/>
      <c r="DH257" s="32"/>
      <c r="DI257" s="32"/>
      <c r="DJ257" s="32"/>
      <c r="DK257" s="32"/>
      <c r="DL257" s="32"/>
      <c r="DM257" s="32"/>
      <c r="DN257" s="32"/>
      <c r="DO257" s="32"/>
      <c r="DP257" s="32"/>
      <c r="DQ257" s="32"/>
      <c r="DR257" s="32"/>
      <c r="DS257" s="32"/>
      <c r="DT257" s="32"/>
      <c r="DU257" s="32"/>
      <c r="DV257" s="32"/>
      <c r="DW257" s="32"/>
      <c r="DX257" s="32"/>
      <c r="DY257" s="32"/>
      <c r="DZ257" s="32"/>
      <c r="EA257" s="32"/>
      <c r="EB257" s="32"/>
      <c r="EC257" s="32"/>
      <c r="ED257" s="32"/>
      <c r="EE257" s="32"/>
      <c r="EF257" s="32"/>
      <c r="EG257" s="32"/>
      <c r="EH257" s="32"/>
      <c r="EI257" s="32"/>
      <c r="EJ257" s="32"/>
      <c r="EK257" s="32"/>
      <c r="EL257" s="32"/>
      <c r="EM257" s="32"/>
      <c r="EN257" s="32"/>
      <c r="EO257" s="32"/>
      <c r="EP257" s="32"/>
      <c r="EQ257" s="32"/>
      <c r="ER257" s="32"/>
      <c r="ES257" s="32"/>
      <c r="ET257" s="32"/>
      <c r="EU257" s="32"/>
      <c r="EV257" s="32"/>
      <c r="EW257" s="32"/>
      <c r="EX257" s="32"/>
      <c r="EY257" s="32"/>
      <c r="EZ257" s="32"/>
      <c r="FA257" s="32"/>
      <c r="FB257" s="32"/>
      <c r="FC257" s="32"/>
      <c r="FD257" s="32"/>
      <c r="FE257" s="32"/>
      <c r="FF257" s="32"/>
      <c r="FG257" s="32"/>
      <c r="FH257" s="32"/>
      <c r="FI257" s="32"/>
      <c r="FJ257" s="32"/>
      <c r="FK257" s="32"/>
      <c r="FL257" s="32"/>
      <c r="FM257" s="32"/>
      <c r="FN257" s="32"/>
      <c r="FO257" s="32"/>
      <c r="FP257" s="32"/>
      <c r="FQ257" s="32"/>
      <c r="FR257" s="32"/>
      <c r="FS257" s="32"/>
      <c r="FT257" s="32"/>
      <c r="FU257" s="32"/>
      <c r="FV257" s="32"/>
      <c r="FW257" s="32"/>
      <c r="FX257" s="32"/>
      <c r="FY257" s="32"/>
      <c r="FZ257" s="32"/>
      <c r="GA257" s="32"/>
      <c r="GB257" s="32"/>
      <c r="GC257" s="32"/>
      <c r="GD257" s="32"/>
      <c r="GE257" s="32"/>
      <c r="GF257" s="32"/>
      <c r="GG257" s="32"/>
      <c r="GH257" s="32"/>
      <c r="GI257" s="32"/>
      <c r="GJ257" s="32"/>
      <c r="GK257" s="32"/>
      <c r="GL257" s="32"/>
      <c r="GM257" s="32"/>
      <c r="GN257" s="32"/>
      <c r="GO257" s="32"/>
      <c r="GP257" s="32"/>
      <c r="GQ257" s="32"/>
      <c r="GR257" s="32"/>
      <c r="GS257" s="32"/>
      <c r="GT257" s="32"/>
      <c r="GU257" s="32"/>
      <c r="GV257" s="32"/>
      <c r="GW257" s="32"/>
      <c r="GX257" s="32"/>
      <c r="GY257" s="32"/>
      <c r="GZ257" s="32"/>
      <c r="HA257" s="32"/>
      <c r="HB257" s="32"/>
      <c r="HC257" s="32"/>
      <c r="HD257" s="32"/>
      <c r="HE257" s="32"/>
      <c r="HF257" s="32"/>
      <c r="HG257" s="32"/>
      <c r="HH257" s="32"/>
      <c r="HI257" s="32"/>
      <c r="HJ257" s="32"/>
      <c r="HK257" s="32"/>
      <c r="HL257" s="32"/>
      <c r="HM257" s="32"/>
      <c r="HN257" s="32"/>
      <c r="HO257" s="32"/>
      <c r="HP257" s="32"/>
      <c r="HQ257" s="32"/>
      <c r="HR257" s="32"/>
      <c r="HS257" s="32"/>
      <c r="HT257" s="32"/>
      <c r="HU257" s="32"/>
      <c r="HV257" s="32"/>
      <c r="HW257" s="32"/>
      <c r="HX257" s="32"/>
      <c r="HY257" s="32"/>
      <c r="HZ257" s="32"/>
      <c r="IA257" s="32"/>
      <c r="IB257" s="32"/>
      <c r="IC257" s="32"/>
      <c r="ID257" s="32"/>
      <c r="IE257" s="32"/>
      <c r="IF257" s="32"/>
      <c r="IG257" s="32"/>
      <c r="IH257" s="32"/>
      <c r="II257" s="32"/>
      <c r="IJ257" s="32"/>
      <c r="IK257" s="32"/>
      <c r="IL257" s="32"/>
      <c r="IM257" s="32"/>
      <c r="IN257" s="32"/>
      <c r="IO257" s="32"/>
      <c r="IP257" s="32"/>
      <c r="IQ257" s="32"/>
      <c r="IR257" s="32"/>
      <c r="IS257" s="32"/>
      <c r="IT257" s="32"/>
      <c r="IU257" s="32"/>
      <c r="IV257" s="32"/>
      <c r="IW257" s="32"/>
      <c r="IX257" s="32"/>
      <c r="IY257" s="32"/>
      <c r="IZ257" s="32"/>
      <c r="JA257" s="32"/>
      <c r="JB257" s="32"/>
      <c r="JC257" s="32"/>
      <c r="JD257" s="32"/>
      <c r="JE257" s="32"/>
      <c r="JF257" s="32"/>
      <c r="JG257" s="32"/>
      <c r="JH257" s="32"/>
      <c r="JI257" s="32"/>
      <c r="JJ257" s="32"/>
      <c r="JK257" s="32"/>
      <c r="JL257" s="32"/>
      <c r="JM257" s="32"/>
      <c r="JN257" s="32"/>
      <c r="JO257" s="32"/>
      <c r="JP257" s="32"/>
      <c r="JQ257" s="32"/>
      <c r="JR257" s="32"/>
      <c r="JS257" s="32"/>
      <c r="JT257" s="32"/>
      <c r="JU257" s="32"/>
      <c r="JV257" s="32"/>
      <c r="JW257" s="32"/>
      <c r="JX257" s="32"/>
      <c r="JY257" s="32"/>
      <c r="JZ257" s="32"/>
      <c r="KA257" s="32"/>
      <c r="KB257" s="32"/>
      <c r="KC257" s="32"/>
      <c r="KD257" s="32"/>
      <c r="KE257" s="32"/>
      <c r="KF257" s="32"/>
      <c r="KG257" s="32"/>
      <c r="KH257" s="32"/>
      <c r="KI257" s="32"/>
      <c r="KJ257" s="32"/>
      <c r="KK257" s="32"/>
      <c r="KL257" s="32"/>
      <c r="KM257" s="32"/>
      <c r="KN257" s="32"/>
      <c r="KO257" s="32"/>
      <c r="KP257" s="32"/>
      <c r="KQ257" s="32"/>
      <c r="KR257" s="32"/>
      <c r="KS257" s="32"/>
      <c r="KT257" s="32"/>
      <c r="KU257" s="32"/>
      <c r="KV257" s="32"/>
      <c r="KW257" s="32"/>
      <c r="KX257" s="32"/>
      <c r="KY257" s="32"/>
      <c r="KZ257" s="32"/>
      <c r="LA257" s="32"/>
      <c r="LB257" s="32"/>
      <c r="LC257" s="32"/>
      <c r="LD257" s="32"/>
      <c r="LE257" s="32"/>
      <c r="LF257" s="32"/>
      <c r="LG257" s="32"/>
      <c r="LH257" s="32"/>
      <c r="LI257" s="32"/>
      <c r="LJ257" s="32"/>
      <c r="LK257" s="32"/>
      <c r="LL257" s="32"/>
      <c r="LM257" s="32"/>
      <c r="LN257" s="32"/>
      <c r="LO257" s="32"/>
      <c r="LP257" s="32"/>
      <c r="LQ257" s="32"/>
      <c r="LR257" s="32"/>
      <c r="LS257" s="32"/>
      <c r="LT257" s="32"/>
      <c r="LU257" s="32"/>
      <c r="LV257" s="32"/>
      <c r="LW257" s="32"/>
      <c r="LX257" s="32"/>
      <c r="LY257" s="32"/>
      <c r="LZ257" s="32"/>
      <c r="MA257" s="32"/>
      <c r="MB257" s="32"/>
      <c r="MC257" s="32"/>
      <c r="MD257" s="32"/>
      <c r="ME257" s="32"/>
      <c r="MF257" s="32"/>
      <c r="MG257" s="32"/>
      <c r="MH257" s="32"/>
      <c r="MI257" s="32"/>
      <c r="MJ257" s="32"/>
      <c r="MK257" s="32"/>
      <c r="ML257" s="32"/>
      <c r="MM257" s="32"/>
      <c r="MN257" s="29"/>
    </row>
    <row r="258" spans="1:352" ht="40.5">
      <c r="A258" s="438"/>
      <c r="B258" s="257">
        <v>24</v>
      </c>
      <c r="C258" s="251" t="s">
        <v>856</v>
      </c>
      <c r="D258" s="251" t="s">
        <v>857</v>
      </c>
      <c r="E258" s="251" t="s">
        <v>858</v>
      </c>
      <c r="F258" s="178" t="s">
        <v>859</v>
      </c>
      <c r="G258" s="251"/>
      <c r="H258" s="342" t="s">
        <v>13</v>
      </c>
      <c r="I258" s="251" t="s">
        <v>75</v>
      </c>
      <c r="J258" s="311">
        <v>37556</v>
      </c>
      <c r="K258" s="184"/>
      <c r="L258" s="180" t="s">
        <v>13</v>
      </c>
      <c r="M258" s="330">
        <v>1</v>
      </c>
      <c r="N258" s="291"/>
      <c r="O258" s="291"/>
      <c r="P258" s="291"/>
      <c r="Q258" s="342" t="s">
        <v>860</v>
      </c>
      <c r="R258" s="251" t="s">
        <v>826</v>
      </c>
      <c r="S258" s="166"/>
      <c r="T258" s="177"/>
    </row>
    <row r="259" spans="1:352" s="13" customFormat="1" ht="60.75">
      <c r="A259" s="438"/>
      <c r="B259" s="257">
        <v>25</v>
      </c>
      <c r="C259" s="251" t="s">
        <v>861</v>
      </c>
      <c r="D259" s="251" t="s">
        <v>862</v>
      </c>
      <c r="E259" s="251" t="s">
        <v>863</v>
      </c>
      <c r="F259" s="251" t="s">
        <v>864</v>
      </c>
      <c r="G259" s="251" t="s">
        <v>13</v>
      </c>
      <c r="H259" s="310"/>
      <c r="I259" s="251" t="s">
        <v>865</v>
      </c>
      <c r="J259" s="311">
        <v>28800</v>
      </c>
      <c r="K259" s="184"/>
      <c r="L259" s="180" t="s">
        <v>13</v>
      </c>
      <c r="M259" s="330">
        <v>1</v>
      </c>
      <c r="N259" s="291"/>
      <c r="O259" s="291"/>
      <c r="P259" s="291"/>
      <c r="Q259" s="342" t="s">
        <v>866</v>
      </c>
      <c r="R259" s="251" t="s">
        <v>867</v>
      </c>
      <c r="S259" s="166"/>
      <c r="T259" s="334"/>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c r="IQ259" s="7"/>
      <c r="IR259" s="7"/>
      <c r="IS259" s="7"/>
      <c r="IT259" s="7"/>
      <c r="IU259" s="7"/>
      <c r="IV259" s="7"/>
      <c r="IW259" s="7"/>
      <c r="IX259" s="7"/>
      <c r="IY259" s="7"/>
      <c r="IZ259" s="7"/>
      <c r="JA259" s="7"/>
      <c r="JB259" s="7"/>
      <c r="JC259" s="7"/>
      <c r="JD259" s="7"/>
      <c r="JE259" s="7"/>
      <c r="JF259" s="7"/>
      <c r="JG259" s="7"/>
      <c r="JH259" s="7"/>
      <c r="JI259" s="7"/>
      <c r="JJ259" s="7"/>
      <c r="JK259" s="7"/>
      <c r="JL259" s="7"/>
      <c r="JM259" s="7"/>
      <c r="JN259" s="7"/>
      <c r="JO259" s="7"/>
      <c r="JP259" s="7"/>
      <c r="JQ259" s="7"/>
      <c r="JR259" s="7"/>
      <c r="JS259" s="7"/>
      <c r="JT259" s="7"/>
      <c r="JU259" s="7"/>
      <c r="JV259" s="7"/>
      <c r="JW259" s="7"/>
      <c r="JX259" s="7"/>
      <c r="JY259" s="7"/>
      <c r="JZ259" s="7"/>
      <c r="KA259" s="7"/>
      <c r="KB259" s="7"/>
      <c r="KC259" s="7"/>
      <c r="KD259" s="7"/>
      <c r="KE259" s="7"/>
      <c r="KF259" s="7"/>
      <c r="KG259" s="7"/>
      <c r="KH259" s="7"/>
      <c r="KI259" s="7"/>
      <c r="KJ259" s="7"/>
      <c r="KK259" s="7"/>
      <c r="KL259" s="7"/>
      <c r="KM259" s="7"/>
      <c r="KN259" s="7"/>
      <c r="KO259" s="7"/>
      <c r="KP259" s="7"/>
      <c r="KQ259" s="7"/>
      <c r="KR259" s="7"/>
      <c r="KS259" s="7"/>
      <c r="KT259" s="7"/>
      <c r="KU259" s="7"/>
      <c r="KV259" s="7"/>
      <c r="KW259" s="7"/>
      <c r="KX259" s="7"/>
      <c r="KY259" s="7"/>
      <c r="KZ259" s="7"/>
      <c r="LA259" s="7"/>
      <c r="LB259" s="7"/>
      <c r="LC259" s="7"/>
      <c r="LD259" s="7"/>
      <c r="LE259" s="7"/>
      <c r="LF259" s="7"/>
      <c r="LG259" s="7"/>
      <c r="LH259" s="7"/>
      <c r="LI259" s="7"/>
      <c r="LJ259" s="7"/>
      <c r="LK259" s="7"/>
      <c r="LL259" s="7"/>
      <c r="LM259" s="7"/>
      <c r="LN259" s="7"/>
      <c r="LO259" s="7"/>
      <c r="LP259" s="7"/>
      <c r="LQ259" s="7"/>
      <c r="LR259" s="7"/>
      <c r="LS259" s="7"/>
      <c r="LT259" s="7"/>
      <c r="LU259" s="7"/>
      <c r="LV259" s="7"/>
      <c r="LW259" s="7"/>
      <c r="LX259" s="7"/>
      <c r="LY259" s="7"/>
      <c r="LZ259" s="7"/>
      <c r="MA259" s="7"/>
      <c r="MB259" s="7"/>
      <c r="MC259" s="7"/>
      <c r="MD259" s="7"/>
      <c r="ME259" s="7"/>
      <c r="MF259" s="7"/>
      <c r="MG259" s="7"/>
      <c r="MH259" s="7"/>
      <c r="MI259" s="7"/>
      <c r="MJ259" s="7"/>
      <c r="MK259" s="7"/>
      <c r="ML259" s="7"/>
      <c r="MM259" s="7"/>
      <c r="MN259" s="127"/>
    </row>
    <row r="260" spans="1:352" s="140" customFormat="1" ht="46.5" customHeight="1">
      <c r="A260" s="438"/>
      <c r="B260" s="257">
        <v>26</v>
      </c>
      <c r="C260" s="251" t="s">
        <v>868</v>
      </c>
      <c r="D260" s="251" t="s">
        <v>869</v>
      </c>
      <c r="E260" s="251" t="s">
        <v>186</v>
      </c>
      <c r="F260" s="251" t="s">
        <v>870</v>
      </c>
      <c r="G260" s="251" t="s">
        <v>13</v>
      </c>
      <c r="H260" s="256"/>
      <c r="I260" s="251" t="s">
        <v>27</v>
      </c>
      <c r="J260" s="311">
        <v>500000</v>
      </c>
      <c r="K260" s="184"/>
      <c r="L260" s="180" t="s">
        <v>13</v>
      </c>
      <c r="M260" s="330">
        <v>1</v>
      </c>
      <c r="N260" s="291"/>
      <c r="O260" s="291"/>
      <c r="P260" s="291"/>
      <c r="Q260" s="342" t="s">
        <v>13</v>
      </c>
      <c r="R260" s="251" t="s">
        <v>871</v>
      </c>
      <c r="S260" s="166"/>
      <c r="T260" s="343"/>
      <c r="U260" s="138"/>
      <c r="V260" s="138"/>
      <c r="W260" s="138"/>
      <c r="X260" s="138"/>
      <c r="Y260" s="138"/>
      <c r="Z260" s="138"/>
      <c r="AA260" s="138"/>
      <c r="AB260" s="138"/>
      <c r="AC260" s="138"/>
      <c r="AD260" s="138"/>
      <c r="AE260" s="138"/>
      <c r="AF260" s="138"/>
      <c r="AG260" s="138"/>
      <c r="AH260" s="138"/>
      <c r="AI260" s="138"/>
      <c r="AJ260" s="138"/>
      <c r="AK260" s="138"/>
      <c r="AL260" s="138"/>
      <c r="AM260" s="138"/>
      <c r="AN260" s="138"/>
      <c r="AO260" s="138"/>
      <c r="AP260" s="138"/>
      <c r="AQ260" s="138"/>
      <c r="AR260" s="138"/>
      <c r="AS260" s="138"/>
      <c r="AT260" s="138"/>
      <c r="AU260" s="138"/>
      <c r="AV260" s="138"/>
      <c r="AW260" s="138"/>
      <c r="AX260" s="138"/>
      <c r="AY260" s="138"/>
      <c r="AZ260" s="138"/>
      <c r="BA260" s="138"/>
      <c r="BB260" s="138"/>
      <c r="BC260" s="138"/>
      <c r="BD260" s="138"/>
      <c r="BE260" s="138"/>
      <c r="BF260" s="138"/>
      <c r="BG260" s="138"/>
      <c r="BH260" s="138"/>
      <c r="BI260" s="138"/>
      <c r="BJ260" s="138"/>
      <c r="BK260" s="138"/>
      <c r="BL260" s="138"/>
      <c r="BM260" s="138"/>
      <c r="BN260" s="138"/>
      <c r="BO260" s="138"/>
      <c r="BP260" s="138"/>
      <c r="BQ260" s="138"/>
      <c r="BR260" s="138"/>
      <c r="BS260" s="138"/>
      <c r="BT260" s="138"/>
      <c r="BU260" s="138"/>
      <c r="BV260" s="138"/>
      <c r="BW260" s="138"/>
      <c r="BX260" s="138"/>
      <c r="BY260" s="138"/>
      <c r="BZ260" s="138"/>
      <c r="CA260" s="138"/>
      <c r="CB260" s="138"/>
      <c r="CC260" s="138"/>
      <c r="CD260" s="138"/>
      <c r="CE260" s="138"/>
      <c r="CF260" s="138"/>
      <c r="CG260" s="138"/>
      <c r="CH260" s="138"/>
      <c r="CI260" s="138"/>
      <c r="CJ260" s="138"/>
      <c r="CK260" s="138"/>
      <c r="CL260" s="138"/>
      <c r="CM260" s="138"/>
      <c r="CN260" s="138"/>
      <c r="CO260" s="138"/>
      <c r="CP260" s="138"/>
      <c r="CQ260" s="138"/>
      <c r="CR260" s="138"/>
      <c r="CS260" s="138"/>
      <c r="CT260" s="138"/>
      <c r="CU260" s="138"/>
      <c r="CV260" s="138"/>
      <c r="CW260" s="138"/>
      <c r="CX260" s="138"/>
      <c r="CY260" s="138"/>
      <c r="CZ260" s="138"/>
      <c r="DA260" s="138"/>
      <c r="DB260" s="138"/>
      <c r="DC260" s="138"/>
      <c r="DD260" s="138"/>
      <c r="DE260" s="138"/>
      <c r="DF260" s="138"/>
      <c r="DG260" s="138"/>
      <c r="DH260" s="138"/>
      <c r="DI260" s="138"/>
      <c r="DJ260" s="138"/>
      <c r="DK260" s="138"/>
      <c r="DL260" s="138"/>
      <c r="DM260" s="138"/>
      <c r="DN260" s="138"/>
      <c r="DO260" s="138"/>
      <c r="DP260" s="138"/>
      <c r="DQ260" s="138"/>
      <c r="DR260" s="138"/>
      <c r="DS260" s="138"/>
      <c r="DT260" s="138"/>
      <c r="DU260" s="138"/>
      <c r="DV260" s="138"/>
      <c r="DW260" s="138"/>
      <c r="DX260" s="138"/>
      <c r="DY260" s="138"/>
      <c r="DZ260" s="138"/>
      <c r="EA260" s="138"/>
      <c r="EB260" s="138"/>
      <c r="EC260" s="138"/>
      <c r="ED260" s="138"/>
      <c r="EE260" s="138"/>
      <c r="EF260" s="138"/>
      <c r="EG260" s="138"/>
      <c r="EH260" s="138"/>
      <c r="EI260" s="138"/>
      <c r="EJ260" s="138"/>
      <c r="EK260" s="138"/>
      <c r="EL260" s="138"/>
      <c r="EM260" s="138"/>
      <c r="EN260" s="138"/>
      <c r="EO260" s="138"/>
      <c r="EP260" s="138"/>
      <c r="EQ260" s="138"/>
      <c r="ER260" s="138"/>
      <c r="ES260" s="138"/>
      <c r="ET260" s="138"/>
      <c r="EU260" s="138"/>
      <c r="EV260" s="138"/>
      <c r="EW260" s="138"/>
      <c r="EX260" s="138"/>
      <c r="EY260" s="138"/>
      <c r="EZ260" s="138"/>
      <c r="FA260" s="138"/>
      <c r="FB260" s="138"/>
      <c r="FC260" s="138"/>
      <c r="FD260" s="138"/>
      <c r="FE260" s="138"/>
      <c r="FF260" s="138"/>
      <c r="FG260" s="138"/>
      <c r="FH260" s="138"/>
      <c r="FI260" s="138"/>
      <c r="FJ260" s="138"/>
      <c r="FK260" s="138"/>
      <c r="FL260" s="138"/>
      <c r="FM260" s="138"/>
      <c r="FN260" s="138"/>
      <c r="FO260" s="138"/>
      <c r="FP260" s="138"/>
      <c r="FQ260" s="138"/>
      <c r="FR260" s="138"/>
      <c r="FS260" s="138"/>
      <c r="FT260" s="138"/>
      <c r="FU260" s="138"/>
      <c r="FV260" s="138"/>
      <c r="FW260" s="138"/>
      <c r="FX260" s="138"/>
      <c r="FY260" s="138"/>
      <c r="FZ260" s="138"/>
      <c r="GA260" s="138"/>
      <c r="GB260" s="138"/>
      <c r="GC260" s="138"/>
      <c r="GD260" s="138"/>
      <c r="GE260" s="138"/>
      <c r="GF260" s="138"/>
      <c r="GG260" s="138"/>
      <c r="GH260" s="138"/>
      <c r="GI260" s="138"/>
      <c r="GJ260" s="138"/>
      <c r="GK260" s="138"/>
      <c r="GL260" s="138"/>
      <c r="GM260" s="138"/>
      <c r="GN260" s="138"/>
      <c r="GO260" s="138"/>
      <c r="GP260" s="138"/>
      <c r="GQ260" s="138"/>
      <c r="GR260" s="138"/>
      <c r="GS260" s="138"/>
      <c r="GT260" s="138"/>
      <c r="GU260" s="138"/>
      <c r="GV260" s="138"/>
      <c r="GW260" s="138"/>
      <c r="GX260" s="138"/>
      <c r="GY260" s="138"/>
      <c r="GZ260" s="138"/>
      <c r="HA260" s="138"/>
      <c r="HB260" s="138"/>
      <c r="HC260" s="138"/>
      <c r="HD260" s="138"/>
      <c r="HE260" s="138"/>
      <c r="HF260" s="138"/>
      <c r="HG260" s="138"/>
      <c r="HH260" s="138"/>
      <c r="HI260" s="138"/>
      <c r="HJ260" s="138"/>
      <c r="HK260" s="138"/>
      <c r="HL260" s="138"/>
      <c r="HM260" s="138"/>
      <c r="HN260" s="138"/>
      <c r="HO260" s="138"/>
      <c r="HP260" s="138"/>
      <c r="HQ260" s="138"/>
      <c r="HR260" s="138"/>
      <c r="HS260" s="138"/>
      <c r="HT260" s="138"/>
      <c r="HU260" s="138"/>
      <c r="HV260" s="138"/>
      <c r="HW260" s="138"/>
      <c r="HX260" s="138"/>
      <c r="HY260" s="138"/>
      <c r="HZ260" s="138"/>
      <c r="IA260" s="138"/>
      <c r="IB260" s="138"/>
      <c r="IC260" s="138"/>
      <c r="ID260" s="138"/>
      <c r="IE260" s="138"/>
      <c r="IF260" s="138"/>
      <c r="IG260" s="138"/>
      <c r="IH260" s="138"/>
      <c r="II260" s="138"/>
      <c r="IJ260" s="138"/>
      <c r="IK260" s="138"/>
      <c r="IL260" s="138"/>
      <c r="IM260" s="138"/>
      <c r="IN260" s="138"/>
      <c r="IO260" s="138"/>
      <c r="IP260" s="138"/>
      <c r="IQ260" s="138"/>
      <c r="IR260" s="138"/>
      <c r="IS260" s="138"/>
      <c r="IT260" s="138"/>
      <c r="IU260" s="138"/>
      <c r="IV260" s="138"/>
      <c r="IW260" s="138"/>
      <c r="IX260" s="138"/>
      <c r="IY260" s="138"/>
      <c r="IZ260" s="138"/>
      <c r="JA260" s="138"/>
      <c r="JB260" s="138"/>
      <c r="JC260" s="138"/>
      <c r="JD260" s="138"/>
      <c r="JE260" s="138"/>
      <c r="JF260" s="138"/>
      <c r="JG260" s="138"/>
      <c r="JH260" s="138"/>
      <c r="JI260" s="138"/>
      <c r="JJ260" s="138"/>
      <c r="JK260" s="138"/>
      <c r="JL260" s="138"/>
      <c r="JM260" s="138"/>
      <c r="JN260" s="138"/>
      <c r="JO260" s="138"/>
      <c r="JP260" s="138"/>
      <c r="JQ260" s="138"/>
      <c r="JR260" s="138"/>
      <c r="JS260" s="138"/>
      <c r="JT260" s="138"/>
      <c r="JU260" s="138"/>
      <c r="JV260" s="138"/>
      <c r="JW260" s="138"/>
      <c r="JX260" s="138"/>
      <c r="JY260" s="138"/>
      <c r="JZ260" s="138"/>
      <c r="KA260" s="138"/>
      <c r="KB260" s="138"/>
      <c r="KC260" s="138"/>
      <c r="KD260" s="138"/>
      <c r="KE260" s="138"/>
      <c r="KF260" s="138"/>
      <c r="KG260" s="138"/>
      <c r="KH260" s="138"/>
      <c r="KI260" s="138"/>
      <c r="KJ260" s="138"/>
      <c r="KK260" s="138"/>
      <c r="KL260" s="138"/>
      <c r="KM260" s="138"/>
      <c r="KN260" s="138"/>
      <c r="KO260" s="138"/>
      <c r="KP260" s="138"/>
      <c r="KQ260" s="138"/>
      <c r="KR260" s="138"/>
      <c r="KS260" s="138"/>
      <c r="KT260" s="138"/>
      <c r="KU260" s="138"/>
      <c r="KV260" s="138"/>
      <c r="KW260" s="138"/>
      <c r="KX260" s="138"/>
      <c r="KY260" s="138"/>
      <c r="KZ260" s="138"/>
      <c r="LA260" s="138"/>
      <c r="LB260" s="138"/>
      <c r="LC260" s="138"/>
      <c r="LD260" s="138"/>
      <c r="LE260" s="138"/>
      <c r="LF260" s="138"/>
      <c r="LG260" s="138"/>
      <c r="LH260" s="138"/>
      <c r="LI260" s="138"/>
      <c r="LJ260" s="138"/>
      <c r="LK260" s="138"/>
      <c r="LL260" s="138"/>
      <c r="LM260" s="138"/>
      <c r="LN260" s="138"/>
      <c r="LO260" s="138"/>
      <c r="LP260" s="138"/>
      <c r="LQ260" s="138"/>
      <c r="LR260" s="138"/>
      <c r="LS260" s="138"/>
      <c r="LT260" s="138"/>
      <c r="LU260" s="138"/>
      <c r="LV260" s="138"/>
      <c r="LW260" s="138"/>
      <c r="LX260" s="138"/>
      <c r="LY260" s="138"/>
      <c r="LZ260" s="138"/>
      <c r="MA260" s="138"/>
      <c r="MB260" s="138"/>
      <c r="MC260" s="138"/>
      <c r="MD260" s="138"/>
      <c r="ME260" s="138"/>
      <c r="MF260" s="138"/>
      <c r="MG260" s="138"/>
      <c r="MH260" s="138"/>
      <c r="MI260" s="138"/>
      <c r="MJ260" s="138"/>
      <c r="MK260" s="138"/>
      <c r="ML260" s="138"/>
      <c r="MM260" s="138"/>
      <c r="MN260" s="139"/>
    </row>
    <row r="261" spans="1:352" s="19" customFormat="1" ht="36.75" customHeight="1">
      <c r="A261" s="438"/>
      <c r="B261" s="257">
        <v>27</v>
      </c>
      <c r="C261" s="251" t="s">
        <v>872</v>
      </c>
      <c r="D261" s="251" t="s">
        <v>869</v>
      </c>
      <c r="E261" s="251" t="s">
        <v>186</v>
      </c>
      <c r="F261" s="251" t="s">
        <v>870</v>
      </c>
      <c r="G261" s="251" t="s">
        <v>13</v>
      </c>
      <c r="H261" s="256"/>
      <c r="I261" s="251" t="s">
        <v>27</v>
      </c>
      <c r="J261" s="311">
        <v>270000</v>
      </c>
      <c r="K261" s="184"/>
      <c r="L261" s="180" t="s">
        <v>13</v>
      </c>
      <c r="M261" s="330">
        <v>1</v>
      </c>
      <c r="N261" s="291"/>
      <c r="O261" s="291"/>
      <c r="P261" s="291"/>
      <c r="Q261" s="344" t="s">
        <v>1741</v>
      </c>
      <c r="R261" s="251" t="s">
        <v>873</v>
      </c>
      <c r="S261" s="166"/>
      <c r="T261" s="340"/>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c r="BI261" s="32"/>
      <c r="BJ261" s="32"/>
      <c r="BK261" s="32"/>
      <c r="BL261" s="32"/>
      <c r="BM261" s="32"/>
      <c r="BN261" s="32"/>
      <c r="BO261" s="32"/>
      <c r="BP261" s="32"/>
      <c r="BQ261" s="32"/>
      <c r="BR261" s="32"/>
      <c r="BS261" s="32"/>
      <c r="BT261" s="32"/>
      <c r="BU261" s="32"/>
      <c r="BV261" s="32"/>
      <c r="BW261" s="32"/>
      <c r="BX261" s="32"/>
      <c r="BY261" s="32"/>
      <c r="BZ261" s="32"/>
      <c r="CA261" s="32"/>
      <c r="CB261" s="32"/>
      <c r="CC261" s="32"/>
      <c r="CD261" s="32"/>
      <c r="CE261" s="32"/>
      <c r="CF261" s="32"/>
      <c r="CG261" s="32"/>
      <c r="CH261" s="32"/>
      <c r="CI261" s="32"/>
      <c r="CJ261" s="32"/>
      <c r="CK261" s="32"/>
      <c r="CL261" s="32"/>
      <c r="CM261" s="32"/>
      <c r="CN261" s="32"/>
      <c r="CO261" s="32"/>
      <c r="CP261" s="32"/>
      <c r="CQ261" s="32"/>
      <c r="CR261" s="32"/>
      <c r="CS261" s="32"/>
      <c r="CT261" s="32"/>
      <c r="CU261" s="32"/>
      <c r="CV261" s="32"/>
      <c r="CW261" s="32"/>
      <c r="CX261" s="32"/>
      <c r="CY261" s="32"/>
      <c r="CZ261" s="32"/>
      <c r="DA261" s="32"/>
      <c r="DB261" s="32"/>
      <c r="DC261" s="32"/>
      <c r="DD261" s="32"/>
      <c r="DE261" s="32"/>
      <c r="DF261" s="32"/>
      <c r="DG261" s="32"/>
      <c r="DH261" s="32"/>
      <c r="DI261" s="32"/>
      <c r="DJ261" s="32"/>
      <c r="DK261" s="32"/>
      <c r="DL261" s="32"/>
      <c r="DM261" s="32"/>
      <c r="DN261" s="32"/>
      <c r="DO261" s="32"/>
      <c r="DP261" s="32"/>
      <c r="DQ261" s="32"/>
      <c r="DR261" s="32"/>
      <c r="DS261" s="32"/>
      <c r="DT261" s="32"/>
      <c r="DU261" s="32"/>
      <c r="DV261" s="32"/>
      <c r="DW261" s="32"/>
      <c r="DX261" s="32"/>
      <c r="DY261" s="32"/>
      <c r="DZ261" s="32"/>
      <c r="EA261" s="32"/>
      <c r="EB261" s="32"/>
      <c r="EC261" s="32"/>
      <c r="ED261" s="32"/>
      <c r="EE261" s="32"/>
      <c r="EF261" s="32"/>
      <c r="EG261" s="32"/>
      <c r="EH261" s="32"/>
      <c r="EI261" s="32"/>
      <c r="EJ261" s="32"/>
      <c r="EK261" s="32"/>
      <c r="EL261" s="32"/>
      <c r="EM261" s="32"/>
      <c r="EN261" s="32"/>
      <c r="EO261" s="32"/>
      <c r="EP261" s="32"/>
      <c r="EQ261" s="32"/>
      <c r="ER261" s="32"/>
      <c r="ES261" s="32"/>
      <c r="ET261" s="32"/>
      <c r="EU261" s="32"/>
      <c r="EV261" s="32"/>
      <c r="EW261" s="32"/>
      <c r="EX261" s="32"/>
      <c r="EY261" s="32"/>
      <c r="EZ261" s="32"/>
      <c r="FA261" s="32"/>
      <c r="FB261" s="32"/>
      <c r="FC261" s="32"/>
      <c r="FD261" s="32"/>
      <c r="FE261" s="32"/>
      <c r="FF261" s="32"/>
      <c r="FG261" s="32"/>
      <c r="FH261" s="32"/>
      <c r="FI261" s="32"/>
      <c r="FJ261" s="32"/>
      <c r="FK261" s="32"/>
      <c r="FL261" s="32"/>
      <c r="FM261" s="32"/>
      <c r="FN261" s="32"/>
      <c r="FO261" s="32"/>
      <c r="FP261" s="32"/>
      <c r="FQ261" s="32"/>
      <c r="FR261" s="32"/>
      <c r="FS261" s="32"/>
      <c r="FT261" s="32"/>
      <c r="FU261" s="32"/>
      <c r="FV261" s="32"/>
      <c r="FW261" s="32"/>
      <c r="FX261" s="32"/>
      <c r="FY261" s="32"/>
      <c r="FZ261" s="32"/>
      <c r="GA261" s="32"/>
      <c r="GB261" s="32"/>
      <c r="GC261" s="32"/>
      <c r="GD261" s="32"/>
      <c r="GE261" s="32"/>
      <c r="GF261" s="32"/>
      <c r="GG261" s="32"/>
      <c r="GH261" s="32"/>
      <c r="GI261" s="32"/>
      <c r="GJ261" s="32"/>
      <c r="GK261" s="32"/>
      <c r="GL261" s="32"/>
      <c r="GM261" s="32"/>
      <c r="GN261" s="32"/>
      <c r="GO261" s="32"/>
      <c r="GP261" s="32"/>
      <c r="GQ261" s="32"/>
      <c r="GR261" s="32"/>
      <c r="GS261" s="32"/>
      <c r="GT261" s="32"/>
      <c r="GU261" s="32"/>
      <c r="GV261" s="32"/>
      <c r="GW261" s="32"/>
      <c r="GX261" s="32"/>
      <c r="GY261" s="32"/>
      <c r="GZ261" s="32"/>
      <c r="HA261" s="32"/>
      <c r="HB261" s="32"/>
      <c r="HC261" s="32"/>
      <c r="HD261" s="32"/>
      <c r="HE261" s="32"/>
      <c r="HF261" s="32"/>
      <c r="HG261" s="32"/>
      <c r="HH261" s="32"/>
      <c r="HI261" s="32"/>
      <c r="HJ261" s="32"/>
      <c r="HK261" s="32"/>
      <c r="HL261" s="32"/>
      <c r="HM261" s="32"/>
      <c r="HN261" s="32"/>
      <c r="HO261" s="32"/>
      <c r="HP261" s="32"/>
      <c r="HQ261" s="32"/>
      <c r="HR261" s="32"/>
      <c r="HS261" s="32"/>
      <c r="HT261" s="32"/>
      <c r="HU261" s="32"/>
      <c r="HV261" s="32"/>
      <c r="HW261" s="32"/>
      <c r="HX261" s="32"/>
      <c r="HY261" s="32"/>
      <c r="HZ261" s="32"/>
      <c r="IA261" s="32"/>
      <c r="IB261" s="32"/>
      <c r="IC261" s="32"/>
      <c r="ID261" s="32"/>
      <c r="IE261" s="32"/>
      <c r="IF261" s="32"/>
      <c r="IG261" s="32"/>
      <c r="IH261" s="32"/>
      <c r="II261" s="32"/>
      <c r="IJ261" s="32"/>
      <c r="IK261" s="32"/>
      <c r="IL261" s="32"/>
      <c r="IM261" s="32"/>
      <c r="IN261" s="32"/>
      <c r="IO261" s="32"/>
      <c r="IP261" s="32"/>
      <c r="IQ261" s="32"/>
      <c r="IR261" s="32"/>
      <c r="IS261" s="32"/>
      <c r="IT261" s="32"/>
      <c r="IU261" s="32"/>
      <c r="IV261" s="32"/>
      <c r="IW261" s="32"/>
      <c r="IX261" s="32"/>
      <c r="IY261" s="32"/>
      <c r="IZ261" s="32"/>
      <c r="JA261" s="32"/>
      <c r="JB261" s="32"/>
      <c r="JC261" s="32"/>
      <c r="JD261" s="32"/>
      <c r="JE261" s="32"/>
      <c r="JF261" s="32"/>
      <c r="JG261" s="32"/>
      <c r="JH261" s="32"/>
      <c r="JI261" s="32"/>
      <c r="JJ261" s="32"/>
      <c r="JK261" s="32"/>
      <c r="JL261" s="32"/>
      <c r="JM261" s="32"/>
      <c r="JN261" s="32"/>
      <c r="JO261" s="32"/>
      <c r="JP261" s="32"/>
      <c r="JQ261" s="32"/>
      <c r="JR261" s="32"/>
      <c r="JS261" s="32"/>
      <c r="JT261" s="32"/>
      <c r="JU261" s="32"/>
      <c r="JV261" s="32"/>
      <c r="JW261" s="32"/>
      <c r="JX261" s="32"/>
      <c r="JY261" s="32"/>
      <c r="JZ261" s="32"/>
      <c r="KA261" s="32"/>
      <c r="KB261" s="32"/>
      <c r="KC261" s="32"/>
      <c r="KD261" s="32"/>
      <c r="KE261" s="32"/>
      <c r="KF261" s="32"/>
      <c r="KG261" s="32"/>
      <c r="KH261" s="32"/>
      <c r="KI261" s="32"/>
      <c r="KJ261" s="32"/>
      <c r="KK261" s="32"/>
      <c r="KL261" s="32"/>
      <c r="KM261" s="32"/>
      <c r="KN261" s="32"/>
      <c r="KO261" s="32"/>
      <c r="KP261" s="32"/>
      <c r="KQ261" s="32"/>
      <c r="KR261" s="32"/>
      <c r="KS261" s="32"/>
      <c r="KT261" s="32"/>
      <c r="KU261" s="32"/>
      <c r="KV261" s="32"/>
      <c r="KW261" s="32"/>
      <c r="KX261" s="32"/>
      <c r="KY261" s="32"/>
      <c r="KZ261" s="32"/>
      <c r="LA261" s="32"/>
      <c r="LB261" s="32"/>
      <c r="LC261" s="32"/>
      <c r="LD261" s="32"/>
      <c r="LE261" s="32"/>
      <c r="LF261" s="32"/>
      <c r="LG261" s="32"/>
      <c r="LH261" s="32"/>
      <c r="LI261" s="32"/>
      <c r="LJ261" s="32"/>
      <c r="LK261" s="32"/>
      <c r="LL261" s="32"/>
      <c r="LM261" s="32"/>
      <c r="LN261" s="32"/>
      <c r="LO261" s="32"/>
      <c r="LP261" s="32"/>
      <c r="LQ261" s="32"/>
      <c r="LR261" s="32"/>
      <c r="LS261" s="32"/>
      <c r="LT261" s="32"/>
      <c r="LU261" s="32"/>
      <c r="LV261" s="32"/>
      <c r="LW261" s="32"/>
      <c r="LX261" s="32"/>
      <c r="LY261" s="32"/>
      <c r="LZ261" s="32"/>
      <c r="MA261" s="32"/>
      <c r="MB261" s="32"/>
      <c r="MC261" s="32"/>
      <c r="MD261" s="32"/>
      <c r="ME261" s="32"/>
      <c r="MF261" s="32"/>
      <c r="MG261" s="32"/>
      <c r="MH261" s="32"/>
      <c r="MI261" s="32"/>
      <c r="MJ261" s="32"/>
      <c r="MK261" s="32"/>
      <c r="ML261" s="32"/>
      <c r="MM261" s="32"/>
      <c r="MN261" s="29"/>
    </row>
    <row r="262" spans="1:352" s="19" customFormat="1" ht="60.75">
      <c r="A262" s="438"/>
      <c r="B262" s="257">
        <v>28</v>
      </c>
      <c r="C262" s="251" t="s">
        <v>874</v>
      </c>
      <c r="D262" s="251" t="s">
        <v>875</v>
      </c>
      <c r="E262" s="251" t="s">
        <v>186</v>
      </c>
      <c r="F262" s="251" t="s">
        <v>876</v>
      </c>
      <c r="G262" s="251" t="s">
        <v>13</v>
      </c>
      <c r="H262" s="256"/>
      <c r="I262" s="251" t="s">
        <v>76</v>
      </c>
      <c r="J262" s="311">
        <v>29000</v>
      </c>
      <c r="K262" s="184"/>
      <c r="L262" s="180" t="s">
        <v>13</v>
      </c>
      <c r="M262" s="330">
        <v>1</v>
      </c>
      <c r="N262" s="291"/>
      <c r="O262" s="291"/>
      <c r="P262" s="291"/>
      <c r="Q262" s="342" t="s">
        <v>877</v>
      </c>
      <c r="R262" s="251" t="s">
        <v>878</v>
      </c>
      <c r="S262" s="166"/>
      <c r="T262" s="340"/>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c r="BI262" s="32"/>
      <c r="BJ262" s="32"/>
      <c r="BK262" s="32"/>
      <c r="BL262" s="32"/>
      <c r="BM262" s="32"/>
      <c r="BN262" s="32"/>
      <c r="BO262" s="32"/>
      <c r="BP262" s="32"/>
      <c r="BQ262" s="32"/>
      <c r="BR262" s="32"/>
      <c r="BS262" s="32"/>
      <c r="BT262" s="32"/>
      <c r="BU262" s="32"/>
      <c r="BV262" s="32"/>
      <c r="BW262" s="32"/>
      <c r="BX262" s="32"/>
      <c r="BY262" s="32"/>
      <c r="BZ262" s="32"/>
      <c r="CA262" s="32"/>
      <c r="CB262" s="32"/>
      <c r="CC262" s="32"/>
      <c r="CD262" s="32"/>
      <c r="CE262" s="32"/>
      <c r="CF262" s="32"/>
      <c r="CG262" s="32"/>
      <c r="CH262" s="32"/>
      <c r="CI262" s="32"/>
      <c r="CJ262" s="32"/>
      <c r="CK262" s="32"/>
      <c r="CL262" s="32"/>
      <c r="CM262" s="32"/>
      <c r="CN262" s="32"/>
      <c r="CO262" s="32"/>
      <c r="CP262" s="32"/>
      <c r="CQ262" s="32"/>
      <c r="CR262" s="32"/>
      <c r="CS262" s="32"/>
      <c r="CT262" s="32"/>
      <c r="CU262" s="32"/>
      <c r="CV262" s="32"/>
      <c r="CW262" s="32"/>
      <c r="CX262" s="32"/>
      <c r="CY262" s="32"/>
      <c r="CZ262" s="32"/>
      <c r="DA262" s="32"/>
      <c r="DB262" s="32"/>
      <c r="DC262" s="32"/>
      <c r="DD262" s="32"/>
      <c r="DE262" s="32"/>
      <c r="DF262" s="32"/>
      <c r="DG262" s="32"/>
      <c r="DH262" s="32"/>
      <c r="DI262" s="32"/>
      <c r="DJ262" s="32"/>
      <c r="DK262" s="32"/>
      <c r="DL262" s="32"/>
      <c r="DM262" s="32"/>
      <c r="DN262" s="32"/>
      <c r="DO262" s="32"/>
      <c r="DP262" s="32"/>
      <c r="DQ262" s="32"/>
      <c r="DR262" s="32"/>
      <c r="DS262" s="32"/>
      <c r="DT262" s="32"/>
      <c r="DU262" s="32"/>
      <c r="DV262" s="32"/>
      <c r="DW262" s="32"/>
      <c r="DX262" s="32"/>
      <c r="DY262" s="32"/>
      <c r="DZ262" s="32"/>
      <c r="EA262" s="32"/>
      <c r="EB262" s="32"/>
      <c r="EC262" s="32"/>
      <c r="ED262" s="32"/>
      <c r="EE262" s="32"/>
      <c r="EF262" s="32"/>
      <c r="EG262" s="32"/>
      <c r="EH262" s="32"/>
      <c r="EI262" s="32"/>
      <c r="EJ262" s="32"/>
      <c r="EK262" s="32"/>
      <c r="EL262" s="32"/>
      <c r="EM262" s="32"/>
      <c r="EN262" s="32"/>
      <c r="EO262" s="32"/>
      <c r="EP262" s="32"/>
      <c r="EQ262" s="32"/>
      <c r="ER262" s="32"/>
      <c r="ES262" s="32"/>
      <c r="ET262" s="32"/>
      <c r="EU262" s="32"/>
      <c r="EV262" s="32"/>
      <c r="EW262" s="32"/>
      <c r="EX262" s="32"/>
      <c r="EY262" s="32"/>
      <c r="EZ262" s="32"/>
      <c r="FA262" s="32"/>
      <c r="FB262" s="32"/>
      <c r="FC262" s="32"/>
      <c r="FD262" s="32"/>
      <c r="FE262" s="32"/>
      <c r="FF262" s="32"/>
      <c r="FG262" s="32"/>
      <c r="FH262" s="32"/>
      <c r="FI262" s="32"/>
      <c r="FJ262" s="32"/>
      <c r="FK262" s="32"/>
      <c r="FL262" s="32"/>
      <c r="FM262" s="32"/>
      <c r="FN262" s="32"/>
      <c r="FO262" s="32"/>
      <c r="FP262" s="32"/>
      <c r="FQ262" s="32"/>
      <c r="FR262" s="32"/>
      <c r="FS262" s="32"/>
      <c r="FT262" s="32"/>
      <c r="FU262" s="32"/>
      <c r="FV262" s="32"/>
      <c r="FW262" s="32"/>
      <c r="FX262" s="32"/>
      <c r="FY262" s="32"/>
      <c r="FZ262" s="32"/>
      <c r="GA262" s="32"/>
      <c r="GB262" s="32"/>
      <c r="GC262" s="32"/>
      <c r="GD262" s="32"/>
      <c r="GE262" s="32"/>
      <c r="GF262" s="32"/>
      <c r="GG262" s="32"/>
      <c r="GH262" s="32"/>
      <c r="GI262" s="32"/>
      <c r="GJ262" s="32"/>
      <c r="GK262" s="32"/>
      <c r="GL262" s="32"/>
      <c r="GM262" s="32"/>
      <c r="GN262" s="32"/>
      <c r="GO262" s="32"/>
      <c r="GP262" s="32"/>
      <c r="GQ262" s="32"/>
      <c r="GR262" s="32"/>
      <c r="GS262" s="32"/>
      <c r="GT262" s="32"/>
      <c r="GU262" s="32"/>
      <c r="GV262" s="32"/>
      <c r="GW262" s="32"/>
      <c r="GX262" s="32"/>
      <c r="GY262" s="32"/>
      <c r="GZ262" s="32"/>
      <c r="HA262" s="32"/>
      <c r="HB262" s="32"/>
      <c r="HC262" s="32"/>
      <c r="HD262" s="32"/>
      <c r="HE262" s="32"/>
      <c r="HF262" s="32"/>
      <c r="HG262" s="32"/>
      <c r="HH262" s="32"/>
      <c r="HI262" s="32"/>
      <c r="HJ262" s="32"/>
      <c r="HK262" s="32"/>
      <c r="HL262" s="32"/>
      <c r="HM262" s="32"/>
      <c r="HN262" s="32"/>
      <c r="HO262" s="32"/>
      <c r="HP262" s="32"/>
      <c r="HQ262" s="32"/>
      <c r="HR262" s="32"/>
      <c r="HS262" s="32"/>
      <c r="HT262" s="32"/>
      <c r="HU262" s="32"/>
      <c r="HV262" s="32"/>
      <c r="HW262" s="32"/>
      <c r="HX262" s="32"/>
      <c r="HY262" s="32"/>
      <c r="HZ262" s="32"/>
      <c r="IA262" s="32"/>
      <c r="IB262" s="32"/>
      <c r="IC262" s="32"/>
      <c r="ID262" s="32"/>
      <c r="IE262" s="32"/>
      <c r="IF262" s="32"/>
      <c r="IG262" s="32"/>
      <c r="IH262" s="32"/>
      <c r="II262" s="32"/>
      <c r="IJ262" s="32"/>
      <c r="IK262" s="32"/>
      <c r="IL262" s="32"/>
      <c r="IM262" s="32"/>
      <c r="IN262" s="32"/>
      <c r="IO262" s="32"/>
      <c r="IP262" s="32"/>
      <c r="IQ262" s="32"/>
      <c r="IR262" s="32"/>
      <c r="IS262" s="32"/>
      <c r="IT262" s="32"/>
      <c r="IU262" s="32"/>
      <c r="IV262" s="32"/>
      <c r="IW262" s="32"/>
      <c r="IX262" s="32"/>
      <c r="IY262" s="32"/>
      <c r="IZ262" s="32"/>
      <c r="JA262" s="32"/>
      <c r="JB262" s="32"/>
      <c r="JC262" s="32"/>
      <c r="JD262" s="32"/>
      <c r="JE262" s="32"/>
      <c r="JF262" s="32"/>
      <c r="JG262" s="32"/>
      <c r="JH262" s="32"/>
      <c r="JI262" s="32"/>
      <c r="JJ262" s="32"/>
      <c r="JK262" s="32"/>
      <c r="JL262" s="32"/>
      <c r="JM262" s="32"/>
      <c r="JN262" s="32"/>
      <c r="JO262" s="32"/>
      <c r="JP262" s="32"/>
      <c r="JQ262" s="32"/>
      <c r="JR262" s="32"/>
      <c r="JS262" s="32"/>
      <c r="JT262" s="32"/>
      <c r="JU262" s="32"/>
      <c r="JV262" s="32"/>
      <c r="JW262" s="32"/>
      <c r="JX262" s="32"/>
      <c r="JY262" s="32"/>
      <c r="JZ262" s="32"/>
      <c r="KA262" s="32"/>
      <c r="KB262" s="32"/>
      <c r="KC262" s="32"/>
      <c r="KD262" s="32"/>
      <c r="KE262" s="32"/>
      <c r="KF262" s="32"/>
      <c r="KG262" s="32"/>
      <c r="KH262" s="32"/>
      <c r="KI262" s="32"/>
      <c r="KJ262" s="32"/>
      <c r="KK262" s="32"/>
      <c r="KL262" s="32"/>
      <c r="KM262" s="32"/>
      <c r="KN262" s="32"/>
      <c r="KO262" s="32"/>
      <c r="KP262" s="32"/>
      <c r="KQ262" s="32"/>
      <c r="KR262" s="32"/>
      <c r="KS262" s="32"/>
      <c r="KT262" s="32"/>
      <c r="KU262" s="32"/>
      <c r="KV262" s="32"/>
      <c r="KW262" s="32"/>
      <c r="KX262" s="32"/>
      <c r="KY262" s="32"/>
      <c r="KZ262" s="32"/>
      <c r="LA262" s="32"/>
      <c r="LB262" s="32"/>
      <c r="LC262" s="32"/>
      <c r="LD262" s="32"/>
      <c r="LE262" s="32"/>
      <c r="LF262" s="32"/>
      <c r="LG262" s="32"/>
      <c r="LH262" s="32"/>
      <c r="LI262" s="32"/>
      <c r="LJ262" s="32"/>
      <c r="LK262" s="32"/>
      <c r="LL262" s="32"/>
      <c r="LM262" s="32"/>
      <c r="LN262" s="32"/>
      <c r="LO262" s="32"/>
      <c r="LP262" s="32"/>
      <c r="LQ262" s="32"/>
      <c r="LR262" s="32"/>
      <c r="LS262" s="32"/>
      <c r="LT262" s="32"/>
      <c r="LU262" s="32"/>
      <c r="LV262" s="32"/>
      <c r="LW262" s="32"/>
      <c r="LX262" s="32"/>
      <c r="LY262" s="32"/>
      <c r="LZ262" s="32"/>
      <c r="MA262" s="32"/>
      <c r="MB262" s="32"/>
      <c r="MC262" s="32"/>
      <c r="MD262" s="32"/>
      <c r="ME262" s="32"/>
      <c r="MF262" s="32"/>
      <c r="MG262" s="32"/>
      <c r="MH262" s="32"/>
      <c r="MI262" s="32"/>
      <c r="MJ262" s="32"/>
      <c r="MK262" s="32"/>
      <c r="ML262" s="32"/>
      <c r="MM262" s="32"/>
      <c r="MN262" s="29"/>
    </row>
    <row r="263" spans="1:352" s="19" customFormat="1" ht="60.75">
      <c r="A263" s="438"/>
      <c r="B263" s="257">
        <v>29</v>
      </c>
      <c r="C263" s="251" t="s">
        <v>879</v>
      </c>
      <c r="D263" s="251" t="s">
        <v>880</v>
      </c>
      <c r="E263" s="251" t="s">
        <v>186</v>
      </c>
      <c r="F263" s="251" t="s">
        <v>881</v>
      </c>
      <c r="G263" s="251" t="s">
        <v>13</v>
      </c>
      <c r="H263" s="256"/>
      <c r="I263" s="251" t="s">
        <v>199</v>
      </c>
      <c r="J263" s="311">
        <v>69349</v>
      </c>
      <c r="K263" s="184"/>
      <c r="L263" s="180" t="s">
        <v>13</v>
      </c>
      <c r="M263" s="330">
        <v>1</v>
      </c>
      <c r="N263" s="291"/>
      <c r="O263" s="291"/>
      <c r="P263" s="291"/>
      <c r="Q263" s="180" t="s">
        <v>13</v>
      </c>
      <c r="R263" s="251" t="s">
        <v>306</v>
      </c>
      <c r="S263" s="166"/>
      <c r="T263" s="340"/>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c r="BI263" s="32"/>
      <c r="BJ263" s="32"/>
      <c r="BK263" s="32"/>
      <c r="BL263" s="32"/>
      <c r="BM263" s="32"/>
      <c r="BN263" s="32"/>
      <c r="BO263" s="32"/>
      <c r="BP263" s="32"/>
      <c r="BQ263" s="32"/>
      <c r="BR263" s="32"/>
      <c r="BS263" s="32"/>
      <c r="BT263" s="32"/>
      <c r="BU263" s="32"/>
      <c r="BV263" s="32"/>
      <c r="BW263" s="32"/>
      <c r="BX263" s="32"/>
      <c r="BY263" s="32"/>
      <c r="BZ263" s="32"/>
      <c r="CA263" s="32"/>
      <c r="CB263" s="32"/>
      <c r="CC263" s="32"/>
      <c r="CD263" s="32"/>
      <c r="CE263" s="32"/>
      <c r="CF263" s="32"/>
      <c r="CG263" s="32"/>
      <c r="CH263" s="32"/>
      <c r="CI263" s="32"/>
      <c r="CJ263" s="32"/>
      <c r="CK263" s="32"/>
      <c r="CL263" s="32"/>
      <c r="CM263" s="32"/>
      <c r="CN263" s="32"/>
      <c r="CO263" s="32"/>
      <c r="CP263" s="32"/>
      <c r="CQ263" s="32"/>
      <c r="CR263" s="32"/>
      <c r="CS263" s="32"/>
      <c r="CT263" s="32"/>
      <c r="CU263" s="32"/>
      <c r="CV263" s="32"/>
      <c r="CW263" s="32"/>
      <c r="CX263" s="32"/>
      <c r="CY263" s="32"/>
      <c r="CZ263" s="32"/>
      <c r="DA263" s="32"/>
      <c r="DB263" s="32"/>
      <c r="DC263" s="32"/>
      <c r="DD263" s="32"/>
      <c r="DE263" s="32"/>
      <c r="DF263" s="32"/>
      <c r="DG263" s="32"/>
      <c r="DH263" s="32"/>
      <c r="DI263" s="32"/>
      <c r="DJ263" s="32"/>
      <c r="DK263" s="32"/>
      <c r="DL263" s="32"/>
      <c r="DM263" s="32"/>
      <c r="DN263" s="32"/>
      <c r="DO263" s="32"/>
      <c r="DP263" s="32"/>
      <c r="DQ263" s="32"/>
      <c r="DR263" s="32"/>
      <c r="DS263" s="32"/>
      <c r="DT263" s="32"/>
      <c r="DU263" s="32"/>
      <c r="DV263" s="32"/>
      <c r="DW263" s="32"/>
      <c r="DX263" s="32"/>
      <c r="DY263" s="32"/>
      <c r="DZ263" s="32"/>
      <c r="EA263" s="32"/>
      <c r="EB263" s="32"/>
      <c r="EC263" s="32"/>
      <c r="ED263" s="32"/>
      <c r="EE263" s="32"/>
      <c r="EF263" s="32"/>
      <c r="EG263" s="32"/>
      <c r="EH263" s="32"/>
      <c r="EI263" s="32"/>
      <c r="EJ263" s="32"/>
      <c r="EK263" s="32"/>
      <c r="EL263" s="32"/>
      <c r="EM263" s="32"/>
      <c r="EN263" s="32"/>
      <c r="EO263" s="32"/>
      <c r="EP263" s="32"/>
      <c r="EQ263" s="32"/>
      <c r="ER263" s="32"/>
      <c r="ES263" s="32"/>
      <c r="ET263" s="32"/>
      <c r="EU263" s="32"/>
      <c r="EV263" s="32"/>
      <c r="EW263" s="32"/>
      <c r="EX263" s="32"/>
      <c r="EY263" s="32"/>
      <c r="EZ263" s="32"/>
      <c r="FA263" s="32"/>
      <c r="FB263" s="32"/>
      <c r="FC263" s="32"/>
      <c r="FD263" s="32"/>
      <c r="FE263" s="32"/>
      <c r="FF263" s="32"/>
      <c r="FG263" s="32"/>
      <c r="FH263" s="32"/>
      <c r="FI263" s="32"/>
      <c r="FJ263" s="32"/>
      <c r="FK263" s="32"/>
      <c r="FL263" s="32"/>
      <c r="FM263" s="32"/>
      <c r="FN263" s="32"/>
      <c r="FO263" s="32"/>
      <c r="FP263" s="32"/>
      <c r="FQ263" s="32"/>
      <c r="FR263" s="32"/>
      <c r="FS263" s="32"/>
      <c r="FT263" s="32"/>
      <c r="FU263" s="32"/>
      <c r="FV263" s="32"/>
      <c r="FW263" s="32"/>
      <c r="FX263" s="32"/>
      <c r="FY263" s="32"/>
      <c r="FZ263" s="32"/>
      <c r="GA263" s="32"/>
      <c r="GB263" s="32"/>
      <c r="GC263" s="32"/>
      <c r="GD263" s="32"/>
      <c r="GE263" s="32"/>
      <c r="GF263" s="32"/>
      <c r="GG263" s="32"/>
      <c r="GH263" s="32"/>
      <c r="GI263" s="32"/>
      <c r="GJ263" s="32"/>
      <c r="GK263" s="32"/>
      <c r="GL263" s="32"/>
      <c r="GM263" s="32"/>
      <c r="GN263" s="32"/>
      <c r="GO263" s="32"/>
      <c r="GP263" s="32"/>
      <c r="GQ263" s="32"/>
      <c r="GR263" s="32"/>
      <c r="GS263" s="32"/>
      <c r="GT263" s="32"/>
      <c r="GU263" s="32"/>
      <c r="GV263" s="32"/>
      <c r="GW263" s="32"/>
      <c r="GX263" s="32"/>
      <c r="GY263" s="32"/>
      <c r="GZ263" s="32"/>
      <c r="HA263" s="32"/>
      <c r="HB263" s="32"/>
      <c r="HC263" s="32"/>
      <c r="HD263" s="32"/>
      <c r="HE263" s="32"/>
      <c r="HF263" s="32"/>
      <c r="HG263" s="32"/>
      <c r="HH263" s="32"/>
      <c r="HI263" s="32"/>
      <c r="HJ263" s="32"/>
      <c r="HK263" s="32"/>
      <c r="HL263" s="32"/>
      <c r="HM263" s="32"/>
      <c r="HN263" s="32"/>
      <c r="HO263" s="32"/>
      <c r="HP263" s="32"/>
      <c r="HQ263" s="32"/>
      <c r="HR263" s="32"/>
      <c r="HS263" s="32"/>
      <c r="HT263" s="32"/>
      <c r="HU263" s="32"/>
      <c r="HV263" s="32"/>
      <c r="HW263" s="32"/>
      <c r="HX263" s="32"/>
      <c r="HY263" s="32"/>
      <c r="HZ263" s="32"/>
      <c r="IA263" s="32"/>
      <c r="IB263" s="32"/>
      <c r="IC263" s="32"/>
      <c r="ID263" s="32"/>
      <c r="IE263" s="32"/>
      <c r="IF263" s="32"/>
      <c r="IG263" s="32"/>
      <c r="IH263" s="32"/>
      <c r="II263" s="32"/>
      <c r="IJ263" s="32"/>
      <c r="IK263" s="32"/>
      <c r="IL263" s="32"/>
      <c r="IM263" s="32"/>
      <c r="IN263" s="32"/>
      <c r="IO263" s="32"/>
      <c r="IP263" s="32"/>
      <c r="IQ263" s="32"/>
      <c r="IR263" s="32"/>
      <c r="IS263" s="32"/>
      <c r="IT263" s="32"/>
      <c r="IU263" s="32"/>
      <c r="IV263" s="32"/>
      <c r="IW263" s="32"/>
      <c r="IX263" s="32"/>
      <c r="IY263" s="32"/>
      <c r="IZ263" s="32"/>
      <c r="JA263" s="32"/>
      <c r="JB263" s="32"/>
      <c r="JC263" s="32"/>
      <c r="JD263" s="32"/>
      <c r="JE263" s="32"/>
      <c r="JF263" s="32"/>
      <c r="JG263" s="32"/>
      <c r="JH263" s="32"/>
      <c r="JI263" s="32"/>
      <c r="JJ263" s="32"/>
      <c r="JK263" s="32"/>
      <c r="JL263" s="32"/>
      <c r="JM263" s="32"/>
      <c r="JN263" s="32"/>
      <c r="JO263" s="32"/>
      <c r="JP263" s="32"/>
      <c r="JQ263" s="32"/>
      <c r="JR263" s="32"/>
      <c r="JS263" s="32"/>
      <c r="JT263" s="32"/>
      <c r="JU263" s="32"/>
      <c r="JV263" s="32"/>
      <c r="JW263" s="32"/>
      <c r="JX263" s="32"/>
      <c r="JY263" s="32"/>
      <c r="JZ263" s="32"/>
      <c r="KA263" s="32"/>
      <c r="KB263" s="32"/>
      <c r="KC263" s="32"/>
      <c r="KD263" s="32"/>
      <c r="KE263" s="32"/>
      <c r="KF263" s="32"/>
      <c r="KG263" s="32"/>
      <c r="KH263" s="32"/>
      <c r="KI263" s="32"/>
      <c r="KJ263" s="32"/>
      <c r="KK263" s="32"/>
      <c r="KL263" s="32"/>
      <c r="KM263" s="32"/>
      <c r="KN263" s="32"/>
      <c r="KO263" s="32"/>
      <c r="KP263" s="32"/>
      <c r="KQ263" s="32"/>
      <c r="KR263" s="32"/>
      <c r="KS263" s="32"/>
      <c r="KT263" s="32"/>
      <c r="KU263" s="32"/>
      <c r="KV263" s="32"/>
      <c r="KW263" s="32"/>
      <c r="KX263" s="32"/>
      <c r="KY263" s="32"/>
      <c r="KZ263" s="32"/>
      <c r="LA263" s="32"/>
      <c r="LB263" s="32"/>
      <c r="LC263" s="32"/>
      <c r="LD263" s="32"/>
      <c r="LE263" s="32"/>
      <c r="LF263" s="32"/>
      <c r="LG263" s="32"/>
      <c r="LH263" s="32"/>
      <c r="LI263" s="32"/>
      <c r="LJ263" s="32"/>
      <c r="LK263" s="32"/>
      <c r="LL263" s="32"/>
      <c r="LM263" s="32"/>
      <c r="LN263" s="32"/>
      <c r="LO263" s="32"/>
      <c r="LP263" s="32"/>
      <c r="LQ263" s="32"/>
      <c r="LR263" s="32"/>
      <c r="LS263" s="32"/>
      <c r="LT263" s="32"/>
      <c r="LU263" s="32"/>
      <c r="LV263" s="32"/>
      <c r="LW263" s="32"/>
      <c r="LX263" s="32"/>
      <c r="LY263" s="32"/>
      <c r="LZ263" s="32"/>
      <c r="MA263" s="32"/>
      <c r="MB263" s="32"/>
      <c r="MC263" s="32"/>
      <c r="MD263" s="32"/>
      <c r="ME263" s="32"/>
      <c r="MF263" s="32"/>
      <c r="MG263" s="32"/>
      <c r="MH263" s="32"/>
      <c r="MI263" s="32"/>
      <c r="MJ263" s="32"/>
      <c r="MK263" s="32"/>
      <c r="ML263" s="32"/>
      <c r="MM263" s="32"/>
      <c r="MN263" s="29"/>
    </row>
    <row r="264" spans="1:352" s="19" customFormat="1" ht="101.25">
      <c r="A264" s="438"/>
      <c r="B264" s="257">
        <v>30</v>
      </c>
      <c r="C264" s="251" t="s">
        <v>1230</v>
      </c>
      <c r="D264" s="251" t="s">
        <v>880</v>
      </c>
      <c r="E264" s="251" t="s">
        <v>186</v>
      </c>
      <c r="F264" s="251" t="s">
        <v>881</v>
      </c>
      <c r="G264" s="251" t="s">
        <v>13</v>
      </c>
      <c r="H264" s="256"/>
      <c r="I264" s="251" t="s">
        <v>199</v>
      </c>
      <c r="J264" s="311">
        <v>94268</v>
      </c>
      <c r="K264" s="184"/>
      <c r="L264" s="180" t="s">
        <v>13</v>
      </c>
      <c r="M264" s="330">
        <v>1</v>
      </c>
      <c r="N264" s="291"/>
      <c r="O264" s="291"/>
      <c r="P264" s="291"/>
      <c r="Q264" s="180" t="s">
        <v>13</v>
      </c>
      <c r="R264" s="251" t="s">
        <v>306</v>
      </c>
      <c r="S264" s="166"/>
      <c r="T264" s="340"/>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c r="BI264" s="32"/>
      <c r="BJ264" s="32"/>
      <c r="BK264" s="32"/>
      <c r="BL264" s="32"/>
      <c r="BM264" s="32"/>
      <c r="BN264" s="32"/>
      <c r="BO264" s="32"/>
      <c r="BP264" s="32"/>
      <c r="BQ264" s="32"/>
      <c r="BR264" s="32"/>
      <c r="BS264" s="32"/>
      <c r="BT264" s="32"/>
      <c r="BU264" s="32"/>
      <c r="BV264" s="32"/>
      <c r="BW264" s="32"/>
      <c r="BX264" s="32"/>
      <c r="BY264" s="32"/>
      <c r="BZ264" s="32"/>
      <c r="CA264" s="32"/>
      <c r="CB264" s="32"/>
      <c r="CC264" s="32"/>
      <c r="CD264" s="32"/>
      <c r="CE264" s="32"/>
      <c r="CF264" s="32"/>
      <c r="CG264" s="32"/>
      <c r="CH264" s="32"/>
      <c r="CI264" s="32"/>
      <c r="CJ264" s="32"/>
      <c r="CK264" s="32"/>
      <c r="CL264" s="32"/>
      <c r="CM264" s="32"/>
      <c r="CN264" s="32"/>
      <c r="CO264" s="32"/>
      <c r="CP264" s="32"/>
      <c r="CQ264" s="32"/>
      <c r="CR264" s="32"/>
      <c r="CS264" s="32"/>
      <c r="CT264" s="32"/>
      <c r="CU264" s="32"/>
      <c r="CV264" s="32"/>
      <c r="CW264" s="32"/>
      <c r="CX264" s="32"/>
      <c r="CY264" s="32"/>
      <c r="CZ264" s="32"/>
      <c r="DA264" s="32"/>
      <c r="DB264" s="32"/>
      <c r="DC264" s="32"/>
      <c r="DD264" s="32"/>
      <c r="DE264" s="32"/>
      <c r="DF264" s="32"/>
      <c r="DG264" s="32"/>
      <c r="DH264" s="32"/>
      <c r="DI264" s="32"/>
      <c r="DJ264" s="32"/>
      <c r="DK264" s="32"/>
      <c r="DL264" s="32"/>
      <c r="DM264" s="32"/>
      <c r="DN264" s="32"/>
      <c r="DO264" s="32"/>
      <c r="DP264" s="32"/>
      <c r="DQ264" s="32"/>
      <c r="DR264" s="32"/>
      <c r="DS264" s="32"/>
      <c r="DT264" s="32"/>
      <c r="DU264" s="32"/>
      <c r="DV264" s="32"/>
      <c r="DW264" s="32"/>
      <c r="DX264" s="32"/>
      <c r="DY264" s="32"/>
      <c r="DZ264" s="32"/>
      <c r="EA264" s="32"/>
      <c r="EB264" s="32"/>
      <c r="EC264" s="32"/>
      <c r="ED264" s="32"/>
      <c r="EE264" s="32"/>
      <c r="EF264" s="32"/>
      <c r="EG264" s="32"/>
      <c r="EH264" s="32"/>
      <c r="EI264" s="32"/>
      <c r="EJ264" s="32"/>
      <c r="EK264" s="32"/>
      <c r="EL264" s="32"/>
      <c r="EM264" s="32"/>
      <c r="EN264" s="32"/>
      <c r="EO264" s="32"/>
      <c r="EP264" s="32"/>
      <c r="EQ264" s="32"/>
      <c r="ER264" s="32"/>
      <c r="ES264" s="32"/>
      <c r="ET264" s="32"/>
      <c r="EU264" s="32"/>
      <c r="EV264" s="32"/>
      <c r="EW264" s="32"/>
      <c r="EX264" s="32"/>
      <c r="EY264" s="32"/>
      <c r="EZ264" s="32"/>
      <c r="FA264" s="32"/>
      <c r="FB264" s="32"/>
      <c r="FC264" s="32"/>
      <c r="FD264" s="32"/>
      <c r="FE264" s="32"/>
      <c r="FF264" s="32"/>
      <c r="FG264" s="32"/>
      <c r="FH264" s="32"/>
      <c r="FI264" s="32"/>
      <c r="FJ264" s="32"/>
      <c r="FK264" s="32"/>
      <c r="FL264" s="32"/>
      <c r="FM264" s="32"/>
      <c r="FN264" s="32"/>
      <c r="FO264" s="32"/>
      <c r="FP264" s="32"/>
      <c r="FQ264" s="32"/>
      <c r="FR264" s="32"/>
      <c r="FS264" s="32"/>
      <c r="FT264" s="32"/>
      <c r="FU264" s="32"/>
      <c r="FV264" s="32"/>
      <c r="FW264" s="32"/>
      <c r="FX264" s="32"/>
      <c r="FY264" s="32"/>
      <c r="FZ264" s="32"/>
      <c r="GA264" s="32"/>
      <c r="GB264" s="32"/>
      <c r="GC264" s="32"/>
      <c r="GD264" s="32"/>
      <c r="GE264" s="32"/>
      <c r="GF264" s="32"/>
      <c r="GG264" s="32"/>
      <c r="GH264" s="32"/>
      <c r="GI264" s="32"/>
      <c r="GJ264" s="32"/>
      <c r="GK264" s="32"/>
      <c r="GL264" s="32"/>
      <c r="GM264" s="32"/>
      <c r="GN264" s="32"/>
      <c r="GO264" s="32"/>
      <c r="GP264" s="32"/>
      <c r="GQ264" s="32"/>
      <c r="GR264" s="32"/>
      <c r="GS264" s="32"/>
      <c r="GT264" s="32"/>
      <c r="GU264" s="32"/>
      <c r="GV264" s="32"/>
      <c r="GW264" s="32"/>
      <c r="GX264" s="32"/>
      <c r="GY264" s="32"/>
      <c r="GZ264" s="32"/>
      <c r="HA264" s="32"/>
      <c r="HB264" s="32"/>
      <c r="HC264" s="32"/>
      <c r="HD264" s="32"/>
      <c r="HE264" s="32"/>
      <c r="HF264" s="32"/>
      <c r="HG264" s="32"/>
      <c r="HH264" s="32"/>
      <c r="HI264" s="32"/>
      <c r="HJ264" s="32"/>
      <c r="HK264" s="32"/>
      <c r="HL264" s="32"/>
      <c r="HM264" s="32"/>
      <c r="HN264" s="32"/>
      <c r="HO264" s="32"/>
      <c r="HP264" s="32"/>
      <c r="HQ264" s="32"/>
      <c r="HR264" s="32"/>
      <c r="HS264" s="32"/>
      <c r="HT264" s="32"/>
      <c r="HU264" s="32"/>
      <c r="HV264" s="32"/>
      <c r="HW264" s="32"/>
      <c r="HX264" s="32"/>
      <c r="HY264" s="32"/>
      <c r="HZ264" s="32"/>
      <c r="IA264" s="32"/>
      <c r="IB264" s="32"/>
      <c r="IC264" s="32"/>
      <c r="ID264" s="32"/>
      <c r="IE264" s="32"/>
      <c r="IF264" s="32"/>
      <c r="IG264" s="32"/>
      <c r="IH264" s="32"/>
      <c r="II264" s="32"/>
      <c r="IJ264" s="32"/>
      <c r="IK264" s="32"/>
      <c r="IL264" s="32"/>
      <c r="IM264" s="32"/>
      <c r="IN264" s="32"/>
      <c r="IO264" s="32"/>
      <c r="IP264" s="32"/>
      <c r="IQ264" s="32"/>
      <c r="IR264" s="32"/>
      <c r="IS264" s="32"/>
      <c r="IT264" s="32"/>
      <c r="IU264" s="32"/>
      <c r="IV264" s="32"/>
      <c r="IW264" s="32"/>
      <c r="IX264" s="32"/>
      <c r="IY264" s="32"/>
      <c r="IZ264" s="32"/>
      <c r="JA264" s="32"/>
      <c r="JB264" s="32"/>
      <c r="JC264" s="32"/>
      <c r="JD264" s="32"/>
      <c r="JE264" s="32"/>
      <c r="JF264" s="32"/>
      <c r="JG264" s="32"/>
      <c r="JH264" s="32"/>
      <c r="JI264" s="32"/>
      <c r="JJ264" s="32"/>
      <c r="JK264" s="32"/>
      <c r="JL264" s="32"/>
      <c r="JM264" s="32"/>
      <c r="JN264" s="32"/>
      <c r="JO264" s="32"/>
      <c r="JP264" s="32"/>
      <c r="JQ264" s="32"/>
      <c r="JR264" s="32"/>
      <c r="JS264" s="32"/>
      <c r="JT264" s="32"/>
      <c r="JU264" s="32"/>
      <c r="JV264" s="32"/>
      <c r="JW264" s="32"/>
      <c r="JX264" s="32"/>
      <c r="JY264" s="32"/>
      <c r="JZ264" s="32"/>
      <c r="KA264" s="32"/>
      <c r="KB264" s="32"/>
      <c r="KC264" s="32"/>
      <c r="KD264" s="32"/>
      <c r="KE264" s="32"/>
      <c r="KF264" s="32"/>
      <c r="KG264" s="32"/>
      <c r="KH264" s="32"/>
      <c r="KI264" s="32"/>
      <c r="KJ264" s="32"/>
      <c r="KK264" s="32"/>
      <c r="KL264" s="32"/>
      <c r="KM264" s="32"/>
      <c r="KN264" s="32"/>
      <c r="KO264" s="32"/>
      <c r="KP264" s="32"/>
      <c r="KQ264" s="32"/>
      <c r="KR264" s="32"/>
      <c r="KS264" s="32"/>
      <c r="KT264" s="32"/>
      <c r="KU264" s="32"/>
      <c r="KV264" s="32"/>
      <c r="KW264" s="32"/>
      <c r="KX264" s="32"/>
      <c r="KY264" s="32"/>
      <c r="KZ264" s="32"/>
      <c r="LA264" s="32"/>
      <c r="LB264" s="32"/>
      <c r="LC264" s="32"/>
      <c r="LD264" s="32"/>
      <c r="LE264" s="32"/>
      <c r="LF264" s="32"/>
      <c r="LG264" s="32"/>
      <c r="LH264" s="32"/>
      <c r="LI264" s="32"/>
      <c r="LJ264" s="32"/>
      <c r="LK264" s="32"/>
      <c r="LL264" s="32"/>
      <c r="LM264" s="32"/>
      <c r="LN264" s="32"/>
      <c r="LO264" s="32"/>
      <c r="LP264" s="32"/>
      <c r="LQ264" s="32"/>
      <c r="LR264" s="32"/>
      <c r="LS264" s="32"/>
      <c r="LT264" s="32"/>
      <c r="LU264" s="32"/>
      <c r="LV264" s="32"/>
      <c r="LW264" s="32"/>
      <c r="LX264" s="32"/>
      <c r="LY264" s="32"/>
      <c r="LZ264" s="32"/>
      <c r="MA264" s="32"/>
      <c r="MB264" s="32"/>
      <c r="MC264" s="32"/>
      <c r="MD264" s="32"/>
      <c r="ME264" s="32"/>
      <c r="MF264" s="32"/>
      <c r="MG264" s="32"/>
      <c r="MH264" s="32"/>
      <c r="MI264" s="32"/>
      <c r="MJ264" s="32"/>
      <c r="MK264" s="32"/>
      <c r="ML264" s="32"/>
      <c r="MM264" s="32"/>
      <c r="MN264" s="29"/>
    </row>
    <row r="265" spans="1:352" s="19" customFormat="1" ht="46.5" customHeight="1">
      <c r="A265" s="438"/>
      <c r="B265" s="257">
        <v>31</v>
      </c>
      <c r="C265" s="391" t="s">
        <v>1833</v>
      </c>
      <c r="D265" s="251" t="s">
        <v>880</v>
      </c>
      <c r="E265" s="251" t="s">
        <v>186</v>
      </c>
      <c r="F265" s="391" t="s">
        <v>1832</v>
      </c>
      <c r="G265" s="251" t="s">
        <v>13</v>
      </c>
      <c r="H265" s="256"/>
      <c r="I265" s="251" t="s">
        <v>882</v>
      </c>
      <c r="J265" s="311">
        <v>82376</v>
      </c>
      <c r="K265" s="184"/>
      <c r="L265" s="180" t="s">
        <v>13</v>
      </c>
      <c r="M265" s="330">
        <v>1</v>
      </c>
      <c r="N265" s="291"/>
      <c r="O265" s="291"/>
      <c r="P265" s="291"/>
      <c r="Q265" s="180" t="s">
        <v>13</v>
      </c>
      <c r="R265" s="251" t="s">
        <v>306</v>
      </c>
      <c r="S265" s="166"/>
      <c r="T265" s="340"/>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c r="BI265" s="32"/>
      <c r="BJ265" s="32"/>
      <c r="BK265" s="32"/>
      <c r="BL265" s="32"/>
      <c r="BM265" s="32"/>
      <c r="BN265" s="32"/>
      <c r="BO265" s="32"/>
      <c r="BP265" s="32"/>
      <c r="BQ265" s="32"/>
      <c r="BR265" s="32"/>
      <c r="BS265" s="32"/>
      <c r="BT265" s="32"/>
      <c r="BU265" s="32"/>
      <c r="BV265" s="32"/>
      <c r="BW265" s="32"/>
      <c r="BX265" s="32"/>
      <c r="BY265" s="32"/>
      <c r="BZ265" s="32"/>
      <c r="CA265" s="32"/>
      <c r="CB265" s="32"/>
      <c r="CC265" s="32"/>
      <c r="CD265" s="32"/>
      <c r="CE265" s="32"/>
      <c r="CF265" s="32"/>
      <c r="CG265" s="32"/>
      <c r="CH265" s="32"/>
      <c r="CI265" s="32"/>
      <c r="CJ265" s="32"/>
      <c r="CK265" s="32"/>
      <c r="CL265" s="32"/>
      <c r="CM265" s="32"/>
      <c r="CN265" s="32"/>
      <c r="CO265" s="32"/>
      <c r="CP265" s="32"/>
      <c r="CQ265" s="32"/>
      <c r="CR265" s="32"/>
      <c r="CS265" s="32"/>
      <c r="CT265" s="32"/>
      <c r="CU265" s="32"/>
      <c r="CV265" s="32"/>
      <c r="CW265" s="32"/>
      <c r="CX265" s="32"/>
      <c r="CY265" s="32"/>
      <c r="CZ265" s="32"/>
      <c r="DA265" s="32"/>
      <c r="DB265" s="32"/>
      <c r="DC265" s="32"/>
      <c r="DD265" s="32"/>
      <c r="DE265" s="32"/>
      <c r="DF265" s="32"/>
      <c r="DG265" s="32"/>
      <c r="DH265" s="32"/>
      <c r="DI265" s="32"/>
      <c r="DJ265" s="32"/>
      <c r="DK265" s="32"/>
      <c r="DL265" s="32"/>
      <c r="DM265" s="32"/>
      <c r="DN265" s="32"/>
      <c r="DO265" s="32"/>
      <c r="DP265" s="32"/>
      <c r="DQ265" s="32"/>
      <c r="DR265" s="32"/>
      <c r="DS265" s="32"/>
      <c r="DT265" s="32"/>
      <c r="DU265" s="32"/>
      <c r="DV265" s="32"/>
      <c r="DW265" s="32"/>
      <c r="DX265" s="32"/>
      <c r="DY265" s="32"/>
      <c r="DZ265" s="32"/>
      <c r="EA265" s="32"/>
      <c r="EB265" s="32"/>
      <c r="EC265" s="32"/>
      <c r="ED265" s="32"/>
      <c r="EE265" s="32"/>
      <c r="EF265" s="32"/>
      <c r="EG265" s="32"/>
      <c r="EH265" s="32"/>
      <c r="EI265" s="32"/>
      <c r="EJ265" s="32"/>
      <c r="EK265" s="32"/>
      <c r="EL265" s="32"/>
      <c r="EM265" s="32"/>
      <c r="EN265" s="32"/>
      <c r="EO265" s="32"/>
      <c r="EP265" s="32"/>
      <c r="EQ265" s="32"/>
      <c r="ER265" s="32"/>
      <c r="ES265" s="32"/>
      <c r="ET265" s="32"/>
      <c r="EU265" s="32"/>
      <c r="EV265" s="32"/>
      <c r="EW265" s="32"/>
      <c r="EX265" s="32"/>
      <c r="EY265" s="32"/>
      <c r="EZ265" s="32"/>
      <c r="FA265" s="32"/>
      <c r="FB265" s="32"/>
      <c r="FC265" s="32"/>
      <c r="FD265" s="32"/>
      <c r="FE265" s="32"/>
      <c r="FF265" s="32"/>
      <c r="FG265" s="32"/>
      <c r="FH265" s="32"/>
      <c r="FI265" s="32"/>
      <c r="FJ265" s="32"/>
      <c r="FK265" s="32"/>
      <c r="FL265" s="32"/>
      <c r="FM265" s="32"/>
      <c r="FN265" s="32"/>
      <c r="FO265" s="32"/>
      <c r="FP265" s="32"/>
      <c r="FQ265" s="32"/>
      <c r="FR265" s="32"/>
      <c r="FS265" s="32"/>
      <c r="FT265" s="32"/>
      <c r="FU265" s="32"/>
      <c r="FV265" s="32"/>
      <c r="FW265" s="32"/>
      <c r="FX265" s="32"/>
      <c r="FY265" s="32"/>
      <c r="FZ265" s="32"/>
      <c r="GA265" s="32"/>
      <c r="GB265" s="32"/>
      <c r="GC265" s="32"/>
      <c r="GD265" s="32"/>
      <c r="GE265" s="32"/>
      <c r="GF265" s="32"/>
      <c r="GG265" s="32"/>
      <c r="GH265" s="32"/>
      <c r="GI265" s="32"/>
      <c r="GJ265" s="32"/>
      <c r="GK265" s="32"/>
      <c r="GL265" s="32"/>
      <c r="GM265" s="32"/>
      <c r="GN265" s="32"/>
      <c r="GO265" s="32"/>
      <c r="GP265" s="32"/>
      <c r="GQ265" s="32"/>
      <c r="GR265" s="32"/>
      <c r="GS265" s="32"/>
      <c r="GT265" s="32"/>
      <c r="GU265" s="32"/>
      <c r="GV265" s="32"/>
      <c r="GW265" s="32"/>
      <c r="GX265" s="32"/>
      <c r="GY265" s="32"/>
      <c r="GZ265" s="32"/>
      <c r="HA265" s="32"/>
      <c r="HB265" s="32"/>
      <c r="HC265" s="32"/>
      <c r="HD265" s="32"/>
      <c r="HE265" s="32"/>
      <c r="HF265" s="32"/>
      <c r="HG265" s="32"/>
      <c r="HH265" s="32"/>
      <c r="HI265" s="32"/>
      <c r="HJ265" s="32"/>
      <c r="HK265" s="32"/>
      <c r="HL265" s="32"/>
      <c r="HM265" s="32"/>
      <c r="HN265" s="32"/>
      <c r="HO265" s="32"/>
      <c r="HP265" s="32"/>
      <c r="HQ265" s="32"/>
      <c r="HR265" s="32"/>
      <c r="HS265" s="32"/>
      <c r="HT265" s="32"/>
      <c r="HU265" s="32"/>
      <c r="HV265" s="32"/>
      <c r="HW265" s="32"/>
      <c r="HX265" s="32"/>
      <c r="HY265" s="32"/>
      <c r="HZ265" s="32"/>
      <c r="IA265" s="32"/>
      <c r="IB265" s="32"/>
      <c r="IC265" s="32"/>
      <c r="ID265" s="32"/>
      <c r="IE265" s="32"/>
      <c r="IF265" s="32"/>
      <c r="IG265" s="32"/>
      <c r="IH265" s="32"/>
      <c r="II265" s="32"/>
      <c r="IJ265" s="32"/>
      <c r="IK265" s="32"/>
      <c r="IL265" s="32"/>
      <c r="IM265" s="32"/>
      <c r="IN265" s="32"/>
      <c r="IO265" s="32"/>
      <c r="IP265" s="32"/>
      <c r="IQ265" s="32"/>
      <c r="IR265" s="32"/>
      <c r="IS265" s="32"/>
      <c r="IT265" s="32"/>
      <c r="IU265" s="32"/>
      <c r="IV265" s="32"/>
      <c r="IW265" s="32"/>
      <c r="IX265" s="32"/>
      <c r="IY265" s="32"/>
      <c r="IZ265" s="32"/>
      <c r="JA265" s="32"/>
      <c r="JB265" s="32"/>
      <c r="JC265" s="32"/>
      <c r="JD265" s="32"/>
      <c r="JE265" s="32"/>
      <c r="JF265" s="32"/>
      <c r="JG265" s="32"/>
      <c r="JH265" s="32"/>
      <c r="JI265" s="32"/>
      <c r="JJ265" s="32"/>
      <c r="JK265" s="32"/>
      <c r="JL265" s="32"/>
      <c r="JM265" s="32"/>
      <c r="JN265" s="32"/>
      <c r="JO265" s="32"/>
      <c r="JP265" s="32"/>
      <c r="JQ265" s="32"/>
      <c r="JR265" s="32"/>
      <c r="JS265" s="32"/>
      <c r="JT265" s="32"/>
      <c r="JU265" s="32"/>
      <c r="JV265" s="32"/>
      <c r="JW265" s="32"/>
      <c r="JX265" s="32"/>
      <c r="JY265" s="32"/>
      <c r="JZ265" s="32"/>
      <c r="KA265" s="32"/>
      <c r="KB265" s="32"/>
      <c r="KC265" s="32"/>
      <c r="KD265" s="32"/>
      <c r="KE265" s="32"/>
      <c r="KF265" s="32"/>
      <c r="KG265" s="32"/>
      <c r="KH265" s="32"/>
      <c r="KI265" s="32"/>
      <c r="KJ265" s="32"/>
      <c r="KK265" s="32"/>
      <c r="KL265" s="32"/>
      <c r="KM265" s="32"/>
      <c r="KN265" s="32"/>
      <c r="KO265" s="32"/>
      <c r="KP265" s="32"/>
      <c r="KQ265" s="32"/>
      <c r="KR265" s="32"/>
      <c r="KS265" s="32"/>
      <c r="KT265" s="32"/>
      <c r="KU265" s="32"/>
      <c r="KV265" s="32"/>
      <c r="KW265" s="32"/>
      <c r="KX265" s="32"/>
      <c r="KY265" s="32"/>
      <c r="KZ265" s="32"/>
      <c r="LA265" s="32"/>
      <c r="LB265" s="32"/>
      <c r="LC265" s="32"/>
      <c r="LD265" s="32"/>
      <c r="LE265" s="32"/>
      <c r="LF265" s="32"/>
      <c r="LG265" s="32"/>
      <c r="LH265" s="32"/>
      <c r="LI265" s="32"/>
      <c r="LJ265" s="32"/>
      <c r="LK265" s="32"/>
      <c r="LL265" s="32"/>
      <c r="LM265" s="32"/>
      <c r="LN265" s="32"/>
      <c r="LO265" s="32"/>
      <c r="LP265" s="32"/>
      <c r="LQ265" s="32"/>
      <c r="LR265" s="32"/>
      <c r="LS265" s="32"/>
      <c r="LT265" s="32"/>
      <c r="LU265" s="32"/>
      <c r="LV265" s="32"/>
      <c r="LW265" s="32"/>
      <c r="LX265" s="32"/>
      <c r="LY265" s="32"/>
      <c r="LZ265" s="32"/>
      <c r="MA265" s="32"/>
      <c r="MB265" s="32"/>
      <c r="MC265" s="32"/>
      <c r="MD265" s="32"/>
      <c r="ME265" s="32"/>
      <c r="MF265" s="32"/>
      <c r="MG265" s="32"/>
      <c r="MH265" s="32"/>
      <c r="MI265" s="32"/>
      <c r="MJ265" s="32"/>
      <c r="MK265" s="32"/>
      <c r="ML265" s="32"/>
      <c r="MM265" s="32"/>
      <c r="MN265" s="29"/>
    </row>
    <row r="266" spans="1:352" s="19" customFormat="1" ht="60.75">
      <c r="A266" s="438"/>
      <c r="B266" s="257">
        <v>32</v>
      </c>
      <c r="C266" s="391" t="s">
        <v>1834</v>
      </c>
      <c r="D266" s="251" t="s">
        <v>880</v>
      </c>
      <c r="E266" s="251" t="s">
        <v>186</v>
      </c>
      <c r="F266" s="251" t="s">
        <v>40</v>
      </c>
      <c r="G266" s="251" t="s">
        <v>13</v>
      </c>
      <c r="H266" s="256"/>
      <c r="I266" s="251" t="s">
        <v>883</v>
      </c>
      <c r="J266" s="311">
        <v>24000</v>
      </c>
      <c r="K266" s="184"/>
      <c r="L266" s="180" t="s">
        <v>13</v>
      </c>
      <c r="M266" s="330">
        <v>1</v>
      </c>
      <c r="N266" s="291"/>
      <c r="O266" s="291"/>
      <c r="P266" s="291"/>
      <c r="Q266" s="180" t="s">
        <v>13</v>
      </c>
      <c r="R266" s="251" t="s">
        <v>306</v>
      </c>
      <c r="S266" s="166"/>
      <c r="T266" s="340"/>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c r="BI266" s="32"/>
      <c r="BJ266" s="32"/>
      <c r="BK266" s="32"/>
      <c r="BL266" s="32"/>
      <c r="BM266" s="32"/>
      <c r="BN266" s="32"/>
      <c r="BO266" s="32"/>
      <c r="BP266" s="32"/>
      <c r="BQ266" s="32"/>
      <c r="BR266" s="32"/>
      <c r="BS266" s="32"/>
      <c r="BT266" s="32"/>
      <c r="BU266" s="32"/>
      <c r="BV266" s="32"/>
      <c r="BW266" s="32"/>
      <c r="BX266" s="32"/>
      <c r="BY266" s="32"/>
      <c r="BZ266" s="32"/>
      <c r="CA266" s="32"/>
      <c r="CB266" s="32"/>
      <c r="CC266" s="32"/>
      <c r="CD266" s="32"/>
      <c r="CE266" s="32"/>
      <c r="CF266" s="32"/>
      <c r="CG266" s="32"/>
      <c r="CH266" s="32"/>
      <c r="CI266" s="32"/>
      <c r="CJ266" s="32"/>
      <c r="CK266" s="32"/>
      <c r="CL266" s="32"/>
      <c r="CM266" s="32"/>
      <c r="CN266" s="32"/>
      <c r="CO266" s="32"/>
      <c r="CP266" s="32"/>
      <c r="CQ266" s="32"/>
      <c r="CR266" s="32"/>
      <c r="CS266" s="32"/>
      <c r="CT266" s="32"/>
      <c r="CU266" s="32"/>
      <c r="CV266" s="32"/>
      <c r="CW266" s="32"/>
      <c r="CX266" s="32"/>
      <c r="CY266" s="32"/>
      <c r="CZ266" s="32"/>
      <c r="DA266" s="32"/>
      <c r="DB266" s="32"/>
      <c r="DC266" s="32"/>
      <c r="DD266" s="32"/>
      <c r="DE266" s="32"/>
      <c r="DF266" s="32"/>
      <c r="DG266" s="32"/>
      <c r="DH266" s="32"/>
      <c r="DI266" s="32"/>
      <c r="DJ266" s="32"/>
      <c r="DK266" s="32"/>
      <c r="DL266" s="32"/>
      <c r="DM266" s="32"/>
      <c r="DN266" s="32"/>
      <c r="DO266" s="32"/>
      <c r="DP266" s="32"/>
      <c r="DQ266" s="32"/>
      <c r="DR266" s="32"/>
      <c r="DS266" s="32"/>
      <c r="DT266" s="32"/>
      <c r="DU266" s="32"/>
      <c r="DV266" s="32"/>
      <c r="DW266" s="32"/>
      <c r="DX266" s="32"/>
      <c r="DY266" s="32"/>
      <c r="DZ266" s="32"/>
      <c r="EA266" s="32"/>
      <c r="EB266" s="32"/>
      <c r="EC266" s="32"/>
      <c r="ED266" s="32"/>
      <c r="EE266" s="32"/>
      <c r="EF266" s="32"/>
      <c r="EG266" s="32"/>
      <c r="EH266" s="32"/>
      <c r="EI266" s="32"/>
      <c r="EJ266" s="32"/>
      <c r="EK266" s="32"/>
      <c r="EL266" s="32"/>
      <c r="EM266" s="32"/>
      <c r="EN266" s="32"/>
      <c r="EO266" s="32"/>
      <c r="EP266" s="32"/>
      <c r="EQ266" s="32"/>
      <c r="ER266" s="32"/>
      <c r="ES266" s="32"/>
      <c r="ET266" s="32"/>
      <c r="EU266" s="32"/>
      <c r="EV266" s="32"/>
      <c r="EW266" s="32"/>
      <c r="EX266" s="32"/>
      <c r="EY266" s="32"/>
      <c r="EZ266" s="32"/>
      <c r="FA266" s="32"/>
      <c r="FB266" s="32"/>
      <c r="FC266" s="32"/>
      <c r="FD266" s="32"/>
      <c r="FE266" s="32"/>
      <c r="FF266" s="32"/>
      <c r="FG266" s="32"/>
      <c r="FH266" s="32"/>
      <c r="FI266" s="32"/>
      <c r="FJ266" s="32"/>
      <c r="FK266" s="32"/>
      <c r="FL266" s="32"/>
      <c r="FM266" s="32"/>
      <c r="FN266" s="32"/>
      <c r="FO266" s="32"/>
      <c r="FP266" s="32"/>
      <c r="FQ266" s="32"/>
      <c r="FR266" s="32"/>
      <c r="FS266" s="32"/>
      <c r="FT266" s="32"/>
      <c r="FU266" s="32"/>
      <c r="FV266" s="32"/>
      <c r="FW266" s="32"/>
      <c r="FX266" s="32"/>
      <c r="FY266" s="32"/>
      <c r="FZ266" s="32"/>
      <c r="GA266" s="32"/>
      <c r="GB266" s="32"/>
      <c r="GC266" s="32"/>
      <c r="GD266" s="32"/>
      <c r="GE266" s="32"/>
      <c r="GF266" s="32"/>
      <c r="GG266" s="32"/>
      <c r="GH266" s="32"/>
      <c r="GI266" s="32"/>
      <c r="GJ266" s="32"/>
      <c r="GK266" s="32"/>
      <c r="GL266" s="32"/>
      <c r="GM266" s="32"/>
      <c r="GN266" s="32"/>
      <c r="GO266" s="32"/>
      <c r="GP266" s="32"/>
      <c r="GQ266" s="32"/>
      <c r="GR266" s="32"/>
      <c r="GS266" s="32"/>
      <c r="GT266" s="32"/>
      <c r="GU266" s="32"/>
      <c r="GV266" s="32"/>
      <c r="GW266" s="32"/>
      <c r="GX266" s="32"/>
      <c r="GY266" s="32"/>
      <c r="GZ266" s="32"/>
      <c r="HA266" s="32"/>
      <c r="HB266" s="32"/>
      <c r="HC266" s="32"/>
      <c r="HD266" s="32"/>
      <c r="HE266" s="32"/>
      <c r="HF266" s="32"/>
      <c r="HG266" s="32"/>
      <c r="HH266" s="32"/>
      <c r="HI266" s="32"/>
      <c r="HJ266" s="32"/>
      <c r="HK266" s="32"/>
      <c r="HL266" s="32"/>
      <c r="HM266" s="32"/>
      <c r="HN266" s="32"/>
      <c r="HO266" s="32"/>
      <c r="HP266" s="32"/>
      <c r="HQ266" s="32"/>
      <c r="HR266" s="32"/>
      <c r="HS266" s="32"/>
      <c r="HT266" s="32"/>
      <c r="HU266" s="32"/>
      <c r="HV266" s="32"/>
      <c r="HW266" s="32"/>
      <c r="HX266" s="32"/>
      <c r="HY266" s="32"/>
      <c r="HZ266" s="32"/>
      <c r="IA266" s="32"/>
      <c r="IB266" s="32"/>
      <c r="IC266" s="32"/>
      <c r="ID266" s="32"/>
      <c r="IE266" s="32"/>
      <c r="IF266" s="32"/>
      <c r="IG266" s="32"/>
      <c r="IH266" s="32"/>
      <c r="II266" s="32"/>
      <c r="IJ266" s="32"/>
      <c r="IK266" s="32"/>
      <c r="IL266" s="32"/>
      <c r="IM266" s="32"/>
      <c r="IN266" s="32"/>
      <c r="IO266" s="32"/>
      <c r="IP266" s="32"/>
      <c r="IQ266" s="32"/>
      <c r="IR266" s="32"/>
      <c r="IS266" s="32"/>
      <c r="IT266" s="32"/>
      <c r="IU266" s="32"/>
      <c r="IV266" s="32"/>
      <c r="IW266" s="32"/>
      <c r="IX266" s="32"/>
      <c r="IY266" s="32"/>
      <c r="IZ266" s="32"/>
      <c r="JA266" s="32"/>
      <c r="JB266" s="32"/>
      <c r="JC266" s="32"/>
      <c r="JD266" s="32"/>
      <c r="JE266" s="32"/>
      <c r="JF266" s="32"/>
      <c r="JG266" s="32"/>
      <c r="JH266" s="32"/>
      <c r="JI266" s="32"/>
      <c r="JJ266" s="32"/>
      <c r="JK266" s="32"/>
      <c r="JL266" s="32"/>
      <c r="JM266" s="32"/>
      <c r="JN266" s="32"/>
      <c r="JO266" s="32"/>
      <c r="JP266" s="32"/>
      <c r="JQ266" s="32"/>
      <c r="JR266" s="32"/>
      <c r="JS266" s="32"/>
      <c r="JT266" s="32"/>
      <c r="JU266" s="32"/>
      <c r="JV266" s="32"/>
      <c r="JW266" s="32"/>
      <c r="JX266" s="32"/>
      <c r="JY266" s="32"/>
      <c r="JZ266" s="32"/>
      <c r="KA266" s="32"/>
      <c r="KB266" s="32"/>
      <c r="KC266" s="32"/>
      <c r="KD266" s="32"/>
      <c r="KE266" s="32"/>
      <c r="KF266" s="32"/>
      <c r="KG266" s="32"/>
      <c r="KH266" s="32"/>
      <c r="KI266" s="32"/>
      <c r="KJ266" s="32"/>
      <c r="KK266" s="32"/>
      <c r="KL266" s="32"/>
      <c r="KM266" s="32"/>
      <c r="KN266" s="32"/>
      <c r="KO266" s="32"/>
      <c r="KP266" s="32"/>
      <c r="KQ266" s="32"/>
      <c r="KR266" s="32"/>
      <c r="KS266" s="32"/>
      <c r="KT266" s="32"/>
      <c r="KU266" s="32"/>
      <c r="KV266" s="32"/>
      <c r="KW266" s="32"/>
      <c r="KX266" s="32"/>
      <c r="KY266" s="32"/>
      <c r="KZ266" s="32"/>
      <c r="LA266" s="32"/>
      <c r="LB266" s="32"/>
      <c r="LC266" s="32"/>
      <c r="LD266" s="32"/>
      <c r="LE266" s="32"/>
      <c r="LF266" s="32"/>
      <c r="LG266" s="32"/>
      <c r="LH266" s="32"/>
      <c r="LI266" s="32"/>
      <c r="LJ266" s="32"/>
      <c r="LK266" s="32"/>
      <c r="LL266" s="32"/>
      <c r="LM266" s="32"/>
      <c r="LN266" s="32"/>
      <c r="LO266" s="32"/>
      <c r="LP266" s="32"/>
      <c r="LQ266" s="32"/>
      <c r="LR266" s="32"/>
      <c r="LS266" s="32"/>
      <c r="LT266" s="32"/>
      <c r="LU266" s="32"/>
      <c r="LV266" s="32"/>
      <c r="LW266" s="32"/>
      <c r="LX266" s="32"/>
      <c r="LY266" s="32"/>
      <c r="LZ266" s="32"/>
      <c r="MA266" s="32"/>
      <c r="MB266" s="32"/>
      <c r="MC266" s="32"/>
      <c r="MD266" s="32"/>
      <c r="ME266" s="32"/>
      <c r="MF266" s="32"/>
      <c r="MG266" s="32"/>
      <c r="MH266" s="32"/>
      <c r="MI266" s="32"/>
      <c r="MJ266" s="32"/>
      <c r="MK266" s="32"/>
      <c r="ML266" s="32"/>
      <c r="MM266" s="32"/>
      <c r="MN266" s="29"/>
    </row>
    <row r="267" spans="1:352" s="19" customFormat="1" ht="71.25" customHeight="1">
      <c r="A267" s="438"/>
      <c r="B267" s="257">
        <v>33</v>
      </c>
      <c r="C267" s="251" t="s">
        <v>884</v>
      </c>
      <c r="D267" s="251" t="s">
        <v>884</v>
      </c>
      <c r="E267" s="251" t="s">
        <v>77</v>
      </c>
      <c r="F267" s="251" t="s">
        <v>80</v>
      </c>
      <c r="G267" s="251"/>
      <c r="H267" s="256" t="s">
        <v>13</v>
      </c>
      <c r="I267" s="251" t="s">
        <v>885</v>
      </c>
      <c r="J267" s="311">
        <v>31356</v>
      </c>
      <c r="K267" s="184"/>
      <c r="L267" s="180" t="s">
        <v>13</v>
      </c>
      <c r="M267" s="330">
        <v>1</v>
      </c>
      <c r="N267" s="291"/>
      <c r="O267" s="291"/>
      <c r="P267" s="291"/>
      <c r="Q267" s="342" t="s">
        <v>886</v>
      </c>
      <c r="R267" s="251" t="s">
        <v>887</v>
      </c>
      <c r="S267" s="166"/>
      <c r="T267" s="340"/>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c r="BI267" s="32"/>
      <c r="BJ267" s="32"/>
      <c r="BK267" s="32"/>
      <c r="BL267" s="32"/>
      <c r="BM267" s="32"/>
      <c r="BN267" s="32"/>
      <c r="BO267" s="32"/>
      <c r="BP267" s="32"/>
      <c r="BQ267" s="32"/>
      <c r="BR267" s="32"/>
      <c r="BS267" s="32"/>
      <c r="BT267" s="32"/>
      <c r="BU267" s="32"/>
      <c r="BV267" s="32"/>
      <c r="BW267" s="32"/>
      <c r="BX267" s="32"/>
      <c r="BY267" s="32"/>
      <c r="BZ267" s="32"/>
      <c r="CA267" s="32"/>
      <c r="CB267" s="32"/>
      <c r="CC267" s="32"/>
      <c r="CD267" s="32"/>
      <c r="CE267" s="32"/>
      <c r="CF267" s="32"/>
      <c r="CG267" s="32"/>
      <c r="CH267" s="32"/>
      <c r="CI267" s="32"/>
      <c r="CJ267" s="32"/>
      <c r="CK267" s="32"/>
      <c r="CL267" s="32"/>
      <c r="CM267" s="32"/>
      <c r="CN267" s="32"/>
      <c r="CO267" s="32"/>
      <c r="CP267" s="32"/>
      <c r="CQ267" s="32"/>
      <c r="CR267" s="32"/>
      <c r="CS267" s="32"/>
      <c r="CT267" s="32"/>
      <c r="CU267" s="32"/>
      <c r="CV267" s="32"/>
      <c r="CW267" s="32"/>
      <c r="CX267" s="32"/>
      <c r="CY267" s="32"/>
      <c r="CZ267" s="32"/>
      <c r="DA267" s="32"/>
      <c r="DB267" s="32"/>
      <c r="DC267" s="32"/>
      <c r="DD267" s="32"/>
      <c r="DE267" s="32"/>
      <c r="DF267" s="32"/>
      <c r="DG267" s="32"/>
      <c r="DH267" s="32"/>
      <c r="DI267" s="32"/>
      <c r="DJ267" s="32"/>
      <c r="DK267" s="32"/>
      <c r="DL267" s="32"/>
      <c r="DM267" s="32"/>
      <c r="DN267" s="32"/>
      <c r="DO267" s="32"/>
      <c r="DP267" s="32"/>
      <c r="DQ267" s="32"/>
      <c r="DR267" s="32"/>
      <c r="DS267" s="32"/>
      <c r="DT267" s="32"/>
      <c r="DU267" s="32"/>
      <c r="DV267" s="32"/>
      <c r="DW267" s="32"/>
      <c r="DX267" s="32"/>
      <c r="DY267" s="32"/>
      <c r="DZ267" s="32"/>
      <c r="EA267" s="32"/>
      <c r="EB267" s="32"/>
      <c r="EC267" s="32"/>
      <c r="ED267" s="32"/>
      <c r="EE267" s="32"/>
      <c r="EF267" s="32"/>
      <c r="EG267" s="32"/>
      <c r="EH267" s="32"/>
      <c r="EI267" s="32"/>
      <c r="EJ267" s="32"/>
      <c r="EK267" s="32"/>
      <c r="EL267" s="32"/>
      <c r="EM267" s="32"/>
      <c r="EN267" s="32"/>
      <c r="EO267" s="32"/>
      <c r="EP267" s="32"/>
      <c r="EQ267" s="32"/>
      <c r="ER267" s="32"/>
      <c r="ES267" s="32"/>
      <c r="ET267" s="32"/>
      <c r="EU267" s="32"/>
      <c r="EV267" s="32"/>
      <c r="EW267" s="32"/>
      <c r="EX267" s="32"/>
      <c r="EY267" s="32"/>
      <c r="EZ267" s="32"/>
      <c r="FA267" s="32"/>
      <c r="FB267" s="32"/>
      <c r="FC267" s="32"/>
      <c r="FD267" s="32"/>
      <c r="FE267" s="32"/>
      <c r="FF267" s="32"/>
      <c r="FG267" s="32"/>
      <c r="FH267" s="32"/>
      <c r="FI267" s="32"/>
      <c r="FJ267" s="32"/>
      <c r="FK267" s="32"/>
      <c r="FL267" s="32"/>
      <c r="FM267" s="32"/>
      <c r="FN267" s="32"/>
      <c r="FO267" s="32"/>
      <c r="FP267" s="32"/>
      <c r="FQ267" s="32"/>
      <c r="FR267" s="32"/>
      <c r="FS267" s="32"/>
      <c r="FT267" s="32"/>
      <c r="FU267" s="32"/>
      <c r="FV267" s="32"/>
      <c r="FW267" s="32"/>
      <c r="FX267" s="32"/>
      <c r="FY267" s="32"/>
      <c r="FZ267" s="32"/>
      <c r="GA267" s="32"/>
      <c r="GB267" s="32"/>
      <c r="GC267" s="32"/>
      <c r="GD267" s="32"/>
      <c r="GE267" s="32"/>
      <c r="GF267" s="32"/>
      <c r="GG267" s="32"/>
      <c r="GH267" s="32"/>
      <c r="GI267" s="32"/>
      <c r="GJ267" s="32"/>
      <c r="GK267" s="32"/>
      <c r="GL267" s="32"/>
      <c r="GM267" s="32"/>
      <c r="GN267" s="32"/>
      <c r="GO267" s="32"/>
      <c r="GP267" s="32"/>
      <c r="GQ267" s="32"/>
      <c r="GR267" s="32"/>
      <c r="GS267" s="32"/>
      <c r="GT267" s="32"/>
      <c r="GU267" s="32"/>
      <c r="GV267" s="32"/>
      <c r="GW267" s="32"/>
      <c r="GX267" s="32"/>
      <c r="GY267" s="32"/>
      <c r="GZ267" s="32"/>
      <c r="HA267" s="32"/>
      <c r="HB267" s="32"/>
      <c r="HC267" s="32"/>
      <c r="HD267" s="32"/>
      <c r="HE267" s="32"/>
      <c r="HF267" s="32"/>
      <c r="HG267" s="32"/>
      <c r="HH267" s="32"/>
      <c r="HI267" s="32"/>
      <c r="HJ267" s="32"/>
      <c r="HK267" s="32"/>
      <c r="HL267" s="32"/>
      <c r="HM267" s="32"/>
      <c r="HN267" s="32"/>
      <c r="HO267" s="32"/>
      <c r="HP267" s="32"/>
      <c r="HQ267" s="32"/>
      <c r="HR267" s="32"/>
      <c r="HS267" s="32"/>
      <c r="HT267" s="32"/>
      <c r="HU267" s="32"/>
      <c r="HV267" s="32"/>
      <c r="HW267" s="32"/>
      <c r="HX267" s="32"/>
      <c r="HY267" s="32"/>
      <c r="HZ267" s="32"/>
      <c r="IA267" s="32"/>
      <c r="IB267" s="32"/>
      <c r="IC267" s="32"/>
      <c r="ID267" s="32"/>
      <c r="IE267" s="32"/>
      <c r="IF267" s="32"/>
      <c r="IG267" s="32"/>
      <c r="IH267" s="32"/>
      <c r="II267" s="32"/>
      <c r="IJ267" s="32"/>
      <c r="IK267" s="32"/>
      <c r="IL267" s="32"/>
      <c r="IM267" s="32"/>
      <c r="IN267" s="32"/>
      <c r="IO267" s="32"/>
      <c r="IP267" s="32"/>
      <c r="IQ267" s="32"/>
      <c r="IR267" s="32"/>
      <c r="IS267" s="32"/>
      <c r="IT267" s="32"/>
      <c r="IU267" s="32"/>
      <c r="IV267" s="32"/>
      <c r="IW267" s="32"/>
      <c r="IX267" s="32"/>
      <c r="IY267" s="32"/>
      <c r="IZ267" s="32"/>
      <c r="JA267" s="32"/>
      <c r="JB267" s="32"/>
      <c r="JC267" s="32"/>
      <c r="JD267" s="32"/>
      <c r="JE267" s="32"/>
      <c r="JF267" s="32"/>
      <c r="JG267" s="32"/>
      <c r="JH267" s="32"/>
      <c r="JI267" s="32"/>
      <c r="JJ267" s="32"/>
      <c r="JK267" s="32"/>
      <c r="JL267" s="32"/>
      <c r="JM267" s="32"/>
      <c r="JN267" s="32"/>
      <c r="JO267" s="32"/>
      <c r="JP267" s="32"/>
      <c r="JQ267" s="32"/>
      <c r="JR267" s="32"/>
      <c r="JS267" s="32"/>
      <c r="JT267" s="32"/>
      <c r="JU267" s="32"/>
      <c r="JV267" s="32"/>
      <c r="JW267" s="32"/>
      <c r="JX267" s="32"/>
      <c r="JY267" s="32"/>
      <c r="JZ267" s="32"/>
      <c r="KA267" s="32"/>
      <c r="KB267" s="32"/>
      <c r="KC267" s="32"/>
      <c r="KD267" s="32"/>
      <c r="KE267" s="32"/>
      <c r="KF267" s="32"/>
      <c r="KG267" s="32"/>
      <c r="KH267" s="32"/>
      <c r="KI267" s="32"/>
      <c r="KJ267" s="32"/>
      <c r="KK267" s="32"/>
      <c r="KL267" s="32"/>
      <c r="KM267" s="32"/>
      <c r="KN267" s="32"/>
      <c r="KO267" s="32"/>
      <c r="KP267" s="32"/>
      <c r="KQ267" s="32"/>
      <c r="KR267" s="32"/>
      <c r="KS267" s="32"/>
      <c r="KT267" s="32"/>
      <c r="KU267" s="32"/>
      <c r="KV267" s="32"/>
      <c r="KW267" s="32"/>
      <c r="KX267" s="32"/>
      <c r="KY267" s="32"/>
      <c r="KZ267" s="32"/>
      <c r="LA267" s="32"/>
      <c r="LB267" s="32"/>
      <c r="LC267" s="32"/>
      <c r="LD267" s="32"/>
      <c r="LE267" s="32"/>
      <c r="LF267" s="32"/>
      <c r="LG267" s="32"/>
      <c r="LH267" s="32"/>
      <c r="LI267" s="32"/>
      <c r="LJ267" s="32"/>
      <c r="LK267" s="32"/>
      <c r="LL267" s="32"/>
      <c r="LM267" s="32"/>
      <c r="LN267" s="32"/>
      <c r="LO267" s="32"/>
      <c r="LP267" s="32"/>
      <c r="LQ267" s="32"/>
      <c r="LR267" s="32"/>
      <c r="LS267" s="32"/>
      <c r="LT267" s="32"/>
      <c r="LU267" s="32"/>
      <c r="LV267" s="32"/>
      <c r="LW267" s="32"/>
      <c r="LX267" s="32"/>
      <c r="LY267" s="32"/>
      <c r="LZ267" s="32"/>
      <c r="MA267" s="32"/>
      <c r="MB267" s="32"/>
      <c r="MC267" s="32"/>
      <c r="MD267" s="32"/>
      <c r="ME267" s="32"/>
      <c r="MF267" s="32"/>
      <c r="MG267" s="32"/>
      <c r="MH267" s="32"/>
      <c r="MI267" s="32"/>
      <c r="MJ267" s="32"/>
      <c r="MK267" s="32"/>
      <c r="ML267" s="32"/>
      <c r="MM267" s="32"/>
      <c r="MN267" s="29"/>
    </row>
    <row r="268" spans="1:352" s="19" customFormat="1" ht="121.5">
      <c r="A268" s="438"/>
      <c r="B268" s="257">
        <v>34</v>
      </c>
      <c r="C268" s="251" t="s">
        <v>888</v>
      </c>
      <c r="D268" s="251" t="s">
        <v>889</v>
      </c>
      <c r="E268" s="251" t="s">
        <v>890</v>
      </c>
      <c r="F268" s="251" t="s">
        <v>891</v>
      </c>
      <c r="G268" s="251"/>
      <c r="H268" s="256" t="s">
        <v>13</v>
      </c>
      <c r="I268" s="251" t="s">
        <v>892</v>
      </c>
      <c r="J268" s="311">
        <v>1000000</v>
      </c>
      <c r="K268" s="184"/>
      <c r="L268" s="180" t="s">
        <v>13</v>
      </c>
      <c r="M268" s="330">
        <v>1</v>
      </c>
      <c r="N268" s="291"/>
      <c r="O268" s="291"/>
      <c r="P268" s="291"/>
      <c r="Q268" s="342" t="s">
        <v>893</v>
      </c>
      <c r="R268" s="251" t="s">
        <v>894</v>
      </c>
      <c r="S268" s="166"/>
      <c r="T268" s="340"/>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c r="BI268" s="32"/>
      <c r="BJ268" s="32"/>
      <c r="BK268" s="32"/>
      <c r="BL268" s="32"/>
      <c r="BM268" s="32"/>
      <c r="BN268" s="32"/>
      <c r="BO268" s="32"/>
      <c r="BP268" s="32"/>
      <c r="BQ268" s="32"/>
      <c r="BR268" s="32"/>
      <c r="BS268" s="32"/>
      <c r="BT268" s="32"/>
      <c r="BU268" s="32"/>
      <c r="BV268" s="32"/>
      <c r="BW268" s="32"/>
      <c r="BX268" s="32"/>
      <c r="BY268" s="32"/>
      <c r="BZ268" s="32"/>
      <c r="CA268" s="32"/>
      <c r="CB268" s="32"/>
      <c r="CC268" s="32"/>
      <c r="CD268" s="32"/>
      <c r="CE268" s="32"/>
      <c r="CF268" s="32"/>
      <c r="CG268" s="32"/>
      <c r="CH268" s="32"/>
      <c r="CI268" s="32"/>
      <c r="CJ268" s="32"/>
      <c r="CK268" s="32"/>
      <c r="CL268" s="32"/>
      <c r="CM268" s="32"/>
      <c r="CN268" s="32"/>
      <c r="CO268" s="32"/>
      <c r="CP268" s="32"/>
      <c r="CQ268" s="32"/>
      <c r="CR268" s="32"/>
      <c r="CS268" s="32"/>
      <c r="CT268" s="32"/>
      <c r="CU268" s="32"/>
      <c r="CV268" s="32"/>
      <c r="CW268" s="32"/>
      <c r="CX268" s="32"/>
      <c r="CY268" s="32"/>
      <c r="CZ268" s="32"/>
      <c r="DA268" s="32"/>
      <c r="DB268" s="32"/>
      <c r="DC268" s="32"/>
      <c r="DD268" s="32"/>
      <c r="DE268" s="32"/>
      <c r="DF268" s="32"/>
      <c r="DG268" s="32"/>
      <c r="DH268" s="32"/>
      <c r="DI268" s="32"/>
      <c r="DJ268" s="32"/>
      <c r="DK268" s="32"/>
      <c r="DL268" s="32"/>
      <c r="DM268" s="32"/>
      <c r="DN268" s="32"/>
      <c r="DO268" s="32"/>
      <c r="DP268" s="32"/>
      <c r="DQ268" s="32"/>
      <c r="DR268" s="32"/>
      <c r="DS268" s="32"/>
      <c r="DT268" s="32"/>
      <c r="DU268" s="32"/>
      <c r="DV268" s="32"/>
      <c r="DW268" s="32"/>
      <c r="DX268" s="32"/>
      <c r="DY268" s="32"/>
      <c r="DZ268" s="32"/>
      <c r="EA268" s="32"/>
      <c r="EB268" s="32"/>
      <c r="EC268" s="32"/>
      <c r="ED268" s="32"/>
      <c r="EE268" s="32"/>
      <c r="EF268" s="32"/>
      <c r="EG268" s="32"/>
      <c r="EH268" s="32"/>
      <c r="EI268" s="32"/>
      <c r="EJ268" s="32"/>
      <c r="EK268" s="32"/>
      <c r="EL268" s="32"/>
      <c r="EM268" s="32"/>
      <c r="EN268" s="32"/>
      <c r="EO268" s="32"/>
      <c r="EP268" s="32"/>
      <c r="EQ268" s="32"/>
      <c r="ER268" s="32"/>
      <c r="ES268" s="32"/>
      <c r="ET268" s="32"/>
      <c r="EU268" s="32"/>
      <c r="EV268" s="32"/>
      <c r="EW268" s="32"/>
      <c r="EX268" s="32"/>
      <c r="EY268" s="32"/>
      <c r="EZ268" s="32"/>
      <c r="FA268" s="32"/>
      <c r="FB268" s="32"/>
      <c r="FC268" s="32"/>
      <c r="FD268" s="32"/>
      <c r="FE268" s="32"/>
      <c r="FF268" s="32"/>
      <c r="FG268" s="32"/>
      <c r="FH268" s="32"/>
      <c r="FI268" s="32"/>
      <c r="FJ268" s="32"/>
      <c r="FK268" s="32"/>
      <c r="FL268" s="32"/>
      <c r="FM268" s="32"/>
      <c r="FN268" s="32"/>
      <c r="FO268" s="32"/>
      <c r="FP268" s="32"/>
      <c r="FQ268" s="32"/>
      <c r="FR268" s="32"/>
      <c r="FS268" s="32"/>
      <c r="FT268" s="32"/>
      <c r="FU268" s="32"/>
      <c r="FV268" s="32"/>
      <c r="FW268" s="32"/>
      <c r="FX268" s="32"/>
      <c r="FY268" s="32"/>
      <c r="FZ268" s="32"/>
      <c r="GA268" s="32"/>
      <c r="GB268" s="32"/>
      <c r="GC268" s="32"/>
      <c r="GD268" s="32"/>
      <c r="GE268" s="32"/>
      <c r="GF268" s="32"/>
      <c r="GG268" s="32"/>
      <c r="GH268" s="32"/>
      <c r="GI268" s="32"/>
      <c r="GJ268" s="32"/>
      <c r="GK268" s="32"/>
      <c r="GL268" s="32"/>
      <c r="GM268" s="32"/>
      <c r="GN268" s="32"/>
      <c r="GO268" s="32"/>
      <c r="GP268" s="32"/>
      <c r="GQ268" s="32"/>
      <c r="GR268" s="32"/>
      <c r="GS268" s="32"/>
      <c r="GT268" s="32"/>
      <c r="GU268" s="32"/>
      <c r="GV268" s="32"/>
      <c r="GW268" s="32"/>
      <c r="GX268" s="32"/>
      <c r="GY268" s="32"/>
      <c r="GZ268" s="32"/>
      <c r="HA268" s="32"/>
      <c r="HB268" s="32"/>
      <c r="HC268" s="32"/>
      <c r="HD268" s="32"/>
      <c r="HE268" s="32"/>
      <c r="HF268" s="32"/>
      <c r="HG268" s="32"/>
      <c r="HH268" s="32"/>
      <c r="HI268" s="32"/>
      <c r="HJ268" s="32"/>
      <c r="HK268" s="32"/>
      <c r="HL268" s="32"/>
      <c r="HM268" s="32"/>
      <c r="HN268" s="32"/>
      <c r="HO268" s="32"/>
      <c r="HP268" s="32"/>
      <c r="HQ268" s="32"/>
      <c r="HR268" s="32"/>
      <c r="HS268" s="32"/>
      <c r="HT268" s="32"/>
      <c r="HU268" s="32"/>
      <c r="HV268" s="32"/>
      <c r="HW268" s="32"/>
      <c r="HX268" s="32"/>
      <c r="HY268" s="32"/>
      <c r="HZ268" s="32"/>
      <c r="IA268" s="32"/>
      <c r="IB268" s="32"/>
      <c r="IC268" s="32"/>
      <c r="ID268" s="32"/>
      <c r="IE268" s="32"/>
      <c r="IF268" s="32"/>
      <c r="IG268" s="32"/>
      <c r="IH268" s="32"/>
      <c r="II268" s="32"/>
      <c r="IJ268" s="32"/>
      <c r="IK268" s="32"/>
      <c r="IL268" s="32"/>
      <c r="IM268" s="32"/>
      <c r="IN268" s="32"/>
      <c r="IO268" s="32"/>
      <c r="IP268" s="32"/>
      <c r="IQ268" s="32"/>
      <c r="IR268" s="32"/>
      <c r="IS268" s="32"/>
      <c r="IT268" s="32"/>
      <c r="IU268" s="32"/>
      <c r="IV268" s="32"/>
      <c r="IW268" s="32"/>
      <c r="IX268" s="32"/>
      <c r="IY268" s="32"/>
      <c r="IZ268" s="32"/>
      <c r="JA268" s="32"/>
      <c r="JB268" s="32"/>
      <c r="JC268" s="32"/>
      <c r="JD268" s="32"/>
      <c r="JE268" s="32"/>
      <c r="JF268" s="32"/>
      <c r="JG268" s="32"/>
      <c r="JH268" s="32"/>
      <c r="JI268" s="32"/>
      <c r="JJ268" s="32"/>
      <c r="JK268" s="32"/>
      <c r="JL268" s="32"/>
      <c r="JM268" s="32"/>
      <c r="JN268" s="32"/>
      <c r="JO268" s="32"/>
      <c r="JP268" s="32"/>
      <c r="JQ268" s="32"/>
      <c r="JR268" s="32"/>
      <c r="JS268" s="32"/>
      <c r="JT268" s="32"/>
      <c r="JU268" s="32"/>
      <c r="JV268" s="32"/>
      <c r="JW268" s="32"/>
      <c r="JX268" s="32"/>
      <c r="JY268" s="32"/>
      <c r="JZ268" s="32"/>
      <c r="KA268" s="32"/>
      <c r="KB268" s="32"/>
      <c r="KC268" s="32"/>
      <c r="KD268" s="32"/>
      <c r="KE268" s="32"/>
      <c r="KF268" s="32"/>
      <c r="KG268" s="32"/>
      <c r="KH268" s="32"/>
      <c r="KI268" s="32"/>
      <c r="KJ268" s="32"/>
      <c r="KK268" s="32"/>
      <c r="KL268" s="32"/>
      <c r="KM268" s="32"/>
      <c r="KN268" s="32"/>
      <c r="KO268" s="32"/>
      <c r="KP268" s="32"/>
      <c r="KQ268" s="32"/>
      <c r="KR268" s="32"/>
      <c r="KS268" s="32"/>
      <c r="KT268" s="32"/>
      <c r="KU268" s="32"/>
      <c r="KV268" s="32"/>
      <c r="KW268" s="32"/>
      <c r="KX268" s="32"/>
      <c r="KY268" s="32"/>
      <c r="KZ268" s="32"/>
      <c r="LA268" s="32"/>
      <c r="LB268" s="32"/>
      <c r="LC268" s="32"/>
      <c r="LD268" s="32"/>
      <c r="LE268" s="32"/>
      <c r="LF268" s="32"/>
      <c r="LG268" s="32"/>
      <c r="LH268" s="32"/>
      <c r="LI268" s="32"/>
      <c r="LJ268" s="32"/>
      <c r="LK268" s="32"/>
      <c r="LL268" s="32"/>
      <c r="LM268" s="32"/>
      <c r="LN268" s="32"/>
      <c r="LO268" s="32"/>
      <c r="LP268" s="32"/>
      <c r="LQ268" s="32"/>
      <c r="LR268" s="32"/>
      <c r="LS268" s="32"/>
      <c r="LT268" s="32"/>
      <c r="LU268" s="32"/>
      <c r="LV268" s="32"/>
      <c r="LW268" s="32"/>
      <c r="LX268" s="32"/>
      <c r="LY268" s="32"/>
      <c r="LZ268" s="32"/>
      <c r="MA268" s="32"/>
      <c r="MB268" s="32"/>
      <c r="MC268" s="32"/>
      <c r="MD268" s="32"/>
      <c r="ME268" s="32"/>
      <c r="MF268" s="32"/>
      <c r="MG268" s="32"/>
      <c r="MH268" s="32"/>
      <c r="MI268" s="32"/>
      <c r="MJ268" s="32"/>
      <c r="MK268" s="32"/>
      <c r="ML268" s="32"/>
      <c r="MM268" s="32"/>
      <c r="MN268" s="29"/>
    </row>
    <row r="269" spans="1:352" s="19" customFormat="1" ht="101.25">
      <c r="A269" s="438"/>
      <c r="B269" s="257">
        <v>35</v>
      </c>
      <c r="C269" s="251" t="s">
        <v>895</v>
      </c>
      <c r="D269" s="251" t="s">
        <v>896</v>
      </c>
      <c r="E269" s="251" t="s">
        <v>897</v>
      </c>
      <c r="F269" s="251" t="s">
        <v>898</v>
      </c>
      <c r="G269" s="251"/>
      <c r="H269" s="256" t="s">
        <v>13</v>
      </c>
      <c r="I269" s="251" t="s">
        <v>899</v>
      </c>
      <c r="J269" s="311">
        <v>30000</v>
      </c>
      <c r="K269" s="184"/>
      <c r="L269" s="180" t="s">
        <v>13</v>
      </c>
      <c r="M269" s="330">
        <v>1</v>
      </c>
      <c r="N269" s="291"/>
      <c r="O269" s="291"/>
      <c r="P269" s="291"/>
      <c r="Q269" s="342" t="s">
        <v>7</v>
      </c>
      <c r="R269" s="251" t="s">
        <v>247</v>
      </c>
      <c r="S269" s="166"/>
      <c r="T269" s="340"/>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c r="BI269" s="32"/>
      <c r="BJ269" s="32"/>
      <c r="BK269" s="32"/>
      <c r="BL269" s="32"/>
      <c r="BM269" s="32"/>
      <c r="BN269" s="32"/>
      <c r="BO269" s="32"/>
      <c r="BP269" s="32"/>
      <c r="BQ269" s="32"/>
      <c r="BR269" s="32"/>
      <c r="BS269" s="32"/>
      <c r="BT269" s="32"/>
      <c r="BU269" s="32"/>
      <c r="BV269" s="32"/>
      <c r="BW269" s="32"/>
      <c r="BX269" s="32"/>
      <c r="BY269" s="32"/>
      <c r="BZ269" s="32"/>
      <c r="CA269" s="32"/>
      <c r="CB269" s="32"/>
      <c r="CC269" s="32"/>
      <c r="CD269" s="32"/>
      <c r="CE269" s="32"/>
      <c r="CF269" s="32"/>
      <c r="CG269" s="32"/>
      <c r="CH269" s="32"/>
      <c r="CI269" s="32"/>
      <c r="CJ269" s="32"/>
      <c r="CK269" s="32"/>
      <c r="CL269" s="32"/>
      <c r="CM269" s="32"/>
      <c r="CN269" s="32"/>
      <c r="CO269" s="32"/>
      <c r="CP269" s="32"/>
      <c r="CQ269" s="32"/>
      <c r="CR269" s="32"/>
      <c r="CS269" s="32"/>
      <c r="CT269" s="32"/>
      <c r="CU269" s="32"/>
      <c r="CV269" s="32"/>
      <c r="CW269" s="32"/>
      <c r="CX269" s="32"/>
      <c r="CY269" s="32"/>
      <c r="CZ269" s="32"/>
      <c r="DA269" s="32"/>
      <c r="DB269" s="32"/>
      <c r="DC269" s="32"/>
      <c r="DD269" s="32"/>
      <c r="DE269" s="32"/>
      <c r="DF269" s="32"/>
      <c r="DG269" s="32"/>
      <c r="DH269" s="32"/>
      <c r="DI269" s="32"/>
      <c r="DJ269" s="32"/>
      <c r="DK269" s="32"/>
      <c r="DL269" s="32"/>
      <c r="DM269" s="32"/>
      <c r="DN269" s="32"/>
      <c r="DO269" s="32"/>
      <c r="DP269" s="32"/>
      <c r="DQ269" s="32"/>
      <c r="DR269" s="32"/>
      <c r="DS269" s="32"/>
      <c r="DT269" s="32"/>
      <c r="DU269" s="32"/>
      <c r="DV269" s="32"/>
      <c r="DW269" s="32"/>
      <c r="DX269" s="32"/>
      <c r="DY269" s="32"/>
      <c r="DZ269" s="32"/>
      <c r="EA269" s="32"/>
      <c r="EB269" s="32"/>
      <c r="EC269" s="32"/>
      <c r="ED269" s="32"/>
      <c r="EE269" s="32"/>
      <c r="EF269" s="32"/>
      <c r="EG269" s="32"/>
      <c r="EH269" s="32"/>
      <c r="EI269" s="32"/>
      <c r="EJ269" s="32"/>
      <c r="EK269" s="32"/>
      <c r="EL269" s="32"/>
      <c r="EM269" s="32"/>
      <c r="EN269" s="32"/>
      <c r="EO269" s="32"/>
      <c r="EP269" s="32"/>
      <c r="EQ269" s="32"/>
      <c r="ER269" s="32"/>
      <c r="ES269" s="32"/>
      <c r="ET269" s="32"/>
      <c r="EU269" s="32"/>
      <c r="EV269" s="32"/>
      <c r="EW269" s="32"/>
      <c r="EX269" s="32"/>
      <c r="EY269" s="32"/>
      <c r="EZ269" s="32"/>
      <c r="FA269" s="32"/>
      <c r="FB269" s="32"/>
      <c r="FC269" s="32"/>
      <c r="FD269" s="32"/>
      <c r="FE269" s="32"/>
      <c r="FF269" s="32"/>
      <c r="FG269" s="32"/>
      <c r="FH269" s="32"/>
      <c r="FI269" s="32"/>
      <c r="FJ269" s="32"/>
      <c r="FK269" s="32"/>
      <c r="FL269" s="32"/>
      <c r="FM269" s="32"/>
      <c r="FN269" s="32"/>
      <c r="FO269" s="32"/>
      <c r="FP269" s="32"/>
      <c r="FQ269" s="32"/>
      <c r="FR269" s="32"/>
      <c r="FS269" s="32"/>
      <c r="FT269" s="32"/>
      <c r="FU269" s="32"/>
      <c r="FV269" s="32"/>
      <c r="FW269" s="32"/>
      <c r="FX269" s="32"/>
      <c r="FY269" s="32"/>
      <c r="FZ269" s="32"/>
      <c r="GA269" s="32"/>
      <c r="GB269" s="32"/>
      <c r="GC269" s="32"/>
      <c r="GD269" s="32"/>
      <c r="GE269" s="32"/>
      <c r="GF269" s="32"/>
      <c r="GG269" s="32"/>
      <c r="GH269" s="32"/>
      <c r="GI269" s="32"/>
      <c r="GJ269" s="32"/>
      <c r="GK269" s="32"/>
      <c r="GL269" s="32"/>
      <c r="GM269" s="32"/>
      <c r="GN269" s="32"/>
      <c r="GO269" s="32"/>
      <c r="GP269" s="32"/>
      <c r="GQ269" s="32"/>
      <c r="GR269" s="32"/>
      <c r="GS269" s="32"/>
      <c r="GT269" s="32"/>
      <c r="GU269" s="32"/>
      <c r="GV269" s="32"/>
      <c r="GW269" s="32"/>
      <c r="GX269" s="32"/>
      <c r="GY269" s="32"/>
      <c r="GZ269" s="32"/>
      <c r="HA269" s="32"/>
      <c r="HB269" s="32"/>
      <c r="HC269" s="32"/>
      <c r="HD269" s="32"/>
      <c r="HE269" s="32"/>
      <c r="HF269" s="32"/>
      <c r="HG269" s="32"/>
      <c r="HH269" s="32"/>
      <c r="HI269" s="32"/>
      <c r="HJ269" s="32"/>
      <c r="HK269" s="32"/>
      <c r="HL269" s="32"/>
      <c r="HM269" s="32"/>
      <c r="HN269" s="32"/>
      <c r="HO269" s="32"/>
      <c r="HP269" s="32"/>
      <c r="HQ269" s="32"/>
      <c r="HR269" s="32"/>
      <c r="HS269" s="32"/>
      <c r="HT269" s="32"/>
      <c r="HU269" s="32"/>
      <c r="HV269" s="32"/>
      <c r="HW269" s="32"/>
      <c r="HX269" s="32"/>
      <c r="HY269" s="32"/>
      <c r="HZ269" s="32"/>
      <c r="IA269" s="32"/>
      <c r="IB269" s="32"/>
      <c r="IC269" s="32"/>
      <c r="ID269" s="32"/>
      <c r="IE269" s="32"/>
      <c r="IF269" s="32"/>
      <c r="IG269" s="32"/>
      <c r="IH269" s="32"/>
      <c r="II269" s="32"/>
      <c r="IJ269" s="32"/>
      <c r="IK269" s="32"/>
      <c r="IL269" s="32"/>
      <c r="IM269" s="32"/>
      <c r="IN269" s="32"/>
      <c r="IO269" s="32"/>
      <c r="IP269" s="32"/>
      <c r="IQ269" s="32"/>
      <c r="IR269" s="32"/>
      <c r="IS269" s="32"/>
      <c r="IT269" s="32"/>
      <c r="IU269" s="32"/>
      <c r="IV269" s="32"/>
      <c r="IW269" s="32"/>
      <c r="IX269" s="32"/>
      <c r="IY269" s="32"/>
      <c r="IZ269" s="32"/>
      <c r="JA269" s="32"/>
      <c r="JB269" s="32"/>
      <c r="JC269" s="32"/>
      <c r="JD269" s="32"/>
      <c r="JE269" s="32"/>
      <c r="JF269" s="32"/>
      <c r="JG269" s="32"/>
      <c r="JH269" s="32"/>
      <c r="JI269" s="32"/>
      <c r="JJ269" s="32"/>
      <c r="JK269" s="32"/>
      <c r="JL269" s="32"/>
      <c r="JM269" s="32"/>
      <c r="JN269" s="32"/>
      <c r="JO269" s="32"/>
      <c r="JP269" s="32"/>
      <c r="JQ269" s="32"/>
      <c r="JR269" s="32"/>
      <c r="JS269" s="32"/>
      <c r="JT269" s="32"/>
      <c r="JU269" s="32"/>
      <c r="JV269" s="32"/>
      <c r="JW269" s="32"/>
      <c r="JX269" s="32"/>
      <c r="JY269" s="32"/>
      <c r="JZ269" s="32"/>
      <c r="KA269" s="32"/>
      <c r="KB269" s="32"/>
      <c r="KC269" s="32"/>
      <c r="KD269" s="32"/>
      <c r="KE269" s="32"/>
      <c r="KF269" s="32"/>
      <c r="KG269" s="32"/>
      <c r="KH269" s="32"/>
      <c r="KI269" s="32"/>
      <c r="KJ269" s="32"/>
      <c r="KK269" s="32"/>
      <c r="KL269" s="32"/>
      <c r="KM269" s="32"/>
      <c r="KN269" s="32"/>
      <c r="KO269" s="32"/>
      <c r="KP269" s="32"/>
      <c r="KQ269" s="32"/>
      <c r="KR269" s="32"/>
      <c r="KS269" s="32"/>
      <c r="KT269" s="32"/>
      <c r="KU269" s="32"/>
      <c r="KV269" s="32"/>
      <c r="KW269" s="32"/>
      <c r="KX269" s="32"/>
      <c r="KY269" s="32"/>
      <c r="KZ269" s="32"/>
      <c r="LA269" s="32"/>
      <c r="LB269" s="32"/>
      <c r="LC269" s="32"/>
      <c r="LD269" s="32"/>
      <c r="LE269" s="32"/>
      <c r="LF269" s="32"/>
      <c r="LG269" s="32"/>
      <c r="LH269" s="32"/>
      <c r="LI269" s="32"/>
      <c r="LJ269" s="32"/>
      <c r="LK269" s="32"/>
      <c r="LL269" s="32"/>
      <c r="LM269" s="32"/>
      <c r="LN269" s="32"/>
      <c r="LO269" s="32"/>
      <c r="LP269" s="32"/>
      <c r="LQ269" s="32"/>
      <c r="LR269" s="32"/>
      <c r="LS269" s="32"/>
      <c r="LT269" s="32"/>
      <c r="LU269" s="32"/>
      <c r="LV269" s="32"/>
      <c r="LW269" s="32"/>
      <c r="LX269" s="32"/>
      <c r="LY269" s="32"/>
      <c r="LZ269" s="32"/>
      <c r="MA269" s="32"/>
      <c r="MB269" s="32"/>
      <c r="MC269" s="32"/>
      <c r="MD269" s="32"/>
      <c r="ME269" s="32"/>
      <c r="MF269" s="32"/>
      <c r="MG269" s="32"/>
      <c r="MH269" s="32"/>
      <c r="MI269" s="32"/>
      <c r="MJ269" s="32"/>
      <c r="MK269" s="32"/>
      <c r="ML269" s="32"/>
      <c r="MM269" s="32"/>
      <c r="MN269" s="29"/>
    </row>
    <row r="270" spans="1:352" s="19" customFormat="1" ht="60.75">
      <c r="A270" s="438"/>
      <c r="B270" s="257">
        <v>36</v>
      </c>
      <c r="C270" s="251" t="s">
        <v>900</v>
      </c>
      <c r="D270" s="251" t="s">
        <v>901</v>
      </c>
      <c r="E270" s="251" t="s">
        <v>81</v>
      </c>
      <c r="F270" s="251" t="s">
        <v>902</v>
      </c>
      <c r="G270" s="251" t="s">
        <v>13</v>
      </c>
      <c r="H270" s="345"/>
      <c r="I270" s="250" t="s">
        <v>903</v>
      </c>
      <c r="J270" s="346">
        <v>191500</v>
      </c>
      <c r="K270" s="184"/>
      <c r="L270" s="180" t="s">
        <v>13</v>
      </c>
      <c r="M270" s="330">
        <v>1</v>
      </c>
      <c r="N270" s="291"/>
      <c r="O270" s="291"/>
      <c r="P270" s="291"/>
      <c r="Q270" s="342" t="s">
        <v>904</v>
      </c>
      <c r="R270" s="251" t="s">
        <v>905</v>
      </c>
      <c r="S270" s="166"/>
      <c r="T270" s="340"/>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c r="BI270" s="32"/>
      <c r="BJ270" s="32"/>
      <c r="BK270" s="32"/>
      <c r="BL270" s="32"/>
      <c r="BM270" s="32"/>
      <c r="BN270" s="32"/>
      <c r="BO270" s="32"/>
      <c r="BP270" s="32"/>
      <c r="BQ270" s="32"/>
      <c r="BR270" s="32"/>
      <c r="BS270" s="32"/>
      <c r="BT270" s="32"/>
      <c r="BU270" s="32"/>
      <c r="BV270" s="32"/>
      <c r="BW270" s="32"/>
      <c r="BX270" s="32"/>
      <c r="BY270" s="32"/>
      <c r="BZ270" s="32"/>
      <c r="CA270" s="32"/>
      <c r="CB270" s="32"/>
      <c r="CC270" s="32"/>
      <c r="CD270" s="32"/>
      <c r="CE270" s="32"/>
      <c r="CF270" s="32"/>
      <c r="CG270" s="32"/>
      <c r="CH270" s="32"/>
      <c r="CI270" s="32"/>
      <c r="CJ270" s="32"/>
      <c r="CK270" s="32"/>
      <c r="CL270" s="32"/>
      <c r="CM270" s="32"/>
      <c r="CN270" s="32"/>
      <c r="CO270" s="32"/>
      <c r="CP270" s="32"/>
      <c r="CQ270" s="32"/>
      <c r="CR270" s="32"/>
      <c r="CS270" s="32"/>
      <c r="CT270" s="32"/>
      <c r="CU270" s="32"/>
      <c r="CV270" s="32"/>
      <c r="CW270" s="32"/>
      <c r="CX270" s="32"/>
      <c r="CY270" s="32"/>
      <c r="CZ270" s="32"/>
      <c r="DA270" s="32"/>
      <c r="DB270" s="32"/>
      <c r="DC270" s="32"/>
      <c r="DD270" s="32"/>
      <c r="DE270" s="32"/>
      <c r="DF270" s="32"/>
      <c r="DG270" s="32"/>
      <c r="DH270" s="32"/>
      <c r="DI270" s="32"/>
      <c r="DJ270" s="32"/>
      <c r="DK270" s="32"/>
      <c r="DL270" s="32"/>
      <c r="DM270" s="32"/>
      <c r="DN270" s="32"/>
      <c r="DO270" s="32"/>
      <c r="DP270" s="32"/>
      <c r="DQ270" s="32"/>
      <c r="DR270" s="32"/>
      <c r="DS270" s="32"/>
      <c r="DT270" s="32"/>
      <c r="DU270" s="32"/>
      <c r="DV270" s="32"/>
      <c r="DW270" s="32"/>
      <c r="DX270" s="32"/>
      <c r="DY270" s="32"/>
      <c r="DZ270" s="32"/>
      <c r="EA270" s="32"/>
      <c r="EB270" s="32"/>
      <c r="EC270" s="32"/>
      <c r="ED270" s="32"/>
      <c r="EE270" s="32"/>
      <c r="EF270" s="32"/>
      <c r="EG270" s="32"/>
      <c r="EH270" s="32"/>
      <c r="EI270" s="32"/>
      <c r="EJ270" s="32"/>
      <c r="EK270" s="32"/>
      <c r="EL270" s="32"/>
      <c r="EM270" s="32"/>
      <c r="EN270" s="32"/>
      <c r="EO270" s="32"/>
      <c r="EP270" s="32"/>
      <c r="EQ270" s="32"/>
      <c r="ER270" s="32"/>
      <c r="ES270" s="32"/>
      <c r="ET270" s="32"/>
      <c r="EU270" s="32"/>
      <c r="EV270" s="32"/>
      <c r="EW270" s="32"/>
      <c r="EX270" s="32"/>
      <c r="EY270" s="32"/>
      <c r="EZ270" s="32"/>
      <c r="FA270" s="32"/>
      <c r="FB270" s="32"/>
      <c r="FC270" s="32"/>
      <c r="FD270" s="32"/>
      <c r="FE270" s="32"/>
      <c r="FF270" s="32"/>
      <c r="FG270" s="32"/>
      <c r="FH270" s="32"/>
      <c r="FI270" s="32"/>
      <c r="FJ270" s="32"/>
      <c r="FK270" s="32"/>
      <c r="FL270" s="32"/>
      <c r="FM270" s="32"/>
      <c r="FN270" s="32"/>
      <c r="FO270" s="32"/>
      <c r="FP270" s="32"/>
      <c r="FQ270" s="32"/>
      <c r="FR270" s="32"/>
      <c r="FS270" s="32"/>
      <c r="FT270" s="32"/>
      <c r="FU270" s="32"/>
      <c r="FV270" s="32"/>
      <c r="FW270" s="32"/>
      <c r="FX270" s="32"/>
      <c r="FY270" s="32"/>
      <c r="FZ270" s="32"/>
      <c r="GA270" s="32"/>
      <c r="GB270" s="32"/>
      <c r="GC270" s="32"/>
      <c r="GD270" s="32"/>
      <c r="GE270" s="32"/>
      <c r="GF270" s="32"/>
      <c r="GG270" s="32"/>
      <c r="GH270" s="32"/>
      <c r="GI270" s="32"/>
      <c r="GJ270" s="32"/>
      <c r="GK270" s="32"/>
      <c r="GL270" s="32"/>
      <c r="GM270" s="32"/>
      <c r="GN270" s="32"/>
      <c r="GO270" s="32"/>
      <c r="GP270" s="32"/>
      <c r="GQ270" s="32"/>
      <c r="GR270" s="32"/>
      <c r="GS270" s="32"/>
      <c r="GT270" s="32"/>
      <c r="GU270" s="32"/>
      <c r="GV270" s="32"/>
      <c r="GW270" s="32"/>
      <c r="GX270" s="32"/>
      <c r="GY270" s="32"/>
      <c r="GZ270" s="32"/>
      <c r="HA270" s="32"/>
      <c r="HB270" s="32"/>
      <c r="HC270" s="32"/>
      <c r="HD270" s="32"/>
      <c r="HE270" s="32"/>
      <c r="HF270" s="32"/>
      <c r="HG270" s="32"/>
      <c r="HH270" s="32"/>
      <c r="HI270" s="32"/>
      <c r="HJ270" s="32"/>
      <c r="HK270" s="32"/>
      <c r="HL270" s="32"/>
      <c r="HM270" s="32"/>
      <c r="HN270" s="32"/>
      <c r="HO270" s="32"/>
      <c r="HP270" s="32"/>
      <c r="HQ270" s="32"/>
      <c r="HR270" s="32"/>
      <c r="HS270" s="32"/>
      <c r="HT270" s="32"/>
      <c r="HU270" s="32"/>
      <c r="HV270" s="32"/>
      <c r="HW270" s="32"/>
      <c r="HX270" s="32"/>
      <c r="HY270" s="32"/>
      <c r="HZ270" s="32"/>
      <c r="IA270" s="32"/>
      <c r="IB270" s="32"/>
      <c r="IC270" s="32"/>
      <c r="ID270" s="32"/>
      <c r="IE270" s="32"/>
      <c r="IF270" s="32"/>
      <c r="IG270" s="32"/>
      <c r="IH270" s="32"/>
      <c r="II270" s="32"/>
      <c r="IJ270" s="32"/>
      <c r="IK270" s="32"/>
      <c r="IL270" s="32"/>
      <c r="IM270" s="32"/>
      <c r="IN270" s="32"/>
      <c r="IO270" s="32"/>
      <c r="IP270" s="32"/>
      <c r="IQ270" s="32"/>
      <c r="IR270" s="32"/>
      <c r="IS270" s="32"/>
      <c r="IT270" s="32"/>
      <c r="IU270" s="32"/>
      <c r="IV270" s="32"/>
      <c r="IW270" s="32"/>
      <c r="IX270" s="32"/>
      <c r="IY270" s="32"/>
      <c r="IZ270" s="32"/>
      <c r="JA270" s="32"/>
      <c r="JB270" s="32"/>
      <c r="JC270" s="32"/>
      <c r="JD270" s="32"/>
      <c r="JE270" s="32"/>
      <c r="JF270" s="32"/>
      <c r="JG270" s="32"/>
      <c r="JH270" s="32"/>
      <c r="JI270" s="32"/>
      <c r="JJ270" s="32"/>
      <c r="JK270" s="32"/>
      <c r="JL270" s="32"/>
      <c r="JM270" s="32"/>
      <c r="JN270" s="32"/>
      <c r="JO270" s="32"/>
      <c r="JP270" s="32"/>
      <c r="JQ270" s="32"/>
      <c r="JR270" s="32"/>
      <c r="JS270" s="32"/>
      <c r="JT270" s="32"/>
      <c r="JU270" s="32"/>
      <c r="JV270" s="32"/>
      <c r="JW270" s="32"/>
      <c r="JX270" s="32"/>
      <c r="JY270" s="32"/>
      <c r="JZ270" s="32"/>
      <c r="KA270" s="32"/>
      <c r="KB270" s="32"/>
      <c r="KC270" s="32"/>
      <c r="KD270" s="32"/>
      <c r="KE270" s="32"/>
      <c r="KF270" s="32"/>
      <c r="KG270" s="32"/>
      <c r="KH270" s="32"/>
      <c r="KI270" s="32"/>
      <c r="KJ270" s="32"/>
      <c r="KK270" s="32"/>
      <c r="KL270" s="32"/>
      <c r="KM270" s="32"/>
      <c r="KN270" s="32"/>
      <c r="KO270" s="32"/>
      <c r="KP270" s="32"/>
      <c r="KQ270" s="32"/>
      <c r="KR270" s="32"/>
      <c r="KS270" s="32"/>
      <c r="KT270" s="32"/>
      <c r="KU270" s="32"/>
      <c r="KV270" s="32"/>
      <c r="KW270" s="32"/>
      <c r="KX270" s="32"/>
      <c r="KY270" s="32"/>
      <c r="KZ270" s="32"/>
      <c r="LA270" s="32"/>
      <c r="LB270" s="32"/>
      <c r="LC270" s="32"/>
      <c r="LD270" s="32"/>
      <c r="LE270" s="32"/>
      <c r="LF270" s="32"/>
      <c r="LG270" s="32"/>
      <c r="LH270" s="32"/>
      <c r="LI270" s="32"/>
      <c r="LJ270" s="32"/>
      <c r="LK270" s="32"/>
      <c r="LL270" s="32"/>
      <c r="LM270" s="32"/>
      <c r="LN270" s="32"/>
      <c r="LO270" s="32"/>
      <c r="LP270" s="32"/>
      <c r="LQ270" s="32"/>
      <c r="LR270" s="32"/>
      <c r="LS270" s="32"/>
      <c r="LT270" s="32"/>
      <c r="LU270" s="32"/>
      <c r="LV270" s="32"/>
      <c r="LW270" s="32"/>
      <c r="LX270" s="32"/>
      <c r="LY270" s="32"/>
      <c r="LZ270" s="32"/>
      <c r="MA270" s="32"/>
      <c r="MB270" s="32"/>
      <c r="MC270" s="32"/>
      <c r="MD270" s="32"/>
      <c r="ME270" s="32"/>
      <c r="MF270" s="32"/>
      <c r="MG270" s="32"/>
      <c r="MH270" s="32"/>
      <c r="MI270" s="32"/>
      <c r="MJ270" s="32"/>
      <c r="MK270" s="32"/>
      <c r="ML270" s="32"/>
      <c r="MM270" s="32"/>
      <c r="MN270" s="29"/>
    </row>
    <row r="271" spans="1:352" s="19" customFormat="1" ht="40.5">
      <c r="A271" s="438"/>
      <c r="B271" s="257">
        <v>37</v>
      </c>
      <c r="C271" s="251" t="s">
        <v>906</v>
      </c>
      <c r="D271" s="178" t="s">
        <v>907</v>
      </c>
      <c r="E271" s="251" t="s">
        <v>908</v>
      </c>
      <c r="F271" s="178" t="s">
        <v>907</v>
      </c>
      <c r="G271" s="251"/>
      <c r="H271" s="251" t="s">
        <v>13</v>
      </c>
      <c r="I271" s="251" t="s">
        <v>909</v>
      </c>
      <c r="J271" s="347">
        <v>71994</v>
      </c>
      <c r="K271" s="348"/>
      <c r="L271" s="180" t="s">
        <v>13</v>
      </c>
      <c r="M271" s="309">
        <v>1</v>
      </c>
      <c r="N271" s="307"/>
      <c r="O271" s="307"/>
      <c r="P271" s="307"/>
      <c r="Q271" s="342" t="s">
        <v>589</v>
      </c>
      <c r="R271" s="251" t="s">
        <v>589</v>
      </c>
      <c r="S271" s="349"/>
      <c r="T271" s="340"/>
      <c r="U271" s="32"/>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c r="BI271" s="32"/>
      <c r="BJ271" s="32"/>
      <c r="BK271" s="32"/>
      <c r="BL271" s="32"/>
      <c r="BM271" s="32"/>
      <c r="BN271" s="32"/>
      <c r="BO271" s="32"/>
      <c r="BP271" s="32"/>
      <c r="BQ271" s="32"/>
      <c r="BR271" s="32"/>
      <c r="BS271" s="32"/>
      <c r="BT271" s="32"/>
      <c r="BU271" s="32"/>
      <c r="BV271" s="32"/>
      <c r="BW271" s="32"/>
      <c r="BX271" s="32"/>
      <c r="BY271" s="32"/>
      <c r="BZ271" s="32"/>
      <c r="CA271" s="32"/>
      <c r="CB271" s="32"/>
      <c r="CC271" s="32"/>
      <c r="CD271" s="32"/>
      <c r="CE271" s="32"/>
      <c r="CF271" s="32"/>
      <c r="CG271" s="32"/>
      <c r="CH271" s="32"/>
      <c r="CI271" s="32"/>
      <c r="CJ271" s="32"/>
      <c r="CK271" s="32"/>
      <c r="CL271" s="32"/>
      <c r="CM271" s="32"/>
      <c r="CN271" s="32"/>
      <c r="CO271" s="32"/>
      <c r="CP271" s="32"/>
      <c r="CQ271" s="32"/>
      <c r="CR271" s="32"/>
      <c r="CS271" s="32"/>
      <c r="CT271" s="32"/>
      <c r="CU271" s="32"/>
      <c r="CV271" s="32"/>
      <c r="CW271" s="32"/>
      <c r="CX271" s="32"/>
      <c r="CY271" s="32"/>
      <c r="CZ271" s="32"/>
      <c r="DA271" s="32"/>
      <c r="DB271" s="32"/>
      <c r="DC271" s="32"/>
      <c r="DD271" s="32"/>
      <c r="DE271" s="32"/>
      <c r="DF271" s="32"/>
      <c r="DG271" s="32"/>
      <c r="DH271" s="32"/>
      <c r="DI271" s="32"/>
      <c r="DJ271" s="32"/>
      <c r="DK271" s="32"/>
      <c r="DL271" s="32"/>
      <c r="DM271" s="32"/>
      <c r="DN271" s="32"/>
      <c r="DO271" s="32"/>
      <c r="DP271" s="32"/>
      <c r="DQ271" s="32"/>
      <c r="DR271" s="32"/>
      <c r="DS271" s="32"/>
      <c r="DT271" s="32"/>
      <c r="DU271" s="32"/>
      <c r="DV271" s="32"/>
      <c r="DW271" s="32"/>
      <c r="DX271" s="32"/>
      <c r="DY271" s="32"/>
      <c r="DZ271" s="32"/>
      <c r="EA271" s="32"/>
      <c r="EB271" s="32"/>
      <c r="EC271" s="32"/>
      <c r="ED271" s="32"/>
      <c r="EE271" s="32"/>
      <c r="EF271" s="32"/>
      <c r="EG271" s="32"/>
      <c r="EH271" s="32"/>
      <c r="EI271" s="32"/>
      <c r="EJ271" s="32"/>
      <c r="EK271" s="32"/>
      <c r="EL271" s="32"/>
      <c r="EM271" s="32"/>
      <c r="EN271" s="32"/>
      <c r="EO271" s="32"/>
      <c r="EP271" s="32"/>
      <c r="EQ271" s="32"/>
      <c r="ER271" s="32"/>
      <c r="ES271" s="32"/>
      <c r="ET271" s="32"/>
      <c r="EU271" s="32"/>
      <c r="EV271" s="32"/>
      <c r="EW271" s="32"/>
      <c r="EX271" s="32"/>
      <c r="EY271" s="32"/>
      <c r="EZ271" s="32"/>
      <c r="FA271" s="32"/>
      <c r="FB271" s="32"/>
      <c r="FC271" s="32"/>
      <c r="FD271" s="32"/>
      <c r="FE271" s="32"/>
      <c r="FF271" s="32"/>
      <c r="FG271" s="32"/>
      <c r="FH271" s="32"/>
      <c r="FI271" s="32"/>
      <c r="FJ271" s="32"/>
      <c r="FK271" s="32"/>
      <c r="FL271" s="32"/>
      <c r="FM271" s="32"/>
      <c r="FN271" s="32"/>
      <c r="FO271" s="32"/>
      <c r="FP271" s="32"/>
      <c r="FQ271" s="32"/>
      <c r="FR271" s="32"/>
      <c r="FS271" s="32"/>
      <c r="FT271" s="32"/>
      <c r="FU271" s="32"/>
      <c r="FV271" s="32"/>
      <c r="FW271" s="32"/>
      <c r="FX271" s="32"/>
      <c r="FY271" s="32"/>
      <c r="FZ271" s="32"/>
      <c r="GA271" s="32"/>
      <c r="GB271" s="32"/>
      <c r="GC271" s="32"/>
      <c r="GD271" s="32"/>
      <c r="GE271" s="32"/>
      <c r="GF271" s="32"/>
      <c r="GG271" s="32"/>
      <c r="GH271" s="32"/>
      <c r="GI271" s="32"/>
      <c r="GJ271" s="32"/>
      <c r="GK271" s="32"/>
      <c r="GL271" s="32"/>
      <c r="GM271" s="32"/>
      <c r="GN271" s="32"/>
      <c r="GO271" s="32"/>
      <c r="GP271" s="32"/>
      <c r="GQ271" s="32"/>
      <c r="GR271" s="32"/>
      <c r="GS271" s="32"/>
      <c r="GT271" s="32"/>
      <c r="GU271" s="32"/>
      <c r="GV271" s="32"/>
      <c r="GW271" s="32"/>
      <c r="GX271" s="32"/>
      <c r="GY271" s="32"/>
      <c r="GZ271" s="32"/>
      <c r="HA271" s="32"/>
      <c r="HB271" s="32"/>
      <c r="HC271" s="32"/>
      <c r="HD271" s="32"/>
      <c r="HE271" s="32"/>
      <c r="HF271" s="32"/>
      <c r="HG271" s="32"/>
      <c r="HH271" s="32"/>
      <c r="HI271" s="32"/>
      <c r="HJ271" s="32"/>
      <c r="HK271" s="32"/>
      <c r="HL271" s="32"/>
      <c r="HM271" s="32"/>
      <c r="HN271" s="32"/>
      <c r="HO271" s="32"/>
      <c r="HP271" s="32"/>
      <c r="HQ271" s="32"/>
      <c r="HR271" s="32"/>
      <c r="HS271" s="32"/>
      <c r="HT271" s="32"/>
      <c r="HU271" s="32"/>
      <c r="HV271" s="32"/>
      <c r="HW271" s="32"/>
      <c r="HX271" s="32"/>
      <c r="HY271" s="32"/>
      <c r="HZ271" s="32"/>
      <c r="IA271" s="32"/>
      <c r="IB271" s="32"/>
      <c r="IC271" s="32"/>
      <c r="ID271" s="32"/>
      <c r="IE271" s="32"/>
      <c r="IF271" s="32"/>
      <c r="IG271" s="32"/>
      <c r="IH271" s="32"/>
      <c r="II271" s="32"/>
      <c r="IJ271" s="32"/>
      <c r="IK271" s="32"/>
      <c r="IL271" s="32"/>
      <c r="IM271" s="32"/>
      <c r="IN271" s="32"/>
      <c r="IO271" s="32"/>
      <c r="IP271" s="32"/>
      <c r="IQ271" s="32"/>
      <c r="IR271" s="32"/>
      <c r="IS271" s="32"/>
      <c r="IT271" s="32"/>
      <c r="IU271" s="32"/>
      <c r="IV271" s="32"/>
      <c r="IW271" s="32"/>
      <c r="IX271" s="32"/>
      <c r="IY271" s="32"/>
      <c r="IZ271" s="32"/>
      <c r="JA271" s="32"/>
      <c r="JB271" s="32"/>
      <c r="JC271" s="32"/>
      <c r="JD271" s="32"/>
      <c r="JE271" s="32"/>
      <c r="JF271" s="32"/>
      <c r="JG271" s="32"/>
      <c r="JH271" s="32"/>
      <c r="JI271" s="32"/>
      <c r="JJ271" s="32"/>
      <c r="JK271" s="32"/>
      <c r="JL271" s="32"/>
      <c r="JM271" s="32"/>
      <c r="JN271" s="32"/>
      <c r="JO271" s="32"/>
      <c r="JP271" s="32"/>
      <c r="JQ271" s="32"/>
      <c r="JR271" s="32"/>
      <c r="JS271" s="32"/>
      <c r="JT271" s="32"/>
      <c r="JU271" s="32"/>
      <c r="JV271" s="32"/>
      <c r="JW271" s="32"/>
      <c r="JX271" s="32"/>
      <c r="JY271" s="32"/>
      <c r="JZ271" s="32"/>
      <c r="KA271" s="32"/>
      <c r="KB271" s="32"/>
      <c r="KC271" s="32"/>
      <c r="KD271" s="32"/>
      <c r="KE271" s="32"/>
      <c r="KF271" s="32"/>
      <c r="KG271" s="32"/>
      <c r="KH271" s="32"/>
      <c r="KI271" s="32"/>
      <c r="KJ271" s="32"/>
      <c r="KK271" s="32"/>
      <c r="KL271" s="32"/>
      <c r="KM271" s="32"/>
      <c r="KN271" s="32"/>
      <c r="KO271" s="32"/>
      <c r="KP271" s="32"/>
      <c r="KQ271" s="32"/>
      <c r="KR271" s="32"/>
      <c r="KS271" s="32"/>
      <c r="KT271" s="32"/>
      <c r="KU271" s="32"/>
      <c r="KV271" s="32"/>
      <c r="KW271" s="32"/>
      <c r="KX271" s="32"/>
      <c r="KY271" s="32"/>
      <c r="KZ271" s="32"/>
      <c r="LA271" s="32"/>
      <c r="LB271" s="32"/>
      <c r="LC271" s="32"/>
      <c r="LD271" s="32"/>
      <c r="LE271" s="32"/>
      <c r="LF271" s="32"/>
      <c r="LG271" s="32"/>
      <c r="LH271" s="32"/>
      <c r="LI271" s="32"/>
      <c r="LJ271" s="32"/>
      <c r="LK271" s="32"/>
      <c r="LL271" s="32"/>
      <c r="LM271" s="32"/>
      <c r="LN271" s="32"/>
      <c r="LO271" s="32"/>
      <c r="LP271" s="32"/>
      <c r="LQ271" s="32"/>
      <c r="LR271" s="32"/>
      <c r="LS271" s="32"/>
      <c r="LT271" s="32"/>
      <c r="LU271" s="32"/>
      <c r="LV271" s="32"/>
      <c r="LW271" s="32"/>
      <c r="LX271" s="32"/>
      <c r="LY271" s="32"/>
      <c r="LZ271" s="32"/>
      <c r="MA271" s="32"/>
      <c r="MB271" s="32"/>
      <c r="MC271" s="32"/>
      <c r="MD271" s="32"/>
      <c r="ME271" s="32"/>
      <c r="MF271" s="32"/>
      <c r="MG271" s="32"/>
      <c r="MH271" s="32"/>
      <c r="MI271" s="32"/>
      <c r="MJ271" s="32"/>
      <c r="MK271" s="32"/>
      <c r="ML271" s="32"/>
      <c r="MM271" s="32"/>
      <c r="MN271" s="29"/>
    </row>
    <row r="272" spans="1:352" s="19" customFormat="1" ht="101.25">
      <c r="A272" s="438"/>
      <c r="B272" s="257">
        <v>38</v>
      </c>
      <c r="C272" s="350" t="s">
        <v>910</v>
      </c>
      <c r="D272" s="221" t="s">
        <v>911</v>
      </c>
      <c r="E272" s="251" t="s">
        <v>912</v>
      </c>
      <c r="F272" s="351" t="s">
        <v>913</v>
      </c>
      <c r="G272" s="250"/>
      <c r="H272" s="250" t="s">
        <v>13</v>
      </c>
      <c r="I272" s="250" t="s">
        <v>75</v>
      </c>
      <c r="J272" s="347">
        <v>6737</v>
      </c>
      <c r="K272" s="348"/>
      <c r="L272" s="180" t="s">
        <v>13</v>
      </c>
      <c r="M272" s="309">
        <v>1</v>
      </c>
      <c r="N272" s="307"/>
      <c r="O272" s="307"/>
      <c r="P272" s="307"/>
      <c r="Q272" s="352" t="s">
        <v>914</v>
      </c>
      <c r="R272" s="251" t="s">
        <v>855</v>
      </c>
      <c r="S272" s="349"/>
      <c r="T272" s="340"/>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c r="BI272" s="32"/>
      <c r="BJ272" s="32"/>
      <c r="BK272" s="32"/>
      <c r="BL272" s="32"/>
      <c r="BM272" s="32"/>
      <c r="BN272" s="32"/>
      <c r="BO272" s="32"/>
      <c r="BP272" s="32"/>
      <c r="BQ272" s="32"/>
      <c r="BR272" s="32"/>
      <c r="BS272" s="32"/>
      <c r="BT272" s="32"/>
      <c r="BU272" s="32"/>
      <c r="BV272" s="32"/>
      <c r="BW272" s="32"/>
      <c r="BX272" s="32"/>
      <c r="BY272" s="32"/>
      <c r="BZ272" s="32"/>
      <c r="CA272" s="32"/>
      <c r="CB272" s="32"/>
      <c r="CC272" s="32"/>
      <c r="CD272" s="32"/>
      <c r="CE272" s="32"/>
      <c r="CF272" s="32"/>
      <c r="CG272" s="32"/>
      <c r="CH272" s="32"/>
      <c r="CI272" s="32"/>
      <c r="CJ272" s="32"/>
      <c r="CK272" s="32"/>
      <c r="CL272" s="32"/>
      <c r="CM272" s="32"/>
      <c r="CN272" s="32"/>
      <c r="CO272" s="32"/>
      <c r="CP272" s="32"/>
      <c r="CQ272" s="32"/>
      <c r="CR272" s="32"/>
      <c r="CS272" s="32"/>
      <c r="CT272" s="32"/>
      <c r="CU272" s="32"/>
      <c r="CV272" s="32"/>
      <c r="CW272" s="32"/>
      <c r="CX272" s="32"/>
      <c r="CY272" s="32"/>
      <c r="CZ272" s="32"/>
      <c r="DA272" s="32"/>
      <c r="DB272" s="32"/>
      <c r="DC272" s="32"/>
      <c r="DD272" s="32"/>
      <c r="DE272" s="32"/>
      <c r="DF272" s="32"/>
      <c r="DG272" s="32"/>
      <c r="DH272" s="32"/>
      <c r="DI272" s="32"/>
      <c r="DJ272" s="32"/>
      <c r="DK272" s="32"/>
      <c r="DL272" s="32"/>
      <c r="DM272" s="32"/>
      <c r="DN272" s="32"/>
      <c r="DO272" s="32"/>
      <c r="DP272" s="32"/>
      <c r="DQ272" s="32"/>
      <c r="DR272" s="32"/>
      <c r="DS272" s="32"/>
      <c r="DT272" s="32"/>
      <c r="DU272" s="32"/>
      <c r="DV272" s="32"/>
      <c r="DW272" s="32"/>
      <c r="DX272" s="32"/>
      <c r="DY272" s="32"/>
      <c r="DZ272" s="32"/>
      <c r="EA272" s="32"/>
      <c r="EB272" s="32"/>
      <c r="EC272" s="32"/>
      <c r="ED272" s="32"/>
      <c r="EE272" s="32"/>
      <c r="EF272" s="32"/>
      <c r="EG272" s="32"/>
      <c r="EH272" s="32"/>
      <c r="EI272" s="32"/>
      <c r="EJ272" s="32"/>
      <c r="EK272" s="32"/>
      <c r="EL272" s="32"/>
      <c r="EM272" s="32"/>
      <c r="EN272" s="32"/>
      <c r="EO272" s="32"/>
      <c r="EP272" s="32"/>
      <c r="EQ272" s="32"/>
      <c r="ER272" s="32"/>
      <c r="ES272" s="32"/>
      <c r="ET272" s="32"/>
      <c r="EU272" s="32"/>
      <c r="EV272" s="32"/>
      <c r="EW272" s="32"/>
      <c r="EX272" s="32"/>
      <c r="EY272" s="32"/>
      <c r="EZ272" s="32"/>
      <c r="FA272" s="32"/>
      <c r="FB272" s="32"/>
      <c r="FC272" s="32"/>
      <c r="FD272" s="32"/>
      <c r="FE272" s="32"/>
      <c r="FF272" s="32"/>
      <c r="FG272" s="32"/>
      <c r="FH272" s="32"/>
      <c r="FI272" s="32"/>
      <c r="FJ272" s="32"/>
      <c r="FK272" s="32"/>
      <c r="FL272" s="32"/>
      <c r="FM272" s="32"/>
      <c r="FN272" s="32"/>
      <c r="FO272" s="32"/>
      <c r="FP272" s="32"/>
      <c r="FQ272" s="32"/>
      <c r="FR272" s="32"/>
      <c r="FS272" s="32"/>
      <c r="FT272" s="32"/>
      <c r="FU272" s="32"/>
      <c r="FV272" s="32"/>
      <c r="FW272" s="32"/>
      <c r="FX272" s="32"/>
      <c r="FY272" s="32"/>
      <c r="FZ272" s="32"/>
      <c r="GA272" s="32"/>
      <c r="GB272" s="32"/>
      <c r="GC272" s="32"/>
      <c r="GD272" s="32"/>
      <c r="GE272" s="32"/>
      <c r="GF272" s="32"/>
      <c r="GG272" s="32"/>
      <c r="GH272" s="32"/>
      <c r="GI272" s="32"/>
      <c r="GJ272" s="32"/>
      <c r="GK272" s="32"/>
      <c r="GL272" s="32"/>
      <c r="GM272" s="32"/>
      <c r="GN272" s="32"/>
      <c r="GO272" s="32"/>
      <c r="GP272" s="32"/>
      <c r="GQ272" s="32"/>
      <c r="GR272" s="32"/>
      <c r="GS272" s="32"/>
      <c r="GT272" s="32"/>
      <c r="GU272" s="32"/>
      <c r="GV272" s="32"/>
      <c r="GW272" s="32"/>
      <c r="GX272" s="32"/>
      <c r="GY272" s="32"/>
      <c r="GZ272" s="32"/>
      <c r="HA272" s="32"/>
      <c r="HB272" s="32"/>
      <c r="HC272" s="32"/>
      <c r="HD272" s="32"/>
      <c r="HE272" s="32"/>
      <c r="HF272" s="32"/>
      <c r="HG272" s="32"/>
      <c r="HH272" s="32"/>
      <c r="HI272" s="32"/>
      <c r="HJ272" s="32"/>
      <c r="HK272" s="32"/>
      <c r="HL272" s="32"/>
      <c r="HM272" s="32"/>
      <c r="HN272" s="32"/>
      <c r="HO272" s="32"/>
      <c r="HP272" s="32"/>
      <c r="HQ272" s="32"/>
      <c r="HR272" s="32"/>
      <c r="HS272" s="32"/>
      <c r="HT272" s="32"/>
      <c r="HU272" s="32"/>
      <c r="HV272" s="32"/>
      <c r="HW272" s="32"/>
      <c r="HX272" s="32"/>
      <c r="HY272" s="32"/>
      <c r="HZ272" s="32"/>
      <c r="IA272" s="32"/>
      <c r="IB272" s="32"/>
      <c r="IC272" s="32"/>
      <c r="ID272" s="32"/>
      <c r="IE272" s="32"/>
      <c r="IF272" s="32"/>
      <c r="IG272" s="32"/>
      <c r="IH272" s="32"/>
      <c r="II272" s="32"/>
      <c r="IJ272" s="32"/>
      <c r="IK272" s="32"/>
      <c r="IL272" s="32"/>
      <c r="IM272" s="32"/>
      <c r="IN272" s="32"/>
      <c r="IO272" s="32"/>
      <c r="IP272" s="32"/>
      <c r="IQ272" s="32"/>
      <c r="IR272" s="32"/>
      <c r="IS272" s="32"/>
      <c r="IT272" s="32"/>
      <c r="IU272" s="32"/>
      <c r="IV272" s="32"/>
      <c r="IW272" s="32"/>
      <c r="IX272" s="32"/>
      <c r="IY272" s="32"/>
      <c r="IZ272" s="32"/>
      <c r="JA272" s="32"/>
      <c r="JB272" s="32"/>
      <c r="JC272" s="32"/>
      <c r="JD272" s="32"/>
      <c r="JE272" s="32"/>
      <c r="JF272" s="32"/>
      <c r="JG272" s="32"/>
      <c r="JH272" s="32"/>
      <c r="JI272" s="32"/>
      <c r="JJ272" s="32"/>
      <c r="JK272" s="32"/>
      <c r="JL272" s="32"/>
      <c r="JM272" s="32"/>
      <c r="JN272" s="32"/>
      <c r="JO272" s="32"/>
      <c r="JP272" s="32"/>
      <c r="JQ272" s="32"/>
      <c r="JR272" s="32"/>
      <c r="JS272" s="32"/>
      <c r="JT272" s="32"/>
      <c r="JU272" s="32"/>
      <c r="JV272" s="32"/>
      <c r="JW272" s="32"/>
      <c r="JX272" s="32"/>
      <c r="JY272" s="32"/>
      <c r="JZ272" s="32"/>
      <c r="KA272" s="32"/>
      <c r="KB272" s="32"/>
      <c r="KC272" s="32"/>
      <c r="KD272" s="32"/>
      <c r="KE272" s="32"/>
      <c r="KF272" s="32"/>
      <c r="KG272" s="32"/>
      <c r="KH272" s="32"/>
      <c r="KI272" s="32"/>
      <c r="KJ272" s="32"/>
      <c r="KK272" s="32"/>
      <c r="KL272" s="32"/>
      <c r="KM272" s="32"/>
      <c r="KN272" s="32"/>
      <c r="KO272" s="32"/>
      <c r="KP272" s="32"/>
      <c r="KQ272" s="32"/>
      <c r="KR272" s="32"/>
      <c r="KS272" s="32"/>
      <c r="KT272" s="32"/>
      <c r="KU272" s="32"/>
      <c r="KV272" s="32"/>
      <c r="KW272" s="32"/>
      <c r="KX272" s="32"/>
      <c r="KY272" s="32"/>
      <c r="KZ272" s="32"/>
      <c r="LA272" s="32"/>
      <c r="LB272" s="32"/>
      <c r="LC272" s="32"/>
      <c r="LD272" s="32"/>
      <c r="LE272" s="32"/>
      <c r="LF272" s="32"/>
      <c r="LG272" s="32"/>
      <c r="LH272" s="32"/>
      <c r="LI272" s="32"/>
      <c r="LJ272" s="32"/>
      <c r="LK272" s="32"/>
      <c r="LL272" s="32"/>
      <c r="LM272" s="32"/>
      <c r="LN272" s="32"/>
      <c r="LO272" s="32"/>
      <c r="LP272" s="32"/>
      <c r="LQ272" s="32"/>
      <c r="LR272" s="32"/>
      <c r="LS272" s="32"/>
      <c r="LT272" s="32"/>
      <c r="LU272" s="32"/>
      <c r="LV272" s="32"/>
      <c r="LW272" s="32"/>
      <c r="LX272" s="32"/>
      <c r="LY272" s="32"/>
      <c r="LZ272" s="32"/>
      <c r="MA272" s="32"/>
      <c r="MB272" s="32"/>
      <c r="MC272" s="32"/>
      <c r="MD272" s="32"/>
      <c r="ME272" s="32"/>
      <c r="MF272" s="32"/>
      <c r="MG272" s="32"/>
      <c r="MH272" s="32"/>
      <c r="MI272" s="32"/>
      <c r="MJ272" s="32"/>
      <c r="MK272" s="32"/>
      <c r="ML272" s="32"/>
      <c r="MM272" s="32"/>
      <c r="MN272" s="29"/>
    </row>
    <row r="273" spans="1:352" s="19" customFormat="1" ht="60.75">
      <c r="A273" s="438"/>
      <c r="B273" s="257">
        <v>39</v>
      </c>
      <c r="C273" s="251" t="s">
        <v>915</v>
      </c>
      <c r="D273" s="221" t="s">
        <v>916</v>
      </c>
      <c r="E273" s="251" t="s">
        <v>917</v>
      </c>
      <c r="F273" s="351" t="s">
        <v>918</v>
      </c>
      <c r="G273" s="250" t="s">
        <v>13</v>
      </c>
      <c r="H273" s="250"/>
      <c r="I273" s="250" t="s">
        <v>39</v>
      </c>
      <c r="J273" s="347">
        <v>75000</v>
      </c>
      <c r="K273" s="348"/>
      <c r="L273" s="180" t="s">
        <v>13</v>
      </c>
      <c r="M273" s="309">
        <v>1</v>
      </c>
      <c r="N273" s="307"/>
      <c r="O273" s="307"/>
      <c r="P273" s="307"/>
      <c r="Q273" s="353" t="s">
        <v>558</v>
      </c>
      <c r="R273" s="251" t="s">
        <v>718</v>
      </c>
      <c r="S273" s="349"/>
      <c r="T273" s="340"/>
      <c r="U273" s="32"/>
      <c r="V273" s="32"/>
      <c r="W273" s="32"/>
      <c r="X273" s="32"/>
      <c r="Y273" s="32"/>
      <c r="Z273" s="32"/>
      <c r="AA273" s="32"/>
      <c r="AB273" s="32"/>
      <c r="AC273" s="32"/>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c r="BI273" s="32"/>
      <c r="BJ273" s="32"/>
      <c r="BK273" s="32"/>
      <c r="BL273" s="32"/>
      <c r="BM273" s="32"/>
      <c r="BN273" s="32"/>
      <c r="BO273" s="32"/>
      <c r="BP273" s="32"/>
      <c r="BQ273" s="32"/>
      <c r="BR273" s="32"/>
      <c r="BS273" s="32"/>
      <c r="BT273" s="32"/>
      <c r="BU273" s="32"/>
      <c r="BV273" s="32"/>
      <c r="BW273" s="32"/>
      <c r="BX273" s="32"/>
      <c r="BY273" s="32"/>
      <c r="BZ273" s="32"/>
      <c r="CA273" s="32"/>
      <c r="CB273" s="32"/>
      <c r="CC273" s="32"/>
      <c r="CD273" s="32"/>
      <c r="CE273" s="32"/>
      <c r="CF273" s="32"/>
      <c r="CG273" s="32"/>
      <c r="CH273" s="32"/>
      <c r="CI273" s="32"/>
      <c r="CJ273" s="32"/>
      <c r="CK273" s="32"/>
      <c r="CL273" s="32"/>
      <c r="CM273" s="32"/>
      <c r="CN273" s="32"/>
      <c r="CO273" s="32"/>
      <c r="CP273" s="32"/>
      <c r="CQ273" s="32"/>
      <c r="CR273" s="32"/>
      <c r="CS273" s="32"/>
      <c r="CT273" s="32"/>
      <c r="CU273" s="32"/>
      <c r="CV273" s="32"/>
      <c r="CW273" s="32"/>
      <c r="CX273" s="32"/>
      <c r="CY273" s="32"/>
      <c r="CZ273" s="32"/>
      <c r="DA273" s="32"/>
      <c r="DB273" s="32"/>
      <c r="DC273" s="32"/>
      <c r="DD273" s="32"/>
      <c r="DE273" s="32"/>
      <c r="DF273" s="32"/>
      <c r="DG273" s="32"/>
      <c r="DH273" s="32"/>
      <c r="DI273" s="32"/>
      <c r="DJ273" s="32"/>
      <c r="DK273" s="32"/>
      <c r="DL273" s="32"/>
      <c r="DM273" s="32"/>
      <c r="DN273" s="32"/>
      <c r="DO273" s="32"/>
      <c r="DP273" s="32"/>
      <c r="DQ273" s="32"/>
      <c r="DR273" s="32"/>
      <c r="DS273" s="32"/>
      <c r="DT273" s="32"/>
      <c r="DU273" s="32"/>
      <c r="DV273" s="32"/>
      <c r="DW273" s="32"/>
      <c r="DX273" s="32"/>
      <c r="DY273" s="32"/>
      <c r="DZ273" s="32"/>
      <c r="EA273" s="32"/>
      <c r="EB273" s="32"/>
      <c r="EC273" s="32"/>
      <c r="ED273" s="32"/>
      <c r="EE273" s="32"/>
      <c r="EF273" s="32"/>
      <c r="EG273" s="32"/>
      <c r="EH273" s="32"/>
      <c r="EI273" s="32"/>
      <c r="EJ273" s="32"/>
      <c r="EK273" s="32"/>
      <c r="EL273" s="32"/>
      <c r="EM273" s="32"/>
      <c r="EN273" s="32"/>
      <c r="EO273" s="32"/>
      <c r="EP273" s="32"/>
      <c r="EQ273" s="32"/>
      <c r="ER273" s="32"/>
      <c r="ES273" s="32"/>
      <c r="ET273" s="32"/>
      <c r="EU273" s="32"/>
      <c r="EV273" s="32"/>
      <c r="EW273" s="32"/>
      <c r="EX273" s="32"/>
      <c r="EY273" s="32"/>
      <c r="EZ273" s="32"/>
      <c r="FA273" s="32"/>
      <c r="FB273" s="32"/>
      <c r="FC273" s="32"/>
      <c r="FD273" s="32"/>
      <c r="FE273" s="32"/>
      <c r="FF273" s="32"/>
      <c r="FG273" s="32"/>
      <c r="FH273" s="32"/>
      <c r="FI273" s="32"/>
      <c r="FJ273" s="32"/>
      <c r="FK273" s="32"/>
      <c r="FL273" s="32"/>
      <c r="FM273" s="32"/>
      <c r="FN273" s="32"/>
      <c r="FO273" s="32"/>
      <c r="FP273" s="32"/>
      <c r="FQ273" s="32"/>
      <c r="FR273" s="32"/>
      <c r="FS273" s="32"/>
      <c r="FT273" s="32"/>
      <c r="FU273" s="32"/>
      <c r="FV273" s="32"/>
      <c r="FW273" s="32"/>
      <c r="FX273" s="32"/>
      <c r="FY273" s="32"/>
      <c r="FZ273" s="32"/>
      <c r="GA273" s="32"/>
      <c r="GB273" s="32"/>
      <c r="GC273" s="32"/>
      <c r="GD273" s="32"/>
      <c r="GE273" s="32"/>
      <c r="GF273" s="32"/>
      <c r="GG273" s="32"/>
      <c r="GH273" s="32"/>
      <c r="GI273" s="32"/>
      <c r="GJ273" s="32"/>
      <c r="GK273" s="32"/>
      <c r="GL273" s="32"/>
      <c r="GM273" s="32"/>
      <c r="GN273" s="32"/>
      <c r="GO273" s="32"/>
      <c r="GP273" s="32"/>
      <c r="GQ273" s="32"/>
      <c r="GR273" s="32"/>
      <c r="GS273" s="32"/>
      <c r="GT273" s="32"/>
      <c r="GU273" s="32"/>
      <c r="GV273" s="32"/>
      <c r="GW273" s="32"/>
      <c r="GX273" s="32"/>
      <c r="GY273" s="32"/>
      <c r="GZ273" s="32"/>
      <c r="HA273" s="32"/>
      <c r="HB273" s="32"/>
      <c r="HC273" s="32"/>
      <c r="HD273" s="32"/>
      <c r="HE273" s="32"/>
      <c r="HF273" s="32"/>
      <c r="HG273" s="32"/>
      <c r="HH273" s="32"/>
      <c r="HI273" s="32"/>
      <c r="HJ273" s="32"/>
      <c r="HK273" s="32"/>
      <c r="HL273" s="32"/>
      <c r="HM273" s="32"/>
      <c r="HN273" s="32"/>
      <c r="HO273" s="32"/>
      <c r="HP273" s="32"/>
      <c r="HQ273" s="32"/>
      <c r="HR273" s="32"/>
      <c r="HS273" s="32"/>
      <c r="HT273" s="32"/>
      <c r="HU273" s="32"/>
      <c r="HV273" s="32"/>
      <c r="HW273" s="32"/>
      <c r="HX273" s="32"/>
      <c r="HY273" s="32"/>
      <c r="HZ273" s="32"/>
      <c r="IA273" s="32"/>
      <c r="IB273" s="32"/>
      <c r="IC273" s="32"/>
      <c r="ID273" s="32"/>
      <c r="IE273" s="32"/>
      <c r="IF273" s="32"/>
      <c r="IG273" s="32"/>
      <c r="IH273" s="32"/>
      <c r="II273" s="32"/>
      <c r="IJ273" s="32"/>
      <c r="IK273" s="32"/>
      <c r="IL273" s="32"/>
      <c r="IM273" s="32"/>
      <c r="IN273" s="32"/>
      <c r="IO273" s="32"/>
      <c r="IP273" s="32"/>
      <c r="IQ273" s="32"/>
      <c r="IR273" s="32"/>
      <c r="IS273" s="32"/>
      <c r="IT273" s="32"/>
      <c r="IU273" s="32"/>
      <c r="IV273" s="32"/>
      <c r="IW273" s="32"/>
      <c r="IX273" s="32"/>
      <c r="IY273" s="32"/>
      <c r="IZ273" s="32"/>
      <c r="JA273" s="32"/>
      <c r="JB273" s="32"/>
      <c r="JC273" s="32"/>
      <c r="JD273" s="32"/>
      <c r="JE273" s="32"/>
      <c r="JF273" s="32"/>
      <c r="JG273" s="32"/>
      <c r="JH273" s="32"/>
      <c r="JI273" s="32"/>
      <c r="JJ273" s="32"/>
      <c r="JK273" s="32"/>
      <c r="JL273" s="32"/>
      <c r="JM273" s="32"/>
      <c r="JN273" s="32"/>
      <c r="JO273" s="32"/>
      <c r="JP273" s="32"/>
      <c r="JQ273" s="32"/>
      <c r="JR273" s="32"/>
      <c r="JS273" s="32"/>
      <c r="JT273" s="32"/>
      <c r="JU273" s="32"/>
      <c r="JV273" s="32"/>
      <c r="JW273" s="32"/>
      <c r="JX273" s="32"/>
      <c r="JY273" s="32"/>
      <c r="JZ273" s="32"/>
      <c r="KA273" s="32"/>
      <c r="KB273" s="32"/>
      <c r="KC273" s="32"/>
      <c r="KD273" s="32"/>
      <c r="KE273" s="32"/>
      <c r="KF273" s="32"/>
      <c r="KG273" s="32"/>
      <c r="KH273" s="32"/>
      <c r="KI273" s="32"/>
      <c r="KJ273" s="32"/>
      <c r="KK273" s="32"/>
      <c r="KL273" s="32"/>
      <c r="KM273" s="32"/>
      <c r="KN273" s="32"/>
      <c r="KO273" s="32"/>
      <c r="KP273" s="32"/>
      <c r="KQ273" s="32"/>
      <c r="KR273" s="32"/>
      <c r="KS273" s="32"/>
      <c r="KT273" s="32"/>
      <c r="KU273" s="32"/>
      <c r="KV273" s="32"/>
      <c r="KW273" s="32"/>
      <c r="KX273" s="32"/>
      <c r="KY273" s="32"/>
      <c r="KZ273" s="32"/>
      <c r="LA273" s="32"/>
      <c r="LB273" s="32"/>
      <c r="LC273" s="32"/>
      <c r="LD273" s="32"/>
      <c r="LE273" s="32"/>
      <c r="LF273" s="32"/>
      <c r="LG273" s="32"/>
      <c r="LH273" s="32"/>
      <c r="LI273" s="32"/>
      <c r="LJ273" s="32"/>
      <c r="LK273" s="32"/>
      <c r="LL273" s="32"/>
      <c r="LM273" s="32"/>
      <c r="LN273" s="32"/>
      <c r="LO273" s="32"/>
      <c r="LP273" s="32"/>
      <c r="LQ273" s="32"/>
      <c r="LR273" s="32"/>
      <c r="LS273" s="32"/>
      <c r="LT273" s="32"/>
      <c r="LU273" s="32"/>
      <c r="LV273" s="32"/>
      <c r="LW273" s="32"/>
      <c r="LX273" s="32"/>
      <c r="LY273" s="32"/>
      <c r="LZ273" s="32"/>
      <c r="MA273" s="32"/>
      <c r="MB273" s="32"/>
      <c r="MC273" s="32"/>
      <c r="MD273" s="32"/>
      <c r="ME273" s="32"/>
      <c r="MF273" s="32"/>
      <c r="MG273" s="32"/>
      <c r="MH273" s="32"/>
      <c r="MI273" s="32"/>
      <c r="MJ273" s="32"/>
      <c r="MK273" s="32"/>
      <c r="ML273" s="32"/>
      <c r="MM273" s="32"/>
      <c r="MN273" s="29"/>
    </row>
    <row r="274" spans="1:352" s="19" customFormat="1" ht="53.25" customHeight="1">
      <c r="A274" s="438"/>
      <c r="B274" s="257">
        <v>40</v>
      </c>
      <c r="C274" s="350" t="s">
        <v>919</v>
      </c>
      <c r="D274" s="221" t="s">
        <v>920</v>
      </c>
      <c r="E274" s="251" t="s">
        <v>921</v>
      </c>
      <c r="F274" s="221" t="s">
        <v>920</v>
      </c>
      <c r="G274" s="250" t="s">
        <v>13</v>
      </c>
      <c r="H274" s="250"/>
      <c r="I274" s="250" t="s">
        <v>97</v>
      </c>
      <c r="J274" s="347">
        <v>7010</v>
      </c>
      <c r="K274" s="348"/>
      <c r="L274" s="180" t="s">
        <v>13</v>
      </c>
      <c r="M274" s="309">
        <v>1</v>
      </c>
      <c r="N274" s="307"/>
      <c r="O274" s="307"/>
      <c r="P274" s="307"/>
      <c r="Q274" s="353" t="s">
        <v>604</v>
      </c>
      <c r="R274" s="354" t="s">
        <v>604</v>
      </c>
      <c r="S274" s="349"/>
      <c r="T274" s="340"/>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c r="BI274" s="32"/>
      <c r="BJ274" s="32"/>
      <c r="BK274" s="32"/>
      <c r="BL274" s="32"/>
      <c r="BM274" s="32"/>
      <c r="BN274" s="32"/>
      <c r="BO274" s="32"/>
      <c r="BP274" s="32"/>
      <c r="BQ274" s="32"/>
      <c r="BR274" s="32"/>
      <c r="BS274" s="32"/>
      <c r="BT274" s="32"/>
      <c r="BU274" s="32"/>
      <c r="BV274" s="32"/>
      <c r="BW274" s="32"/>
      <c r="BX274" s="32"/>
      <c r="BY274" s="32"/>
      <c r="BZ274" s="32"/>
      <c r="CA274" s="32"/>
      <c r="CB274" s="32"/>
      <c r="CC274" s="32"/>
      <c r="CD274" s="32"/>
      <c r="CE274" s="32"/>
      <c r="CF274" s="32"/>
      <c r="CG274" s="32"/>
      <c r="CH274" s="32"/>
      <c r="CI274" s="32"/>
      <c r="CJ274" s="32"/>
      <c r="CK274" s="32"/>
      <c r="CL274" s="32"/>
      <c r="CM274" s="32"/>
      <c r="CN274" s="32"/>
      <c r="CO274" s="32"/>
      <c r="CP274" s="32"/>
      <c r="CQ274" s="32"/>
      <c r="CR274" s="32"/>
      <c r="CS274" s="32"/>
      <c r="CT274" s="32"/>
      <c r="CU274" s="32"/>
      <c r="CV274" s="32"/>
      <c r="CW274" s="32"/>
      <c r="CX274" s="32"/>
      <c r="CY274" s="32"/>
      <c r="CZ274" s="32"/>
      <c r="DA274" s="32"/>
      <c r="DB274" s="32"/>
      <c r="DC274" s="32"/>
      <c r="DD274" s="32"/>
      <c r="DE274" s="32"/>
      <c r="DF274" s="32"/>
      <c r="DG274" s="32"/>
      <c r="DH274" s="32"/>
      <c r="DI274" s="32"/>
      <c r="DJ274" s="32"/>
      <c r="DK274" s="32"/>
      <c r="DL274" s="32"/>
      <c r="DM274" s="32"/>
      <c r="DN274" s="32"/>
      <c r="DO274" s="32"/>
      <c r="DP274" s="32"/>
      <c r="DQ274" s="32"/>
      <c r="DR274" s="32"/>
      <c r="DS274" s="32"/>
      <c r="DT274" s="32"/>
      <c r="DU274" s="32"/>
      <c r="DV274" s="32"/>
      <c r="DW274" s="32"/>
      <c r="DX274" s="32"/>
      <c r="DY274" s="32"/>
      <c r="DZ274" s="32"/>
      <c r="EA274" s="32"/>
      <c r="EB274" s="32"/>
      <c r="EC274" s="32"/>
      <c r="ED274" s="32"/>
      <c r="EE274" s="32"/>
      <c r="EF274" s="32"/>
      <c r="EG274" s="32"/>
      <c r="EH274" s="32"/>
      <c r="EI274" s="32"/>
      <c r="EJ274" s="32"/>
      <c r="EK274" s="32"/>
      <c r="EL274" s="32"/>
      <c r="EM274" s="32"/>
      <c r="EN274" s="32"/>
      <c r="EO274" s="32"/>
      <c r="EP274" s="32"/>
      <c r="EQ274" s="32"/>
      <c r="ER274" s="32"/>
      <c r="ES274" s="32"/>
      <c r="ET274" s="32"/>
      <c r="EU274" s="32"/>
      <c r="EV274" s="32"/>
      <c r="EW274" s="32"/>
      <c r="EX274" s="32"/>
      <c r="EY274" s="32"/>
      <c r="EZ274" s="32"/>
      <c r="FA274" s="32"/>
      <c r="FB274" s="32"/>
      <c r="FC274" s="32"/>
      <c r="FD274" s="32"/>
      <c r="FE274" s="32"/>
      <c r="FF274" s="32"/>
      <c r="FG274" s="32"/>
      <c r="FH274" s="32"/>
      <c r="FI274" s="32"/>
      <c r="FJ274" s="32"/>
      <c r="FK274" s="32"/>
      <c r="FL274" s="32"/>
      <c r="FM274" s="32"/>
      <c r="FN274" s="32"/>
      <c r="FO274" s="32"/>
      <c r="FP274" s="32"/>
      <c r="FQ274" s="32"/>
      <c r="FR274" s="32"/>
      <c r="FS274" s="32"/>
      <c r="FT274" s="32"/>
      <c r="FU274" s="32"/>
      <c r="FV274" s="32"/>
      <c r="FW274" s="32"/>
      <c r="FX274" s="32"/>
      <c r="FY274" s="32"/>
      <c r="FZ274" s="32"/>
      <c r="GA274" s="32"/>
      <c r="GB274" s="32"/>
      <c r="GC274" s="32"/>
      <c r="GD274" s="32"/>
      <c r="GE274" s="32"/>
      <c r="GF274" s="32"/>
      <c r="GG274" s="32"/>
      <c r="GH274" s="32"/>
      <c r="GI274" s="32"/>
      <c r="GJ274" s="32"/>
      <c r="GK274" s="32"/>
      <c r="GL274" s="32"/>
      <c r="GM274" s="32"/>
      <c r="GN274" s="32"/>
      <c r="GO274" s="32"/>
      <c r="GP274" s="32"/>
      <c r="GQ274" s="32"/>
      <c r="GR274" s="32"/>
      <c r="GS274" s="32"/>
      <c r="GT274" s="32"/>
      <c r="GU274" s="32"/>
      <c r="GV274" s="32"/>
      <c r="GW274" s="32"/>
      <c r="GX274" s="32"/>
      <c r="GY274" s="32"/>
      <c r="GZ274" s="32"/>
      <c r="HA274" s="32"/>
      <c r="HB274" s="32"/>
      <c r="HC274" s="32"/>
      <c r="HD274" s="32"/>
      <c r="HE274" s="32"/>
      <c r="HF274" s="32"/>
      <c r="HG274" s="32"/>
      <c r="HH274" s="32"/>
      <c r="HI274" s="32"/>
      <c r="HJ274" s="32"/>
      <c r="HK274" s="32"/>
      <c r="HL274" s="32"/>
      <c r="HM274" s="32"/>
      <c r="HN274" s="32"/>
      <c r="HO274" s="32"/>
      <c r="HP274" s="32"/>
      <c r="HQ274" s="32"/>
      <c r="HR274" s="32"/>
      <c r="HS274" s="32"/>
      <c r="HT274" s="32"/>
      <c r="HU274" s="32"/>
      <c r="HV274" s="32"/>
      <c r="HW274" s="32"/>
      <c r="HX274" s="32"/>
      <c r="HY274" s="32"/>
      <c r="HZ274" s="32"/>
      <c r="IA274" s="32"/>
      <c r="IB274" s="32"/>
      <c r="IC274" s="32"/>
      <c r="ID274" s="32"/>
      <c r="IE274" s="32"/>
      <c r="IF274" s="32"/>
      <c r="IG274" s="32"/>
      <c r="IH274" s="32"/>
      <c r="II274" s="32"/>
      <c r="IJ274" s="32"/>
      <c r="IK274" s="32"/>
      <c r="IL274" s="32"/>
      <c r="IM274" s="32"/>
      <c r="IN274" s="32"/>
      <c r="IO274" s="32"/>
      <c r="IP274" s="32"/>
      <c r="IQ274" s="32"/>
      <c r="IR274" s="32"/>
      <c r="IS274" s="32"/>
      <c r="IT274" s="32"/>
      <c r="IU274" s="32"/>
      <c r="IV274" s="32"/>
      <c r="IW274" s="32"/>
      <c r="IX274" s="32"/>
      <c r="IY274" s="32"/>
      <c r="IZ274" s="32"/>
      <c r="JA274" s="32"/>
      <c r="JB274" s="32"/>
      <c r="JC274" s="32"/>
      <c r="JD274" s="32"/>
      <c r="JE274" s="32"/>
      <c r="JF274" s="32"/>
      <c r="JG274" s="32"/>
      <c r="JH274" s="32"/>
      <c r="JI274" s="32"/>
      <c r="JJ274" s="32"/>
      <c r="JK274" s="32"/>
      <c r="JL274" s="32"/>
      <c r="JM274" s="32"/>
      <c r="JN274" s="32"/>
      <c r="JO274" s="32"/>
      <c r="JP274" s="32"/>
      <c r="JQ274" s="32"/>
      <c r="JR274" s="32"/>
      <c r="JS274" s="32"/>
      <c r="JT274" s="32"/>
      <c r="JU274" s="32"/>
      <c r="JV274" s="32"/>
      <c r="JW274" s="32"/>
      <c r="JX274" s="32"/>
      <c r="JY274" s="32"/>
      <c r="JZ274" s="32"/>
      <c r="KA274" s="32"/>
      <c r="KB274" s="32"/>
      <c r="KC274" s="32"/>
      <c r="KD274" s="32"/>
      <c r="KE274" s="32"/>
      <c r="KF274" s="32"/>
      <c r="KG274" s="32"/>
      <c r="KH274" s="32"/>
      <c r="KI274" s="32"/>
      <c r="KJ274" s="32"/>
      <c r="KK274" s="32"/>
      <c r="KL274" s="32"/>
      <c r="KM274" s="32"/>
      <c r="KN274" s="32"/>
      <c r="KO274" s="32"/>
      <c r="KP274" s="32"/>
      <c r="KQ274" s="32"/>
      <c r="KR274" s="32"/>
      <c r="KS274" s="32"/>
      <c r="KT274" s="32"/>
      <c r="KU274" s="32"/>
      <c r="KV274" s="32"/>
      <c r="KW274" s="32"/>
      <c r="KX274" s="32"/>
      <c r="KY274" s="32"/>
      <c r="KZ274" s="32"/>
      <c r="LA274" s="32"/>
      <c r="LB274" s="32"/>
      <c r="LC274" s="32"/>
      <c r="LD274" s="32"/>
      <c r="LE274" s="32"/>
      <c r="LF274" s="32"/>
      <c r="LG274" s="32"/>
      <c r="LH274" s="32"/>
      <c r="LI274" s="32"/>
      <c r="LJ274" s="32"/>
      <c r="LK274" s="32"/>
      <c r="LL274" s="32"/>
      <c r="LM274" s="32"/>
      <c r="LN274" s="32"/>
      <c r="LO274" s="32"/>
      <c r="LP274" s="32"/>
      <c r="LQ274" s="32"/>
      <c r="LR274" s="32"/>
      <c r="LS274" s="32"/>
      <c r="LT274" s="32"/>
      <c r="LU274" s="32"/>
      <c r="LV274" s="32"/>
      <c r="LW274" s="32"/>
      <c r="LX274" s="32"/>
      <c r="LY274" s="32"/>
      <c r="LZ274" s="32"/>
      <c r="MA274" s="32"/>
      <c r="MB274" s="32"/>
      <c r="MC274" s="32"/>
      <c r="MD274" s="32"/>
      <c r="ME274" s="32"/>
      <c r="MF274" s="32"/>
      <c r="MG274" s="32"/>
      <c r="MH274" s="32"/>
      <c r="MI274" s="32"/>
      <c r="MJ274" s="32"/>
      <c r="MK274" s="32"/>
      <c r="ML274" s="32"/>
      <c r="MM274" s="32"/>
      <c r="MN274" s="29"/>
    </row>
    <row r="275" spans="1:352" s="19" customFormat="1" ht="40.5">
      <c r="A275" s="438"/>
      <c r="B275" s="257">
        <v>41</v>
      </c>
      <c r="C275" s="206" t="s">
        <v>922</v>
      </c>
      <c r="D275" s="180" t="s">
        <v>923</v>
      </c>
      <c r="E275" s="180" t="s">
        <v>924</v>
      </c>
      <c r="F275" s="180" t="s">
        <v>925</v>
      </c>
      <c r="G275" s="180"/>
      <c r="H275" s="181" t="s">
        <v>13</v>
      </c>
      <c r="I275" s="180" t="s">
        <v>76</v>
      </c>
      <c r="J275" s="355">
        <v>200000</v>
      </c>
      <c r="K275" s="348"/>
      <c r="L275" s="180" t="s">
        <v>13</v>
      </c>
      <c r="M275" s="309">
        <v>1</v>
      </c>
      <c r="N275" s="307"/>
      <c r="O275" s="307"/>
      <c r="P275" s="307"/>
      <c r="Q275" s="181" t="s">
        <v>926</v>
      </c>
      <c r="R275" s="180" t="s">
        <v>927</v>
      </c>
      <c r="S275" s="349"/>
      <c r="T275" s="340"/>
      <c r="U275" s="32"/>
      <c r="V275" s="32"/>
      <c r="W275" s="32"/>
      <c r="X275" s="32"/>
      <c r="Y275" s="32"/>
      <c r="Z275" s="32"/>
      <c r="AA275" s="32"/>
      <c r="AB275" s="32"/>
      <c r="AC275" s="32"/>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c r="BI275" s="32"/>
      <c r="BJ275" s="32"/>
      <c r="BK275" s="32"/>
      <c r="BL275" s="32"/>
      <c r="BM275" s="32"/>
      <c r="BN275" s="32"/>
      <c r="BO275" s="32"/>
      <c r="BP275" s="32"/>
      <c r="BQ275" s="32"/>
      <c r="BR275" s="32"/>
      <c r="BS275" s="32"/>
      <c r="BT275" s="32"/>
      <c r="BU275" s="32"/>
      <c r="BV275" s="32"/>
      <c r="BW275" s="32"/>
      <c r="BX275" s="32"/>
      <c r="BY275" s="32"/>
      <c r="BZ275" s="32"/>
      <c r="CA275" s="32"/>
      <c r="CB275" s="32"/>
      <c r="CC275" s="32"/>
      <c r="CD275" s="32"/>
      <c r="CE275" s="32"/>
      <c r="CF275" s="32"/>
      <c r="CG275" s="32"/>
      <c r="CH275" s="32"/>
      <c r="CI275" s="32"/>
      <c r="CJ275" s="32"/>
      <c r="CK275" s="32"/>
      <c r="CL275" s="32"/>
      <c r="CM275" s="32"/>
      <c r="CN275" s="32"/>
      <c r="CO275" s="32"/>
      <c r="CP275" s="32"/>
      <c r="CQ275" s="32"/>
      <c r="CR275" s="32"/>
      <c r="CS275" s="32"/>
      <c r="CT275" s="32"/>
      <c r="CU275" s="32"/>
      <c r="CV275" s="32"/>
      <c r="CW275" s="32"/>
      <c r="CX275" s="32"/>
      <c r="CY275" s="32"/>
      <c r="CZ275" s="32"/>
      <c r="DA275" s="32"/>
      <c r="DB275" s="32"/>
      <c r="DC275" s="32"/>
      <c r="DD275" s="32"/>
      <c r="DE275" s="32"/>
      <c r="DF275" s="32"/>
      <c r="DG275" s="32"/>
      <c r="DH275" s="32"/>
      <c r="DI275" s="32"/>
      <c r="DJ275" s="32"/>
      <c r="DK275" s="32"/>
      <c r="DL275" s="32"/>
      <c r="DM275" s="32"/>
      <c r="DN275" s="32"/>
      <c r="DO275" s="32"/>
      <c r="DP275" s="32"/>
      <c r="DQ275" s="32"/>
      <c r="DR275" s="32"/>
      <c r="DS275" s="32"/>
      <c r="DT275" s="32"/>
      <c r="DU275" s="32"/>
      <c r="DV275" s="32"/>
      <c r="DW275" s="32"/>
      <c r="DX275" s="32"/>
      <c r="DY275" s="32"/>
      <c r="DZ275" s="32"/>
      <c r="EA275" s="32"/>
      <c r="EB275" s="32"/>
      <c r="EC275" s="32"/>
      <c r="ED275" s="32"/>
      <c r="EE275" s="32"/>
      <c r="EF275" s="32"/>
      <c r="EG275" s="32"/>
      <c r="EH275" s="32"/>
      <c r="EI275" s="32"/>
      <c r="EJ275" s="32"/>
      <c r="EK275" s="32"/>
      <c r="EL275" s="32"/>
      <c r="EM275" s="32"/>
      <c r="EN275" s="32"/>
      <c r="EO275" s="32"/>
      <c r="EP275" s="32"/>
      <c r="EQ275" s="32"/>
      <c r="ER275" s="32"/>
      <c r="ES275" s="32"/>
      <c r="ET275" s="32"/>
      <c r="EU275" s="32"/>
      <c r="EV275" s="32"/>
      <c r="EW275" s="32"/>
      <c r="EX275" s="32"/>
      <c r="EY275" s="32"/>
      <c r="EZ275" s="32"/>
      <c r="FA275" s="32"/>
      <c r="FB275" s="32"/>
      <c r="FC275" s="32"/>
      <c r="FD275" s="32"/>
      <c r="FE275" s="32"/>
      <c r="FF275" s="32"/>
      <c r="FG275" s="32"/>
      <c r="FH275" s="32"/>
      <c r="FI275" s="32"/>
      <c r="FJ275" s="32"/>
      <c r="FK275" s="32"/>
      <c r="FL275" s="32"/>
      <c r="FM275" s="32"/>
      <c r="FN275" s="32"/>
      <c r="FO275" s="32"/>
      <c r="FP275" s="32"/>
      <c r="FQ275" s="32"/>
      <c r="FR275" s="32"/>
      <c r="FS275" s="32"/>
      <c r="FT275" s="32"/>
      <c r="FU275" s="32"/>
      <c r="FV275" s="32"/>
      <c r="FW275" s="32"/>
      <c r="FX275" s="32"/>
      <c r="FY275" s="32"/>
      <c r="FZ275" s="32"/>
      <c r="GA275" s="32"/>
      <c r="GB275" s="32"/>
      <c r="GC275" s="32"/>
      <c r="GD275" s="32"/>
      <c r="GE275" s="32"/>
      <c r="GF275" s="32"/>
      <c r="GG275" s="32"/>
      <c r="GH275" s="32"/>
      <c r="GI275" s="32"/>
      <c r="GJ275" s="32"/>
      <c r="GK275" s="32"/>
      <c r="GL275" s="32"/>
      <c r="GM275" s="32"/>
      <c r="GN275" s="32"/>
      <c r="GO275" s="32"/>
      <c r="GP275" s="32"/>
      <c r="GQ275" s="32"/>
      <c r="GR275" s="32"/>
      <c r="GS275" s="32"/>
      <c r="GT275" s="32"/>
      <c r="GU275" s="32"/>
      <c r="GV275" s="32"/>
      <c r="GW275" s="32"/>
      <c r="GX275" s="32"/>
      <c r="GY275" s="32"/>
      <c r="GZ275" s="32"/>
      <c r="HA275" s="32"/>
      <c r="HB275" s="32"/>
      <c r="HC275" s="32"/>
      <c r="HD275" s="32"/>
      <c r="HE275" s="32"/>
      <c r="HF275" s="32"/>
      <c r="HG275" s="32"/>
      <c r="HH275" s="32"/>
      <c r="HI275" s="32"/>
      <c r="HJ275" s="32"/>
      <c r="HK275" s="32"/>
      <c r="HL275" s="32"/>
      <c r="HM275" s="32"/>
      <c r="HN275" s="32"/>
      <c r="HO275" s="32"/>
      <c r="HP275" s="32"/>
      <c r="HQ275" s="32"/>
      <c r="HR275" s="32"/>
      <c r="HS275" s="32"/>
      <c r="HT275" s="32"/>
      <c r="HU275" s="32"/>
      <c r="HV275" s="32"/>
      <c r="HW275" s="32"/>
      <c r="HX275" s="32"/>
      <c r="HY275" s="32"/>
      <c r="HZ275" s="32"/>
      <c r="IA275" s="32"/>
      <c r="IB275" s="32"/>
      <c r="IC275" s="32"/>
      <c r="ID275" s="32"/>
      <c r="IE275" s="32"/>
      <c r="IF275" s="32"/>
      <c r="IG275" s="32"/>
      <c r="IH275" s="32"/>
      <c r="II275" s="32"/>
      <c r="IJ275" s="32"/>
      <c r="IK275" s="32"/>
      <c r="IL275" s="32"/>
      <c r="IM275" s="32"/>
      <c r="IN275" s="32"/>
      <c r="IO275" s="32"/>
      <c r="IP275" s="32"/>
      <c r="IQ275" s="32"/>
      <c r="IR275" s="32"/>
      <c r="IS275" s="32"/>
      <c r="IT275" s="32"/>
      <c r="IU275" s="32"/>
      <c r="IV275" s="32"/>
      <c r="IW275" s="32"/>
      <c r="IX275" s="32"/>
      <c r="IY275" s="32"/>
      <c r="IZ275" s="32"/>
      <c r="JA275" s="32"/>
      <c r="JB275" s="32"/>
      <c r="JC275" s="32"/>
      <c r="JD275" s="32"/>
      <c r="JE275" s="32"/>
      <c r="JF275" s="32"/>
      <c r="JG275" s="32"/>
      <c r="JH275" s="32"/>
      <c r="JI275" s="32"/>
      <c r="JJ275" s="32"/>
      <c r="JK275" s="32"/>
      <c r="JL275" s="32"/>
      <c r="JM275" s="32"/>
      <c r="JN275" s="32"/>
      <c r="JO275" s="32"/>
      <c r="JP275" s="32"/>
      <c r="JQ275" s="32"/>
      <c r="JR275" s="32"/>
      <c r="JS275" s="32"/>
      <c r="JT275" s="32"/>
      <c r="JU275" s="32"/>
      <c r="JV275" s="32"/>
      <c r="JW275" s="32"/>
      <c r="JX275" s="32"/>
      <c r="JY275" s="32"/>
      <c r="JZ275" s="32"/>
      <c r="KA275" s="32"/>
      <c r="KB275" s="32"/>
      <c r="KC275" s="32"/>
      <c r="KD275" s="32"/>
      <c r="KE275" s="32"/>
      <c r="KF275" s="32"/>
      <c r="KG275" s="32"/>
      <c r="KH275" s="32"/>
      <c r="KI275" s="32"/>
      <c r="KJ275" s="32"/>
      <c r="KK275" s="32"/>
      <c r="KL275" s="32"/>
      <c r="KM275" s="32"/>
      <c r="KN275" s="32"/>
      <c r="KO275" s="32"/>
      <c r="KP275" s="32"/>
      <c r="KQ275" s="32"/>
      <c r="KR275" s="32"/>
      <c r="KS275" s="32"/>
      <c r="KT275" s="32"/>
      <c r="KU275" s="32"/>
      <c r="KV275" s="32"/>
      <c r="KW275" s="32"/>
      <c r="KX275" s="32"/>
      <c r="KY275" s="32"/>
      <c r="KZ275" s="32"/>
      <c r="LA275" s="32"/>
      <c r="LB275" s="32"/>
      <c r="LC275" s="32"/>
      <c r="LD275" s="32"/>
      <c r="LE275" s="32"/>
      <c r="LF275" s="32"/>
      <c r="LG275" s="32"/>
      <c r="LH275" s="32"/>
      <c r="LI275" s="32"/>
      <c r="LJ275" s="32"/>
      <c r="LK275" s="32"/>
      <c r="LL275" s="32"/>
      <c r="LM275" s="32"/>
      <c r="LN275" s="32"/>
      <c r="LO275" s="32"/>
      <c r="LP275" s="32"/>
      <c r="LQ275" s="32"/>
      <c r="LR275" s="32"/>
      <c r="LS275" s="32"/>
      <c r="LT275" s="32"/>
      <c r="LU275" s="32"/>
      <c r="LV275" s="32"/>
      <c r="LW275" s="32"/>
      <c r="LX275" s="32"/>
      <c r="LY275" s="32"/>
      <c r="LZ275" s="32"/>
      <c r="MA275" s="32"/>
      <c r="MB275" s="32"/>
      <c r="MC275" s="32"/>
      <c r="MD275" s="32"/>
      <c r="ME275" s="32"/>
      <c r="MF275" s="32"/>
      <c r="MG275" s="32"/>
      <c r="MH275" s="32"/>
      <c r="MI275" s="32"/>
      <c r="MJ275" s="32"/>
      <c r="MK275" s="32"/>
      <c r="ML275" s="32"/>
      <c r="MM275" s="32"/>
      <c r="MN275" s="29"/>
    </row>
    <row r="276" spans="1:352" s="19" customFormat="1" ht="60.75">
      <c r="A276" s="438"/>
      <c r="B276" s="257">
        <v>42</v>
      </c>
      <c r="C276" s="206" t="s">
        <v>928</v>
      </c>
      <c r="D276" s="180" t="s">
        <v>929</v>
      </c>
      <c r="E276" s="356" t="s">
        <v>81</v>
      </c>
      <c r="F276" s="180" t="s">
        <v>86</v>
      </c>
      <c r="G276" s="180"/>
      <c r="H276" s="181" t="s">
        <v>13</v>
      </c>
      <c r="I276" s="180" t="s">
        <v>89</v>
      </c>
      <c r="J276" s="355">
        <v>768000</v>
      </c>
      <c r="K276" s="348"/>
      <c r="L276" s="180" t="s">
        <v>13</v>
      </c>
      <c r="M276" s="309">
        <v>1</v>
      </c>
      <c r="N276" s="307"/>
      <c r="O276" s="307"/>
      <c r="P276" s="307"/>
      <c r="Q276" s="181" t="s">
        <v>930</v>
      </c>
      <c r="R276" s="180" t="s">
        <v>930</v>
      </c>
      <c r="S276" s="349"/>
      <c r="T276" s="340"/>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c r="BI276" s="32"/>
      <c r="BJ276" s="32"/>
      <c r="BK276" s="32"/>
      <c r="BL276" s="32"/>
      <c r="BM276" s="32"/>
      <c r="BN276" s="32"/>
      <c r="BO276" s="32"/>
      <c r="BP276" s="32"/>
      <c r="BQ276" s="32"/>
      <c r="BR276" s="32"/>
      <c r="BS276" s="32"/>
      <c r="BT276" s="32"/>
      <c r="BU276" s="32"/>
      <c r="BV276" s="32"/>
      <c r="BW276" s="32"/>
      <c r="BX276" s="32"/>
      <c r="BY276" s="32"/>
      <c r="BZ276" s="32"/>
      <c r="CA276" s="32"/>
      <c r="CB276" s="32"/>
      <c r="CC276" s="32"/>
      <c r="CD276" s="32"/>
      <c r="CE276" s="32"/>
      <c r="CF276" s="32"/>
      <c r="CG276" s="32"/>
      <c r="CH276" s="32"/>
      <c r="CI276" s="32"/>
      <c r="CJ276" s="32"/>
      <c r="CK276" s="32"/>
      <c r="CL276" s="32"/>
      <c r="CM276" s="32"/>
      <c r="CN276" s="32"/>
      <c r="CO276" s="32"/>
      <c r="CP276" s="32"/>
      <c r="CQ276" s="32"/>
      <c r="CR276" s="32"/>
      <c r="CS276" s="32"/>
      <c r="CT276" s="32"/>
      <c r="CU276" s="32"/>
      <c r="CV276" s="32"/>
      <c r="CW276" s="32"/>
      <c r="CX276" s="32"/>
      <c r="CY276" s="32"/>
      <c r="CZ276" s="32"/>
      <c r="DA276" s="32"/>
      <c r="DB276" s="32"/>
      <c r="DC276" s="32"/>
      <c r="DD276" s="32"/>
      <c r="DE276" s="32"/>
      <c r="DF276" s="32"/>
      <c r="DG276" s="32"/>
      <c r="DH276" s="32"/>
      <c r="DI276" s="32"/>
      <c r="DJ276" s="32"/>
      <c r="DK276" s="32"/>
      <c r="DL276" s="32"/>
      <c r="DM276" s="32"/>
      <c r="DN276" s="32"/>
      <c r="DO276" s="32"/>
      <c r="DP276" s="32"/>
      <c r="DQ276" s="32"/>
      <c r="DR276" s="32"/>
      <c r="DS276" s="32"/>
      <c r="DT276" s="32"/>
      <c r="DU276" s="32"/>
      <c r="DV276" s="32"/>
      <c r="DW276" s="32"/>
      <c r="DX276" s="32"/>
      <c r="DY276" s="32"/>
      <c r="DZ276" s="32"/>
      <c r="EA276" s="32"/>
      <c r="EB276" s="32"/>
      <c r="EC276" s="32"/>
      <c r="ED276" s="32"/>
      <c r="EE276" s="32"/>
      <c r="EF276" s="32"/>
      <c r="EG276" s="32"/>
      <c r="EH276" s="32"/>
      <c r="EI276" s="32"/>
      <c r="EJ276" s="32"/>
      <c r="EK276" s="32"/>
      <c r="EL276" s="32"/>
      <c r="EM276" s="32"/>
      <c r="EN276" s="32"/>
      <c r="EO276" s="32"/>
      <c r="EP276" s="32"/>
      <c r="EQ276" s="32"/>
      <c r="ER276" s="32"/>
      <c r="ES276" s="32"/>
      <c r="ET276" s="32"/>
      <c r="EU276" s="32"/>
      <c r="EV276" s="32"/>
      <c r="EW276" s="32"/>
      <c r="EX276" s="32"/>
      <c r="EY276" s="32"/>
      <c r="EZ276" s="32"/>
      <c r="FA276" s="32"/>
      <c r="FB276" s="32"/>
      <c r="FC276" s="32"/>
      <c r="FD276" s="32"/>
      <c r="FE276" s="32"/>
      <c r="FF276" s="32"/>
      <c r="FG276" s="32"/>
      <c r="FH276" s="32"/>
      <c r="FI276" s="32"/>
      <c r="FJ276" s="32"/>
      <c r="FK276" s="32"/>
      <c r="FL276" s="32"/>
      <c r="FM276" s="32"/>
      <c r="FN276" s="32"/>
      <c r="FO276" s="32"/>
      <c r="FP276" s="32"/>
      <c r="FQ276" s="32"/>
      <c r="FR276" s="32"/>
      <c r="FS276" s="32"/>
      <c r="FT276" s="32"/>
      <c r="FU276" s="32"/>
      <c r="FV276" s="32"/>
      <c r="FW276" s="32"/>
      <c r="FX276" s="32"/>
      <c r="FY276" s="32"/>
      <c r="FZ276" s="32"/>
      <c r="GA276" s="32"/>
      <c r="GB276" s="32"/>
      <c r="GC276" s="32"/>
      <c r="GD276" s="32"/>
      <c r="GE276" s="32"/>
      <c r="GF276" s="32"/>
      <c r="GG276" s="32"/>
      <c r="GH276" s="32"/>
      <c r="GI276" s="32"/>
      <c r="GJ276" s="32"/>
      <c r="GK276" s="32"/>
      <c r="GL276" s="32"/>
      <c r="GM276" s="32"/>
      <c r="GN276" s="32"/>
      <c r="GO276" s="32"/>
      <c r="GP276" s="32"/>
      <c r="GQ276" s="32"/>
      <c r="GR276" s="32"/>
      <c r="GS276" s="32"/>
      <c r="GT276" s="32"/>
      <c r="GU276" s="32"/>
      <c r="GV276" s="32"/>
      <c r="GW276" s="32"/>
      <c r="GX276" s="32"/>
      <c r="GY276" s="32"/>
      <c r="GZ276" s="32"/>
      <c r="HA276" s="32"/>
      <c r="HB276" s="32"/>
      <c r="HC276" s="32"/>
      <c r="HD276" s="32"/>
      <c r="HE276" s="32"/>
      <c r="HF276" s="32"/>
      <c r="HG276" s="32"/>
      <c r="HH276" s="32"/>
      <c r="HI276" s="32"/>
      <c r="HJ276" s="32"/>
      <c r="HK276" s="32"/>
      <c r="HL276" s="32"/>
      <c r="HM276" s="32"/>
      <c r="HN276" s="32"/>
      <c r="HO276" s="32"/>
      <c r="HP276" s="32"/>
      <c r="HQ276" s="32"/>
      <c r="HR276" s="32"/>
      <c r="HS276" s="32"/>
      <c r="HT276" s="32"/>
      <c r="HU276" s="32"/>
      <c r="HV276" s="32"/>
      <c r="HW276" s="32"/>
      <c r="HX276" s="32"/>
      <c r="HY276" s="32"/>
      <c r="HZ276" s="32"/>
      <c r="IA276" s="32"/>
      <c r="IB276" s="32"/>
      <c r="IC276" s="32"/>
      <c r="ID276" s="32"/>
      <c r="IE276" s="32"/>
      <c r="IF276" s="32"/>
      <c r="IG276" s="32"/>
      <c r="IH276" s="32"/>
      <c r="II276" s="32"/>
      <c r="IJ276" s="32"/>
      <c r="IK276" s="32"/>
      <c r="IL276" s="32"/>
      <c r="IM276" s="32"/>
      <c r="IN276" s="32"/>
      <c r="IO276" s="32"/>
      <c r="IP276" s="32"/>
      <c r="IQ276" s="32"/>
      <c r="IR276" s="32"/>
      <c r="IS276" s="32"/>
      <c r="IT276" s="32"/>
      <c r="IU276" s="32"/>
      <c r="IV276" s="32"/>
      <c r="IW276" s="32"/>
      <c r="IX276" s="32"/>
      <c r="IY276" s="32"/>
      <c r="IZ276" s="32"/>
      <c r="JA276" s="32"/>
      <c r="JB276" s="32"/>
      <c r="JC276" s="32"/>
      <c r="JD276" s="32"/>
      <c r="JE276" s="32"/>
      <c r="JF276" s="32"/>
      <c r="JG276" s="32"/>
      <c r="JH276" s="32"/>
      <c r="JI276" s="32"/>
      <c r="JJ276" s="32"/>
      <c r="JK276" s="32"/>
      <c r="JL276" s="32"/>
      <c r="JM276" s="32"/>
      <c r="JN276" s="32"/>
      <c r="JO276" s="32"/>
      <c r="JP276" s="32"/>
      <c r="JQ276" s="32"/>
      <c r="JR276" s="32"/>
      <c r="JS276" s="32"/>
      <c r="JT276" s="32"/>
      <c r="JU276" s="32"/>
      <c r="JV276" s="32"/>
      <c r="JW276" s="32"/>
      <c r="JX276" s="32"/>
      <c r="JY276" s="32"/>
      <c r="JZ276" s="32"/>
      <c r="KA276" s="32"/>
      <c r="KB276" s="32"/>
      <c r="KC276" s="32"/>
      <c r="KD276" s="32"/>
      <c r="KE276" s="32"/>
      <c r="KF276" s="32"/>
      <c r="KG276" s="32"/>
      <c r="KH276" s="32"/>
      <c r="KI276" s="32"/>
      <c r="KJ276" s="32"/>
      <c r="KK276" s="32"/>
      <c r="KL276" s="32"/>
      <c r="KM276" s="32"/>
      <c r="KN276" s="32"/>
      <c r="KO276" s="32"/>
      <c r="KP276" s="32"/>
      <c r="KQ276" s="32"/>
      <c r="KR276" s="32"/>
      <c r="KS276" s="32"/>
      <c r="KT276" s="32"/>
      <c r="KU276" s="32"/>
      <c r="KV276" s="32"/>
      <c r="KW276" s="32"/>
      <c r="KX276" s="32"/>
      <c r="KY276" s="32"/>
      <c r="KZ276" s="32"/>
      <c r="LA276" s="32"/>
      <c r="LB276" s="32"/>
      <c r="LC276" s="32"/>
      <c r="LD276" s="32"/>
      <c r="LE276" s="32"/>
      <c r="LF276" s="32"/>
      <c r="LG276" s="32"/>
      <c r="LH276" s="32"/>
      <c r="LI276" s="32"/>
      <c r="LJ276" s="32"/>
      <c r="LK276" s="32"/>
      <c r="LL276" s="32"/>
      <c r="LM276" s="32"/>
      <c r="LN276" s="32"/>
      <c r="LO276" s="32"/>
      <c r="LP276" s="32"/>
      <c r="LQ276" s="32"/>
      <c r="LR276" s="32"/>
      <c r="LS276" s="32"/>
      <c r="LT276" s="32"/>
      <c r="LU276" s="32"/>
      <c r="LV276" s="32"/>
      <c r="LW276" s="32"/>
      <c r="LX276" s="32"/>
      <c r="LY276" s="32"/>
      <c r="LZ276" s="32"/>
      <c r="MA276" s="32"/>
      <c r="MB276" s="32"/>
      <c r="MC276" s="32"/>
      <c r="MD276" s="32"/>
      <c r="ME276" s="32"/>
      <c r="MF276" s="32"/>
      <c r="MG276" s="32"/>
      <c r="MH276" s="32"/>
      <c r="MI276" s="32"/>
      <c r="MJ276" s="32"/>
      <c r="MK276" s="32"/>
      <c r="ML276" s="32"/>
      <c r="MM276" s="32"/>
      <c r="MN276" s="29"/>
    </row>
    <row r="277" spans="1:352" s="19" customFormat="1" ht="40.5">
      <c r="A277" s="438"/>
      <c r="B277" s="257">
        <v>43</v>
      </c>
      <c r="C277" s="197" t="s">
        <v>1266</v>
      </c>
      <c r="D277" s="180" t="s">
        <v>931</v>
      </c>
      <c r="E277" s="180" t="s">
        <v>196</v>
      </c>
      <c r="F277" s="180" t="s">
        <v>195</v>
      </c>
      <c r="G277" s="180"/>
      <c r="H277" s="181" t="s">
        <v>13</v>
      </c>
      <c r="I277" s="180" t="s">
        <v>932</v>
      </c>
      <c r="J277" s="355">
        <v>68370</v>
      </c>
      <c r="K277" s="348"/>
      <c r="L277" s="180" t="s">
        <v>13</v>
      </c>
      <c r="M277" s="309">
        <v>1</v>
      </c>
      <c r="N277" s="307"/>
      <c r="O277" s="307"/>
      <c r="P277" s="307"/>
      <c r="Q277" s="181" t="s">
        <v>933</v>
      </c>
      <c r="R277" s="180" t="s">
        <v>84</v>
      </c>
      <c r="S277" s="349"/>
      <c r="T277" s="340"/>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c r="BI277" s="32"/>
      <c r="BJ277" s="32"/>
      <c r="BK277" s="32"/>
      <c r="BL277" s="32"/>
      <c r="BM277" s="32"/>
      <c r="BN277" s="32"/>
      <c r="BO277" s="32"/>
      <c r="BP277" s="32"/>
      <c r="BQ277" s="32"/>
      <c r="BR277" s="32"/>
      <c r="BS277" s="32"/>
      <c r="BT277" s="32"/>
      <c r="BU277" s="32"/>
      <c r="BV277" s="32"/>
      <c r="BW277" s="32"/>
      <c r="BX277" s="32"/>
      <c r="BY277" s="32"/>
      <c r="BZ277" s="32"/>
      <c r="CA277" s="32"/>
      <c r="CB277" s="32"/>
      <c r="CC277" s="32"/>
      <c r="CD277" s="32"/>
      <c r="CE277" s="32"/>
      <c r="CF277" s="32"/>
      <c r="CG277" s="32"/>
      <c r="CH277" s="32"/>
      <c r="CI277" s="32"/>
      <c r="CJ277" s="32"/>
      <c r="CK277" s="32"/>
      <c r="CL277" s="32"/>
      <c r="CM277" s="32"/>
      <c r="CN277" s="32"/>
      <c r="CO277" s="32"/>
      <c r="CP277" s="32"/>
      <c r="CQ277" s="32"/>
      <c r="CR277" s="32"/>
      <c r="CS277" s="32"/>
      <c r="CT277" s="32"/>
      <c r="CU277" s="32"/>
      <c r="CV277" s="32"/>
      <c r="CW277" s="32"/>
      <c r="CX277" s="32"/>
      <c r="CY277" s="32"/>
      <c r="CZ277" s="32"/>
      <c r="DA277" s="32"/>
      <c r="DB277" s="32"/>
      <c r="DC277" s="32"/>
      <c r="DD277" s="32"/>
      <c r="DE277" s="32"/>
      <c r="DF277" s="32"/>
      <c r="DG277" s="32"/>
      <c r="DH277" s="32"/>
      <c r="DI277" s="32"/>
      <c r="DJ277" s="32"/>
      <c r="DK277" s="32"/>
      <c r="DL277" s="32"/>
      <c r="DM277" s="32"/>
      <c r="DN277" s="32"/>
      <c r="DO277" s="32"/>
      <c r="DP277" s="32"/>
      <c r="DQ277" s="32"/>
      <c r="DR277" s="32"/>
      <c r="DS277" s="32"/>
      <c r="DT277" s="32"/>
      <c r="DU277" s="32"/>
      <c r="DV277" s="32"/>
      <c r="DW277" s="32"/>
      <c r="DX277" s="32"/>
      <c r="DY277" s="32"/>
      <c r="DZ277" s="32"/>
      <c r="EA277" s="32"/>
      <c r="EB277" s="32"/>
      <c r="EC277" s="32"/>
      <c r="ED277" s="32"/>
      <c r="EE277" s="32"/>
      <c r="EF277" s="32"/>
      <c r="EG277" s="32"/>
      <c r="EH277" s="32"/>
      <c r="EI277" s="32"/>
      <c r="EJ277" s="32"/>
      <c r="EK277" s="32"/>
      <c r="EL277" s="32"/>
      <c r="EM277" s="32"/>
      <c r="EN277" s="32"/>
      <c r="EO277" s="32"/>
      <c r="EP277" s="32"/>
      <c r="EQ277" s="32"/>
      <c r="ER277" s="32"/>
      <c r="ES277" s="32"/>
      <c r="ET277" s="32"/>
      <c r="EU277" s="32"/>
      <c r="EV277" s="32"/>
      <c r="EW277" s="32"/>
      <c r="EX277" s="32"/>
      <c r="EY277" s="32"/>
      <c r="EZ277" s="32"/>
      <c r="FA277" s="32"/>
      <c r="FB277" s="32"/>
      <c r="FC277" s="32"/>
      <c r="FD277" s="32"/>
      <c r="FE277" s="32"/>
      <c r="FF277" s="32"/>
      <c r="FG277" s="32"/>
      <c r="FH277" s="32"/>
      <c r="FI277" s="32"/>
      <c r="FJ277" s="32"/>
      <c r="FK277" s="32"/>
      <c r="FL277" s="32"/>
      <c r="FM277" s="32"/>
      <c r="FN277" s="32"/>
      <c r="FO277" s="32"/>
      <c r="FP277" s="32"/>
      <c r="FQ277" s="32"/>
      <c r="FR277" s="32"/>
      <c r="FS277" s="32"/>
      <c r="FT277" s="32"/>
      <c r="FU277" s="32"/>
      <c r="FV277" s="32"/>
      <c r="FW277" s="32"/>
      <c r="FX277" s="32"/>
      <c r="FY277" s="32"/>
      <c r="FZ277" s="32"/>
      <c r="GA277" s="32"/>
      <c r="GB277" s="32"/>
      <c r="GC277" s="32"/>
      <c r="GD277" s="32"/>
      <c r="GE277" s="32"/>
      <c r="GF277" s="32"/>
      <c r="GG277" s="32"/>
      <c r="GH277" s="32"/>
      <c r="GI277" s="32"/>
      <c r="GJ277" s="32"/>
      <c r="GK277" s="32"/>
      <c r="GL277" s="32"/>
      <c r="GM277" s="32"/>
      <c r="GN277" s="32"/>
      <c r="GO277" s="32"/>
      <c r="GP277" s="32"/>
      <c r="GQ277" s="32"/>
      <c r="GR277" s="32"/>
      <c r="GS277" s="32"/>
      <c r="GT277" s="32"/>
      <c r="GU277" s="32"/>
      <c r="GV277" s="32"/>
      <c r="GW277" s="32"/>
      <c r="GX277" s="32"/>
      <c r="GY277" s="32"/>
      <c r="GZ277" s="32"/>
      <c r="HA277" s="32"/>
      <c r="HB277" s="32"/>
      <c r="HC277" s="32"/>
      <c r="HD277" s="32"/>
      <c r="HE277" s="32"/>
      <c r="HF277" s="32"/>
      <c r="HG277" s="32"/>
      <c r="HH277" s="32"/>
      <c r="HI277" s="32"/>
      <c r="HJ277" s="32"/>
      <c r="HK277" s="32"/>
      <c r="HL277" s="32"/>
      <c r="HM277" s="32"/>
      <c r="HN277" s="32"/>
      <c r="HO277" s="32"/>
      <c r="HP277" s="32"/>
      <c r="HQ277" s="32"/>
      <c r="HR277" s="32"/>
      <c r="HS277" s="32"/>
      <c r="HT277" s="32"/>
      <c r="HU277" s="32"/>
      <c r="HV277" s="32"/>
      <c r="HW277" s="32"/>
      <c r="HX277" s="32"/>
      <c r="HY277" s="32"/>
      <c r="HZ277" s="32"/>
      <c r="IA277" s="32"/>
      <c r="IB277" s="32"/>
      <c r="IC277" s="32"/>
      <c r="ID277" s="32"/>
      <c r="IE277" s="32"/>
      <c r="IF277" s="32"/>
      <c r="IG277" s="32"/>
      <c r="IH277" s="32"/>
      <c r="II277" s="32"/>
      <c r="IJ277" s="32"/>
      <c r="IK277" s="32"/>
      <c r="IL277" s="32"/>
      <c r="IM277" s="32"/>
      <c r="IN277" s="32"/>
      <c r="IO277" s="32"/>
      <c r="IP277" s="32"/>
      <c r="IQ277" s="32"/>
      <c r="IR277" s="32"/>
      <c r="IS277" s="32"/>
      <c r="IT277" s="32"/>
      <c r="IU277" s="32"/>
      <c r="IV277" s="32"/>
      <c r="IW277" s="32"/>
      <c r="IX277" s="32"/>
      <c r="IY277" s="32"/>
      <c r="IZ277" s="32"/>
      <c r="JA277" s="32"/>
      <c r="JB277" s="32"/>
      <c r="JC277" s="32"/>
      <c r="JD277" s="32"/>
      <c r="JE277" s="32"/>
      <c r="JF277" s="32"/>
      <c r="JG277" s="32"/>
      <c r="JH277" s="32"/>
      <c r="JI277" s="32"/>
      <c r="JJ277" s="32"/>
      <c r="JK277" s="32"/>
      <c r="JL277" s="32"/>
      <c r="JM277" s="32"/>
      <c r="JN277" s="32"/>
      <c r="JO277" s="32"/>
      <c r="JP277" s="32"/>
      <c r="JQ277" s="32"/>
      <c r="JR277" s="32"/>
      <c r="JS277" s="32"/>
      <c r="JT277" s="32"/>
      <c r="JU277" s="32"/>
      <c r="JV277" s="32"/>
      <c r="JW277" s="32"/>
      <c r="JX277" s="32"/>
      <c r="JY277" s="32"/>
      <c r="JZ277" s="32"/>
      <c r="KA277" s="32"/>
      <c r="KB277" s="32"/>
      <c r="KC277" s="32"/>
      <c r="KD277" s="32"/>
      <c r="KE277" s="32"/>
      <c r="KF277" s="32"/>
      <c r="KG277" s="32"/>
      <c r="KH277" s="32"/>
      <c r="KI277" s="32"/>
      <c r="KJ277" s="32"/>
      <c r="KK277" s="32"/>
      <c r="KL277" s="32"/>
      <c r="KM277" s="32"/>
      <c r="KN277" s="32"/>
      <c r="KO277" s="32"/>
      <c r="KP277" s="32"/>
      <c r="KQ277" s="32"/>
      <c r="KR277" s="32"/>
      <c r="KS277" s="32"/>
      <c r="KT277" s="32"/>
      <c r="KU277" s="32"/>
      <c r="KV277" s="32"/>
      <c r="KW277" s="32"/>
      <c r="KX277" s="32"/>
      <c r="KY277" s="32"/>
      <c r="KZ277" s="32"/>
      <c r="LA277" s="32"/>
      <c r="LB277" s="32"/>
      <c r="LC277" s="32"/>
      <c r="LD277" s="32"/>
      <c r="LE277" s="32"/>
      <c r="LF277" s="32"/>
      <c r="LG277" s="32"/>
      <c r="LH277" s="32"/>
      <c r="LI277" s="32"/>
      <c r="LJ277" s="32"/>
      <c r="LK277" s="32"/>
      <c r="LL277" s="32"/>
      <c r="LM277" s="32"/>
      <c r="LN277" s="32"/>
      <c r="LO277" s="32"/>
      <c r="LP277" s="32"/>
      <c r="LQ277" s="32"/>
      <c r="LR277" s="32"/>
      <c r="LS277" s="32"/>
      <c r="LT277" s="32"/>
      <c r="LU277" s="32"/>
      <c r="LV277" s="32"/>
      <c r="LW277" s="32"/>
      <c r="LX277" s="32"/>
      <c r="LY277" s="32"/>
      <c r="LZ277" s="32"/>
      <c r="MA277" s="32"/>
      <c r="MB277" s="32"/>
      <c r="MC277" s="32"/>
      <c r="MD277" s="32"/>
      <c r="ME277" s="32"/>
      <c r="MF277" s="32"/>
      <c r="MG277" s="32"/>
      <c r="MH277" s="32"/>
      <c r="MI277" s="32"/>
      <c r="MJ277" s="32"/>
      <c r="MK277" s="32"/>
      <c r="ML277" s="32"/>
      <c r="MM277" s="32"/>
      <c r="MN277" s="29"/>
    </row>
    <row r="278" spans="1:352" s="19" customFormat="1" ht="48.75" customHeight="1">
      <c r="A278" s="438"/>
      <c r="B278" s="257">
        <v>44</v>
      </c>
      <c r="C278" s="197" t="s">
        <v>1267</v>
      </c>
      <c r="D278" s="180" t="s">
        <v>931</v>
      </c>
      <c r="E278" s="180" t="s">
        <v>196</v>
      </c>
      <c r="F278" s="180" t="s">
        <v>195</v>
      </c>
      <c r="G278" s="180"/>
      <c r="H278" s="181" t="s">
        <v>13</v>
      </c>
      <c r="I278" s="180" t="s">
        <v>233</v>
      </c>
      <c r="J278" s="355">
        <v>165000</v>
      </c>
      <c r="K278" s="348"/>
      <c r="L278" s="180" t="s">
        <v>13</v>
      </c>
      <c r="M278" s="309">
        <v>1</v>
      </c>
      <c r="N278" s="307"/>
      <c r="O278" s="307"/>
      <c r="P278" s="307"/>
      <c r="Q278" s="181" t="s">
        <v>934</v>
      </c>
      <c r="R278" s="180" t="s">
        <v>934</v>
      </c>
      <c r="S278" s="349"/>
      <c r="T278" s="340"/>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c r="BI278" s="32"/>
      <c r="BJ278" s="32"/>
      <c r="BK278" s="32"/>
      <c r="BL278" s="32"/>
      <c r="BM278" s="32"/>
      <c r="BN278" s="32"/>
      <c r="BO278" s="32"/>
      <c r="BP278" s="32"/>
      <c r="BQ278" s="32"/>
      <c r="BR278" s="32"/>
      <c r="BS278" s="32"/>
      <c r="BT278" s="32"/>
      <c r="BU278" s="32"/>
      <c r="BV278" s="32"/>
      <c r="BW278" s="32"/>
      <c r="BX278" s="32"/>
      <c r="BY278" s="32"/>
      <c r="BZ278" s="32"/>
      <c r="CA278" s="32"/>
      <c r="CB278" s="32"/>
      <c r="CC278" s="32"/>
      <c r="CD278" s="32"/>
      <c r="CE278" s="32"/>
      <c r="CF278" s="32"/>
      <c r="CG278" s="32"/>
      <c r="CH278" s="32"/>
      <c r="CI278" s="32"/>
      <c r="CJ278" s="32"/>
      <c r="CK278" s="32"/>
      <c r="CL278" s="32"/>
      <c r="CM278" s="32"/>
      <c r="CN278" s="32"/>
      <c r="CO278" s="32"/>
      <c r="CP278" s="32"/>
      <c r="CQ278" s="32"/>
      <c r="CR278" s="32"/>
      <c r="CS278" s="32"/>
      <c r="CT278" s="32"/>
      <c r="CU278" s="32"/>
      <c r="CV278" s="32"/>
      <c r="CW278" s="32"/>
      <c r="CX278" s="32"/>
      <c r="CY278" s="32"/>
      <c r="CZ278" s="32"/>
      <c r="DA278" s="32"/>
      <c r="DB278" s="32"/>
      <c r="DC278" s="32"/>
      <c r="DD278" s="32"/>
      <c r="DE278" s="32"/>
      <c r="DF278" s="32"/>
      <c r="DG278" s="32"/>
      <c r="DH278" s="32"/>
      <c r="DI278" s="32"/>
      <c r="DJ278" s="32"/>
      <c r="DK278" s="32"/>
      <c r="DL278" s="32"/>
      <c r="DM278" s="32"/>
      <c r="DN278" s="32"/>
      <c r="DO278" s="32"/>
      <c r="DP278" s="32"/>
      <c r="DQ278" s="32"/>
      <c r="DR278" s="32"/>
      <c r="DS278" s="32"/>
      <c r="DT278" s="32"/>
      <c r="DU278" s="32"/>
      <c r="DV278" s="32"/>
      <c r="DW278" s="32"/>
      <c r="DX278" s="32"/>
      <c r="DY278" s="32"/>
      <c r="DZ278" s="32"/>
      <c r="EA278" s="32"/>
      <c r="EB278" s="32"/>
      <c r="EC278" s="32"/>
      <c r="ED278" s="32"/>
      <c r="EE278" s="32"/>
      <c r="EF278" s="32"/>
      <c r="EG278" s="32"/>
      <c r="EH278" s="32"/>
      <c r="EI278" s="32"/>
      <c r="EJ278" s="32"/>
      <c r="EK278" s="32"/>
      <c r="EL278" s="32"/>
      <c r="EM278" s="32"/>
      <c r="EN278" s="32"/>
      <c r="EO278" s="32"/>
      <c r="EP278" s="32"/>
      <c r="EQ278" s="32"/>
      <c r="ER278" s="32"/>
      <c r="ES278" s="32"/>
      <c r="ET278" s="32"/>
      <c r="EU278" s="32"/>
      <c r="EV278" s="32"/>
      <c r="EW278" s="32"/>
      <c r="EX278" s="32"/>
      <c r="EY278" s="32"/>
      <c r="EZ278" s="32"/>
      <c r="FA278" s="32"/>
      <c r="FB278" s="32"/>
      <c r="FC278" s="32"/>
      <c r="FD278" s="32"/>
      <c r="FE278" s="32"/>
      <c r="FF278" s="32"/>
      <c r="FG278" s="32"/>
      <c r="FH278" s="32"/>
      <c r="FI278" s="32"/>
      <c r="FJ278" s="32"/>
      <c r="FK278" s="32"/>
      <c r="FL278" s="32"/>
      <c r="FM278" s="32"/>
      <c r="FN278" s="32"/>
      <c r="FO278" s="32"/>
      <c r="FP278" s="32"/>
      <c r="FQ278" s="32"/>
      <c r="FR278" s="32"/>
      <c r="FS278" s="32"/>
      <c r="FT278" s="32"/>
      <c r="FU278" s="32"/>
      <c r="FV278" s="32"/>
      <c r="FW278" s="32"/>
      <c r="FX278" s="32"/>
      <c r="FY278" s="32"/>
      <c r="FZ278" s="32"/>
      <c r="GA278" s="32"/>
      <c r="GB278" s="32"/>
      <c r="GC278" s="32"/>
      <c r="GD278" s="32"/>
      <c r="GE278" s="32"/>
      <c r="GF278" s="32"/>
      <c r="GG278" s="32"/>
      <c r="GH278" s="32"/>
      <c r="GI278" s="32"/>
      <c r="GJ278" s="32"/>
      <c r="GK278" s="32"/>
      <c r="GL278" s="32"/>
      <c r="GM278" s="32"/>
      <c r="GN278" s="32"/>
      <c r="GO278" s="32"/>
      <c r="GP278" s="32"/>
      <c r="GQ278" s="32"/>
      <c r="GR278" s="32"/>
      <c r="GS278" s="32"/>
      <c r="GT278" s="32"/>
      <c r="GU278" s="32"/>
      <c r="GV278" s="32"/>
      <c r="GW278" s="32"/>
      <c r="GX278" s="32"/>
      <c r="GY278" s="32"/>
      <c r="GZ278" s="32"/>
      <c r="HA278" s="32"/>
      <c r="HB278" s="32"/>
      <c r="HC278" s="32"/>
      <c r="HD278" s="32"/>
      <c r="HE278" s="32"/>
      <c r="HF278" s="32"/>
      <c r="HG278" s="32"/>
      <c r="HH278" s="32"/>
      <c r="HI278" s="32"/>
      <c r="HJ278" s="32"/>
      <c r="HK278" s="32"/>
      <c r="HL278" s="32"/>
      <c r="HM278" s="32"/>
      <c r="HN278" s="32"/>
      <c r="HO278" s="32"/>
      <c r="HP278" s="32"/>
      <c r="HQ278" s="32"/>
      <c r="HR278" s="32"/>
      <c r="HS278" s="32"/>
      <c r="HT278" s="32"/>
      <c r="HU278" s="32"/>
      <c r="HV278" s="32"/>
      <c r="HW278" s="32"/>
      <c r="HX278" s="32"/>
      <c r="HY278" s="32"/>
      <c r="HZ278" s="32"/>
      <c r="IA278" s="32"/>
      <c r="IB278" s="32"/>
      <c r="IC278" s="32"/>
      <c r="ID278" s="32"/>
      <c r="IE278" s="32"/>
      <c r="IF278" s="32"/>
      <c r="IG278" s="32"/>
      <c r="IH278" s="32"/>
      <c r="II278" s="32"/>
      <c r="IJ278" s="32"/>
      <c r="IK278" s="32"/>
      <c r="IL278" s="32"/>
      <c r="IM278" s="32"/>
      <c r="IN278" s="32"/>
      <c r="IO278" s="32"/>
      <c r="IP278" s="32"/>
      <c r="IQ278" s="32"/>
      <c r="IR278" s="32"/>
      <c r="IS278" s="32"/>
      <c r="IT278" s="32"/>
      <c r="IU278" s="32"/>
      <c r="IV278" s="32"/>
      <c r="IW278" s="32"/>
      <c r="IX278" s="32"/>
      <c r="IY278" s="32"/>
      <c r="IZ278" s="32"/>
      <c r="JA278" s="32"/>
      <c r="JB278" s="32"/>
      <c r="JC278" s="32"/>
      <c r="JD278" s="32"/>
      <c r="JE278" s="32"/>
      <c r="JF278" s="32"/>
      <c r="JG278" s="32"/>
      <c r="JH278" s="32"/>
      <c r="JI278" s="32"/>
      <c r="JJ278" s="32"/>
      <c r="JK278" s="32"/>
      <c r="JL278" s="32"/>
      <c r="JM278" s="32"/>
      <c r="JN278" s="32"/>
      <c r="JO278" s="32"/>
      <c r="JP278" s="32"/>
      <c r="JQ278" s="32"/>
      <c r="JR278" s="32"/>
      <c r="JS278" s="32"/>
      <c r="JT278" s="32"/>
      <c r="JU278" s="32"/>
      <c r="JV278" s="32"/>
      <c r="JW278" s="32"/>
      <c r="JX278" s="32"/>
      <c r="JY278" s="32"/>
      <c r="JZ278" s="32"/>
      <c r="KA278" s="32"/>
      <c r="KB278" s="32"/>
      <c r="KC278" s="32"/>
      <c r="KD278" s="32"/>
      <c r="KE278" s="32"/>
      <c r="KF278" s="32"/>
      <c r="KG278" s="32"/>
      <c r="KH278" s="32"/>
      <c r="KI278" s="32"/>
      <c r="KJ278" s="32"/>
      <c r="KK278" s="32"/>
      <c r="KL278" s="32"/>
      <c r="KM278" s="32"/>
      <c r="KN278" s="32"/>
      <c r="KO278" s="32"/>
      <c r="KP278" s="32"/>
      <c r="KQ278" s="32"/>
      <c r="KR278" s="32"/>
      <c r="KS278" s="32"/>
      <c r="KT278" s="32"/>
      <c r="KU278" s="32"/>
      <c r="KV278" s="32"/>
      <c r="KW278" s="32"/>
      <c r="KX278" s="32"/>
      <c r="KY278" s="32"/>
      <c r="KZ278" s="32"/>
      <c r="LA278" s="32"/>
      <c r="LB278" s="32"/>
      <c r="LC278" s="32"/>
      <c r="LD278" s="32"/>
      <c r="LE278" s="32"/>
      <c r="LF278" s="32"/>
      <c r="LG278" s="32"/>
      <c r="LH278" s="32"/>
      <c r="LI278" s="32"/>
      <c r="LJ278" s="32"/>
      <c r="LK278" s="32"/>
      <c r="LL278" s="32"/>
      <c r="LM278" s="32"/>
      <c r="LN278" s="32"/>
      <c r="LO278" s="32"/>
      <c r="LP278" s="32"/>
      <c r="LQ278" s="32"/>
      <c r="LR278" s="32"/>
      <c r="LS278" s="32"/>
      <c r="LT278" s="32"/>
      <c r="LU278" s="32"/>
      <c r="LV278" s="32"/>
      <c r="LW278" s="32"/>
      <c r="LX278" s="32"/>
      <c r="LY278" s="32"/>
      <c r="LZ278" s="32"/>
      <c r="MA278" s="32"/>
      <c r="MB278" s="32"/>
      <c r="MC278" s="32"/>
      <c r="MD278" s="32"/>
      <c r="ME278" s="32"/>
      <c r="MF278" s="32"/>
      <c r="MG278" s="32"/>
      <c r="MH278" s="32"/>
      <c r="MI278" s="32"/>
      <c r="MJ278" s="32"/>
      <c r="MK278" s="32"/>
      <c r="ML278" s="32"/>
      <c r="MM278" s="32"/>
      <c r="MN278" s="29"/>
    </row>
    <row r="279" spans="1:352" s="19" customFormat="1" ht="39" customHeight="1">
      <c r="A279" s="438"/>
      <c r="B279" s="257">
        <v>45</v>
      </c>
      <c r="C279" s="197" t="s">
        <v>1268</v>
      </c>
      <c r="D279" s="180" t="s">
        <v>931</v>
      </c>
      <c r="E279" s="180" t="s">
        <v>196</v>
      </c>
      <c r="F279" s="180" t="s">
        <v>195</v>
      </c>
      <c r="G279" s="180"/>
      <c r="H279" s="181" t="s">
        <v>13</v>
      </c>
      <c r="I279" s="180" t="s">
        <v>27</v>
      </c>
      <c r="J279" s="355">
        <v>68370</v>
      </c>
      <c r="K279" s="348"/>
      <c r="L279" s="180" t="s">
        <v>13</v>
      </c>
      <c r="M279" s="309">
        <v>1</v>
      </c>
      <c r="N279" s="307"/>
      <c r="O279" s="307"/>
      <c r="P279" s="307"/>
      <c r="Q279" s="181" t="s">
        <v>935</v>
      </c>
      <c r="R279" s="180" t="s">
        <v>935</v>
      </c>
      <c r="S279" s="349"/>
      <c r="T279" s="340"/>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c r="BI279" s="32"/>
      <c r="BJ279" s="32"/>
      <c r="BK279" s="32"/>
      <c r="BL279" s="32"/>
      <c r="BM279" s="32"/>
      <c r="BN279" s="32"/>
      <c r="BO279" s="32"/>
      <c r="BP279" s="32"/>
      <c r="BQ279" s="32"/>
      <c r="BR279" s="32"/>
      <c r="BS279" s="32"/>
      <c r="BT279" s="32"/>
      <c r="BU279" s="32"/>
      <c r="BV279" s="32"/>
      <c r="BW279" s="32"/>
      <c r="BX279" s="32"/>
      <c r="BY279" s="32"/>
      <c r="BZ279" s="32"/>
      <c r="CA279" s="32"/>
      <c r="CB279" s="32"/>
      <c r="CC279" s="32"/>
      <c r="CD279" s="32"/>
      <c r="CE279" s="32"/>
      <c r="CF279" s="32"/>
      <c r="CG279" s="32"/>
      <c r="CH279" s="32"/>
      <c r="CI279" s="32"/>
      <c r="CJ279" s="32"/>
      <c r="CK279" s="32"/>
      <c r="CL279" s="32"/>
      <c r="CM279" s="32"/>
      <c r="CN279" s="32"/>
      <c r="CO279" s="32"/>
      <c r="CP279" s="32"/>
      <c r="CQ279" s="32"/>
      <c r="CR279" s="32"/>
      <c r="CS279" s="32"/>
      <c r="CT279" s="32"/>
      <c r="CU279" s="32"/>
      <c r="CV279" s="32"/>
      <c r="CW279" s="32"/>
      <c r="CX279" s="32"/>
      <c r="CY279" s="32"/>
      <c r="CZ279" s="32"/>
      <c r="DA279" s="32"/>
      <c r="DB279" s="32"/>
      <c r="DC279" s="32"/>
      <c r="DD279" s="32"/>
      <c r="DE279" s="32"/>
      <c r="DF279" s="32"/>
      <c r="DG279" s="32"/>
      <c r="DH279" s="32"/>
      <c r="DI279" s="32"/>
      <c r="DJ279" s="32"/>
      <c r="DK279" s="32"/>
      <c r="DL279" s="32"/>
      <c r="DM279" s="32"/>
      <c r="DN279" s="32"/>
      <c r="DO279" s="32"/>
      <c r="DP279" s="32"/>
      <c r="DQ279" s="32"/>
      <c r="DR279" s="32"/>
      <c r="DS279" s="32"/>
      <c r="DT279" s="32"/>
      <c r="DU279" s="32"/>
      <c r="DV279" s="32"/>
      <c r="DW279" s="32"/>
      <c r="DX279" s="32"/>
      <c r="DY279" s="32"/>
      <c r="DZ279" s="32"/>
      <c r="EA279" s="32"/>
      <c r="EB279" s="32"/>
      <c r="EC279" s="32"/>
      <c r="ED279" s="32"/>
      <c r="EE279" s="32"/>
      <c r="EF279" s="32"/>
      <c r="EG279" s="32"/>
      <c r="EH279" s="32"/>
      <c r="EI279" s="32"/>
      <c r="EJ279" s="32"/>
      <c r="EK279" s="32"/>
      <c r="EL279" s="32"/>
      <c r="EM279" s="32"/>
      <c r="EN279" s="32"/>
      <c r="EO279" s="32"/>
      <c r="EP279" s="32"/>
      <c r="EQ279" s="32"/>
      <c r="ER279" s="32"/>
      <c r="ES279" s="32"/>
      <c r="ET279" s="32"/>
      <c r="EU279" s="32"/>
      <c r="EV279" s="32"/>
      <c r="EW279" s="32"/>
      <c r="EX279" s="32"/>
      <c r="EY279" s="32"/>
      <c r="EZ279" s="32"/>
      <c r="FA279" s="32"/>
      <c r="FB279" s="32"/>
      <c r="FC279" s="32"/>
      <c r="FD279" s="32"/>
      <c r="FE279" s="32"/>
      <c r="FF279" s="32"/>
      <c r="FG279" s="32"/>
      <c r="FH279" s="32"/>
      <c r="FI279" s="32"/>
      <c r="FJ279" s="32"/>
      <c r="FK279" s="32"/>
      <c r="FL279" s="32"/>
      <c r="FM279" s="32"/>
      <c r="FN279" s="32"/>
      <c r="FO279" s="32"/>
      <c r="FP279" s="32"/>
      <c r="FQ279" s="32"/>
      <c r="FR279" s="32"/>
      <c r="FS279" s="32"/>
      <c r="FT279" s="32"/>
      <c r="FU279" s="32"/>
      <c r="FV279" s="32"/>
      <c r="FW279" s="32"/>
      <c r="FX279" s="32"/>
      <c r="FY279" s="32"/>
      <c r="FZ279" s="32"/>
      <c r="GA279" s="32"/>
      <c r="GB279" s="32"/>
      <c r="GC279" s="32"/>
      <c r="GD279" s="32"/>
      <c r="GE279" s="32"/>
      <c r="GF279" s="32"/>
      <c r="GG279" s="32"/>
      <c r="GH279" s="32"/>
      <c r="GI279" s="32"/>
      <c r="GJ279" s="32"/>
      <c r="GK279" s="32"/>
      <c r="GL279" s="32"/>
      <c r="GM279" s="32"/>
      <c r="GN279" s="32"/>
      <c r="GO279" s="32"/>
      <c r="GP279" s="32"/>
      <c r="GQ279" s="32"/>
      <c r="GR279" s="32"/>
      <c r="GS279" s="32"/>
      <c r="GT279" s="32"/>
      <c r="GU279" s="32"/>
      <c r="GV279" s="32"/>
      <c r="GW279" s="32"/>
      <c r="GX279" s="32"/>
      <c r="GY279" s="32"/>
      <c r="GZ279" s="32"/>
      <c r="HA279" s="32"/>
      <c r="HB279" s="32"/>
      <c r="HC279" s="32"/>
      <c r="HD279" s="32"/>
      <c r="HE279" s="32"/>
      <c r="HF279" s="32"/>
      <c r="HG279" s="32"/>
      <c r="HH279" s="32"/>
      <c r="HI279" s="32"/>
      <c r="HJ279" s="32"/>
      <c r="HK279" s="32"/>
      <c r="HL279" s="32"/>
      <c r="HM279" s="32"/>
      <c r="HN279" s="32"/>
      <c r="HO279" s="32"/>
      <c r="HP279" s="32"/>
      <c r="HQ279" s="32"/>
      <c r="HR279" s="32"/>
      <c r="HS279" s="32"/>
      <c r="HT279" s="32"/>
      <c r="HU279" s="32"/>
      <c r="HV279" s="32"/>
      <c r="HW279" s="32"/>
      <c r="HX279" s="32"/>
      <c r="HY279" s="32"/>
      <c r="HZ279" s="32"/>
      <c r="IA279" s="32"/>
      <c r="IB279" s="32"/>
      <c r="IC279" s="32"/>
      <c r="ID279" s="32"/>
      <c r="IE279" s="32"/>
      <c r="IF279" s="32"/>
      <c r="IG279" s="32"/>
      <c r="IH279" s="32"/>
      <c r="II279" s="32"/>
      <c r="IJ279" s="32"/>
      <c r="IK279" s="32"/>
      <c r="IL279" s="32"/>
      <c r="IM279" s="32"/>
      <c r="IN279" s="32"/>
      <c r="IO279" s="32"/>
      <c r="IP279" s="32"/>
      <c r="IQ279" s="32"/>
      <c r="IR279" s="32"/>
      <c r="IS279" s="32"/>
      <c r="IT279" s="32"/>
      <c r="IU279" s="32"/>
      <c r="IV279" s="32"/>
      <c r="IW279" s="32"/>
      <c r="IX279" s="32"/>
      <c r="IY279" s="32"/>
      <c r="IZ279" s="32"/>
      <c r="JA279" s="32"/>
      <c r="JB279" s="32"/>
      <c r="JC279" s="32"/>
      <c r="JD279" s="32"/>
      <c r="JE279" s="32"/>
      <c r="JF279" s="32"/>
      <c r="JG279" s="32"/>
      <c r="JH279" s="32"/>
      <c r="JI279" s="32"/>
      <c r="JJ279" s="32"/>
      <c r="JK279" s="32"/>
      <c r="JL279" s="32"/>
      <c r="JM279" s="32"/>
      <c r="JN279" s="32"/>
      <c r="JO279" s="32"/>
      <c r="JP279" s="32"/>
      <c r="JQ279" s="32"/>
      <c r="JR279" s="32"/>
      <c r="JS279" s="32"/>
      <c r="JT279" s="32"/>
      <c r="JU279" s="32"/>
      <c r="JV279" s="32"/>
      <c r="JW279" s="32"/>
      <c r="JX279" s="32"/>
      <c r="JY279" s="32"/>
      <c r="JZ279" s="32"/>
      <c r="KA279" s="32"/>
      <c r="KB279" s="32"/>
      <c r="KC279" s="32"/>
      <c r="KD279" s="32"/>
      <c r="KE279" s="32"/>
      <c r="KF279" s="32"/>
      <c r="KG279" s="32"/>
      <c r="KH279" s="32"/>
      <c r="KI279" s="32"/>
      <c r="KJ279" s="32"/>
      <c r="KK279" s="32"/>
      <c r="KL279" s="32"/>
      <c r="KM279" s="32"/>
      <c r="KN279" s="32"/>
      <c r="KO279" s="32"/>
      <c r="KP279" s="32"/>
      <c r="KQ279" s="32"/>
      <c r="KR279" s="32"/>
      <c r="KS279" s="32"/>
      <c r="KT279" s="32"/>
      <c r="KU279" s="32"/>
      <c r="KV279" s="32"/>
      <c r="KW279" s="32"/>
      <c r="KX279" s="32"/>
      <c r="KY279" s="32"/>
      <c r="KZ279" s="32"/>
      <c r="LA279" s="32"/>
      <c r="LB279" s="32"/>
      <c r="LC279" s="32"/>
      <c r="LD279" s="32"/>
      <c r="LE279" s="32"/>
      <c r="LF279" s="32"/>
      <c r="LG279" s="32"/>
      <c r="LH279" s="32"/>
      <c r="LI279" s="32"/>
      <c r="LJ279" s="32"/>
      <c r="LK279" s="32"/>
      <c r="LL279" s="32"/>
      <c r="LM279" s="32"/>
      <c r="LN279" s="32"/>
      <c r="LO279" s="32"/>
      <c r="LP279" s="32"/>
      <c r="LQ279" s="32"/>
      <c r="LR279" s="32"/>
      <c r="LS279" s="32"/>
      <c r="LT279" s="32"/>
      <c r="LU279" s="32"/>
      <c r="LV279" s="32"/>
      <c r="LW279" s="32"/>
      <c r="LX279" s="32"/>
      <c r="LY279" s="32"/>
      <c r="LZ279" s="32"/>
      <c r="MA279" s="32"/>
      <c r="MB279" s="32"/>
      <c r="MC279" s="32"/>
      <c r="MD279" s="32"/>
      <c r="ME279" s="32"/>
      <c r="MF279" s="32"/>
      <c r="MG279" s="32"/>
      <c r="MH279" s="32"/>
      <c r="MI279" s="32"/>
      <c r="MJ279" s="32"/>
      <c r="MK279" s="32"/>
      <c r="ML279" s="32"/>
      <c r="MM279" s="32"/>
      <c r="MN279" s="29"/>
    </row>
    <row r="280" spans="1:352" s="19" customFormat="1" ht="60.75">
      <c r="A280" s="438"/>
      <c r="B280" s="257">
        <v>46</v>
      </c>
      <c r="C280" s="197" t="s">
        <v>1269</v>
      </c>
      <c r="D280" s="180" t="s">
        <v>936</v>
      </c>
      <c r="E280" s="180" t="s">
        <v>196</v>
      </c>
      <c r="F280" s="180" t="s">
        <v>195</v>
      </c>
      <c r="G280" s="180"/>
      <c r="H280" s="181" t="s">
        <v>13</v>
      </c>
      <c r="I280" s="180" t="s">
        <v>937</v>
      </c>
      <c r="J280" s="355">
        <v>16740</v>
      </c>
      <c r="K280" s="348"/>
      <c r="L280" s="180" t="s">
        <v>13</v>
      </c>
      <c r="M280" s="309">
        <v>1</v>
      </c>
      <c r="N280" s="307"/>
      <c r="O280" s="307"/>
      <c r="P280" s="307"/>
      <c r="Q280" s="180" t="s">
        <v>13</v>
      </c>
      <c r="R280" s="180" t="s">
        <v>938</v>
      </c>
      <c r="S280" s="349"/>
      <c r="T280" s="340"/>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c r="BI280" s="32"/>
      <c r="BJ280" s="32"/>
      <c r="BK280" s="32"/>
      <c r="BL280" s="32"/>
      <c r="BM280" s="32"/>
      <c r="BN280" s="32"/>
      <c r="BO280" s="32"/>
      <c r="BP280" s="32"/>
      <c r="BQ280" s="32"/>
      <c r="BR280" s="32"/>
      <c r="BS280" s="32"/>
      <c r="BT280" s="32"/>
      <c r="BU280" s="32"/>
      <c r="BV280" s="32"/>
      <c r="BW280" s="32"/>
      <c r="BX280" s="32"/>
      <c r="BY280" s="32"/>
      <c r="BZ280" s="32"/>
      <c r="CA280" s="32"/>
      <c r="CB280" s="32"/>
      <c r="CC280" s="32"/>
      <c r="CD280" s="32"/>
      <c r="CE280" s="32"/>
      <c r="CF280" s="32"/>
      <c r="CG280" s="32"/>
      <c r="CH280" s="32"/>
      <c r="CI280" s="32"/>
      <c r="CJ280" s="32"/>
      <c r="CK280" s="32"/>
      <c r="CL280" s="32"/>
      <c r="CM280" s="32"/>
      <c r="CN280" s="32"/>
      <c r="CO280" s="32"/>
      <c r="CP280" s="32"/>
      <c r="CQ280" s="32"/>
      <c r="CR280" s="32"/>
      <c r="CS280" s="32"/>
      <c r="CT280" s="32"/>
      <c r="CU280" s="32"/>
      <c r="CV280" s="32"/>
      <c r="CW280" s="32"/>
      <c r="CX280" s="32"/>
      <c r="CY280" s="32"/>
      <c r="CZ280" s="32"/>
      <c r="DA280" s="32"/>
      <c r="DB280" s="32"/>
      <c r="DC280" s="32"/>
      <c r="DD280" s="32"/>
      <c r="DE280" s="32"/>
      <c r="DF280" s="32"/>
      <c r="DG280" s="32"/>
      <c r="DH280" s="32"/>
      <c r="DI280" s="32"/>
      <c r="DJ280" s="32"/>
      <c r="DK280" s="32"/>
      <c r="DL280" s="32"/>
      <c r="DM280" s="32"/>
      <c r="DN280" s="32"/>
      <c r="DO280" s="32"/>
      <c r="DP280" s="32"/>
      <c r="DQ280" s="32"/>
      <c r="DR280" s="32"/>
      <c r="DS280" s="32"/>
      <c r="DT280" s="32"/>
      <c r="DU280" s="32"/>
      <c r="DV280" s="32"/>
      <c r="DW280" s="32"/>
      <c r="DX280" s="32"/>
      <c r="DY280" s="32"/>
      <c r="DZ280" s="32"/>
      <c r="EA280" s="32"/>
      <c r="EB280" s="32"/>
      <c r="EC280" s="32"/>
      <c r="ED280" s="32"/>
      <c r="EE280" s="32"/>
      <c r="EF280" s="32"/>
      <c r="EG280" s="32"/>
      <c r="EH280" s="32"/>
      <c r="EI280" s="32"/>
      <c r="EJ280" s="32"/>
      <c r="EK280" s="32"/>
      <c r="EL280" s="32"/>
      <c r="EM280" s="32"/>
      <c r="EN280" s="32"/>
      <c r="EO280" s="32"/>
      <c r="EP280" s="32"/>
      <c r="EQ280" s="32"/>
      <c r="ER280" s="32"/>
      <c r="ES280" s="32"/>
      <c r="ET280" s="32"/>
      <c r="EU280" s="32"/>
      <c r="EV280" s="32"/>
      <c r="EW280" s="32"/>
      <c r="EX280" s="32"/>
      <c r="EY280" s="32"/>
      <c r="EZ280" s="32"/>
      <c r="FA280" s="32"/>
      <c r="FB280" s="32"/>
      <c r="FC280" s="32"/>
      <c r="FD280" s="32"/>
      <c r="FE280" s="32"/>
      <c r="FF280" s="32"/>
      <c r="FG280" s="32"/>
      <c r="FH280" s="32"/>
      <c r="FI280" s="32"/>
      <c r="FJ280" s="32"/>
      <c r="FK280" s="32"/>
      <c r="FL280" s="32"/>
      <c r="FM280" s="32"/>
      <c r="FN280" s="32"/>
      <c r="FO280" s="32"/>
      <c r="FP280" s="32"/>
      <c r="FQ280" s="32"/>
      <c r="FR280" s="32"/>
      <c r="FS280" s="32"/>
      <c r="FT280" s="32"/>
      <c r="FU280" s="32"/>
      <c r="FV280" s="32"/>
      <c r="FW280" s="32"/>
      <c r="FX280" s="32"/>
      <c r="FY280" s="32"/>
      <c r="FZ280" s="32"/>
      <c r="GA280" s="32"/>
      <c r="GB280" s="32"/>
      <c r="GC280" s="32"/>
      <c r="GD280" s="32"/>
      <c r="GE280" s="32"/>
      <c r="GF280" s="32"/>
      <c r="GG280" s="32"/>
      <c r="GH280" s="32"/>
      <c r="GI280" s="32"/>
      <c r="GJ280" s="32"/>
      <c r="GK280" s="32"/>
      <c r="GL280" s="32"/>
      <c r="GM280" s="32"/>
      <c r="GN280" s="32"/>
      <c r="GO280" s="32"/>
      <c r="GP280" s="32"/>
      <c r="GQ280" s="32"/>
      <c r="GR280" s="32"/>
      <c r="GS280" s="32"/>
      <c r="GT280" s="32"/>
      <c r="GU280" s="32"/>
      <c r="GV280" s="32"/>
      <c r="GW280" s="32"/>
      <c r="GX280" s="32"/>
      <c r="GY280" s="32"/>
      <c r="GZ280" s="32"/>
      <c r="HA280" s="32"/>
      <c r="HB280" s="32"/>
      <c r="HC280" s="32"/>
      <c r="HD280" s="32"/>
      <c r="HE280" s="32"/>
      <c r="HF280" s="32"/>
      <c r="HG280" s="32"/>
      <c r="HH280" s="32"/>
      <c r="HI280" s="32"/>
      <c r="HJ280" s="32"/>
      <c r="HK280" s="32"/>
      <c r="HL280" s="32"/>
      <c r="HM280" s="32"/>
      <c r="HN280" s="32"/>
      <c r="HO280" s="32"/>
      <c r="HP280" s="32"/>
      <c r="HQ280" s="32"/>
      <c r="HR280" s="32"/>
      <c r="HS280" s="32"/>
      <c r="HT280" s="32"/>
      <c r="HU280" s="32"/>
      <c r="HV280" s="32"/>
      <c r="HW280" s="32"/>
      <c r="HX280" s="32"/>
      <c r="HY280" s="32"/>
      <c r="HZ280" s="32"/>
      <c r="IA280" s="32"/>
      <c r="IB280" s="32"/>
      <c r="IC280" s="32"/>
      <c r="ID280" s="32"/>
      <c r="IE280" s="32"/>
      <c r="IF280" s="32"/>
      <c r="IG280" s="32"/>
      <c r="IH280" s="32"/>
      <c r="II280" s="32"/>
      <c r="IJ280" s="32"/>
      <c r="IK280" s="32"/>
      <c r="IL280" s="32"/>
      <c r="IM280" s="32"/>
      <c r="IN280" s="32"/>
      <c r="IO280" s="32"/>
      <c r="IP280" s="32"/>
      <c r="IQ280" s="32"/>
      <c r="IR280" s="32"/>
      <c r="IS280" s="32"/>
      <c r="IT280" s="32"/>
      <c r="IU280" s="32"/>
      <c r="IV280" s="32"/>
      <c r="IW280" s="32"/>
      <c r="IX280" s="32"/>
      <c r="IY280" s="32"/>
      <c r="IZ280" s="32"/>
      <c r="JA280" s="32"/>
      <c r="JB280" s="32"/>
      <c r="JC280" s="32"/>
      <c r="JD280" s="32"/>
      <c r="JE280" s="32"/>
      <c r="JF280" s="32"/>
      <c r="JG280" s="32"/>
      <c r="JH280" s="32"/>
      <c r="JI280" s="32"/>
      <c r="JJ280" s="32"/>
      <c r="JK280" s="32"/>
      <c r="JL280" s="32"/>
      <c r="JM280" s="32"/>
      <c r="JN280" s="32"/>
      <c r="JO280" s="32"/>
      <c r="JP280" s="32"/>
      <c r="JQ280" s="32"/>
      <c r="JR280" s="32"/>
      <c r="JS280" s="32"/>
      <c r="JT280" s="32"/>
      <c r="JU280" s="32"/>
      <c r="JV280" s="32"/>
      <c r="JW280" s="32"/>
      <c r="JX280" s="32"/>
      <c r="JY280" s="32"/>
      <c r="JZ280" s="32"/>
      <c r="KA280" s="32"/>
      <c r="KB280" s="32"/>
      <c r="KC280" s="32"/>
      <c r="KD280" s="32"/>
      <c r="KE280" s="32"/>
      <c r="KF280" s="32"/>
      <c r="KG280" s="32"/>
      <c r="KH280" s="32"/>
      <c r="KI280" s="32"/>
      <c r="KJ280" s="32"/>
      <c r="KK280" s="32"/>
      <c r="KL280" s="32"/>
      <c r="KM280" s="32"/>
      <c r="KN280" s="32"/>
      <c r="KO280" s="32"/>
      <c r="KP280" s="32"/>
      <c r="KQ280" s="32"/>
      <c r="KR280" s="32"/>
      <c r="KS280" s="32"/>
      <c r="KT280" s="32"/>
      <c r="KU280" s="32"/>
      <c r="KV280" s="32"/>
      <c r="KW280" s="32"/>
      <c r="KX280" s="32"/>
      <c r="KY280" s="32"/>
      <c r="KZ280" s="32"/>
      <c r="LA280" s="32"/>
      <c r="LB280" s="32"/>
      <c r="LC280" s="32"/>
      <c r="LD280" s="32"/>
      <c r="LE280" s="32"/>
      <c r="LF280" s="32"/>
      <c r="LG280" s="32"/>
      <c r="LH280" s="32"/>
      <c r="LI280" s="32"/>
      <c r="LJ280" s="32"/>
      <c r="LK280" s="32"/>
      <c r="LL280" s="32"/>
      <c r="LM280" s="32"/>
      <c r="LN280" s="32"/>
      <c r="LO280" s="32"/>
      <c r="LP280" s="32"/>
      <c r="LQ280" s="32"/>
      <c r="LR280" s="32"/>
      <c r="LS280" s="32"/>
      <c r="LT280" s="32"/>
      <c r="LU280" s="32"/>
      <c r="LV280" s="32"/>
      <c r="LW280" s="32"/>
      <c r="LX280" s="32"/>
      <c r="LY280" s="32"/>
      <c r="LZ280" s="32"/>
      <c r="MA280" s="32"/>
      <c r="MB280" s="32"/>
      <c r="MC280" s="32"/>
      <c r="MD280" s="32"/>
      <c r="ME280" s="32"/>
      <c r="MF280" s="32"/>
      <c r="MG280" s="32"/>
      <c r="MH280" s="32"/>
      <c r="MI280" s="32"/>
      <c r="MJ280" s="32"/>
      <c r="MK280" s="32"/>
      <c r="ML280" s="32"/>
      <c r="MM280" s="32"/>
      <c r="MN280" s="29"/>
    </row>
    <row r="281" spans="1:352" s="19" customFormat="1" ht="40.5">
      <c r="A281" s="438"/>
      <c r="B281" s="257">
        <v>47</v>
      </c>
      <c r="C281" s="180" t="s">
        <v>939</v>
      </c>
      <c r="D281" s="180" t="s">
        <v>940</v>
      </c>
      <c r="E281" s="180" t="s">
        <v>941</v>
      </c>
      <c r="F281" s="180" t="s">
        <v>198</v>
      </c>
      <c r="G281" s="357"/>
      <c r="H281" s="181" t="s">
        <v>13</v>
      </c>
      <c r="I281" s="180" t="s">
        <v>942</v>
      </c>
      <c r="J281" s="355" t="s">
        <v>40</v>
      </c>
      <c r="K281" s="348"/>
      <c r="L281" s="180" t="s">
        <v>13</v>
      </c>
      <c r="M281" s="309">
        <v>1</v>
      </c>
      <c r="N281" s="307"/>
      <c r="O281" s="307"/>
      <c r="P281" s="307"/>
      <c r="Q281" s="181" t="s">
        <v>943</v>
      </c>
      <c r="R281" s="180" t="s">
        <v>944</v>
      </c>
      <c r="S281" s="349"/>
      <c r="T281" s="340"/>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c r="BI281" s="32"/>
      <c r="BJ281" s="32"/>
      <c r="BK281" s="32"/>
      <c r="BL281" s="32"/>
      <c r="BM281" s="32"/>
      <c r="BN281" s="32"/>
      <c r="BO281" s="32"/>
      <c r="BP281" s="32"/>
      <c r="BQ281" s="32"/>
      <c r="BR281" s="32"/>
      <c r="BS281" s="32"/>
      <c r="BT281" s="32"/>
      <c r="BU281" s="32"/>
      <c r="BV281" s="32"/>
      <c r="BW281" s="32"/>
      <c r="BX281" s="32"/>
      <c r="BY281" s="32"/>
      <c r="BZ281" s="32"/>
      <c r="CA281" s="32"/>
      <c r="CB281" s="32"/>
      <c r="CC281" s="32"/>
      <c r="CD281" s="32"/>
      <c r="CE281" s="32"/>
      <c r="CF281" s="32"/>
      <c r="CG281" s="32"/>
      <c r="CH281" s="32"/>
      <c r="CI281" s="32"/>
      <c r="CJ281" s="32"/>
      <c r="CK281" s="32"/>
      <c r="CL281" s="32"/>
      <c r="CM281" s="32"/>
      <c r="CN281" s="32"/>
      <c r="CO281" s="32"/>
      <c r="CP281" s="32"/>
      <c r="CQ281" s="32"/>
      <c r="CR281" s="32"/>
      <c r="CS281" s="32"/>
      <c r="CT281" s="32"/>
      <c r="CU281" s="32"/>
      <c r="CV281" s="32"/>
      <c r="CW281" s="32"/>
      <c r="CX281" s="32"/>
      <c r="CY281" s="32"/>
      <c r="CZ281" s="32"/>
      <c r="DA281" s="32"/>
      <c r="DB281" s="32"/>
      <c r="DC281" s="32"/>
      <c r="DD281" s="32"/>
      <c r="DE281" s="32"/>
      <c r="DF281" s="32"/>
      <c r="DG281" s="32"/>
      <c r="DH281" s="32"/>
      <c r="DI281" s="32"/>
      <c r="DJ281" s="32"/>
      <c r="DK281" s="32"/>
      <c r="DL281" s="32"/>
      <c r="DM281" s="32"/>
      <c r="DN281" s="32"/>
      <c r="DO281" s="32"/>
      <c r="DP281" s="32"/>
      <c r="DQ281" s="32"/>
      <c r="DR281" s="32"/>
      <c r="DS281" s="32"/>
      <c r="DT281" s="32"/>
      <c r="DU281" s="32"/>
      <c r="DV281" s="32"/>
      <c r="DW281" s="32"/>
      <c r="DX281" s="32"/>
      <c r="DY281" s="32"/>
      <c r="DZ281" s="32"/>
      <c r="EA281" s="32"/>
      <c r="EB281" s="32"/>
      <c r="EC281" s="32"/>
      <c r="ED281" s="32"/>
      <c r="EE281" s="32"/>
      <c r="EF281" s="32"/>
      <c r="EG281" s="32"/>
      <c r="EH281" s="32"/>
      <c r="EI281" s="32"/>
      <c r="EJ281" s="32"/>
      <c r="EK281" s="32"/>
      <c r="EL281" s="32"/>
      <c r="EM281" s="32"/>
      <c r="EN281" s="32"/>
      <c r="EO281" s="32"/>
      <c r="EP281" s="32"/>
      <c r="EQ281" s="32"/>
      <c r="ER281" s="32"/>
      <c r="ES281" s="32"/>
      <c r="ET281" s="32"/>
      <c r="EU281" s="32"/>
      <c r="EV281" s="32"/>
      <c r="EW281" s="32"/>
      <c r="EX281" s="32"/>
      <c r="EY281" s="32"/>
      <c r="EZ281" s="32"/>
      <c r="FA281" s="32"/>
      <c r="FB281" s="32"/>
      <c r="FC281" s="32"/>
      <c r="FD281" s="32"/>
      <c r="FE281" s="32"/>
      <c r="FF281" s="32"/>
      <c r="FG281" s="32"/>
      <c r="FH281" s="32"/>
      <c r="FI281" s="32"/>
      <c r="FJ281" s="32"/>
      <c r="FK281" s="32"/>
      <c r="FL281" s="32"/>
      <c r="FM281" s="32"/>
      <c r="FN281" s="32"/>
      <c r="FO281" s="32"/>
      <c r="FP281" s="32"/>
      <c r="FQ281" s="32"/>
      <c r="FR281" s="32"/>
      <c r="FS281" s="32"/>
      <c r="FT281" s="32"/>
      <c r="FU281" s="32"/>
      <c r="FV281" s="32"/>
      <c r="FW281" s="32"/>
      <c r="FX281" s="32"/>
      <c r="FY281" s="32"/>
      <c r="FZ281" s="32"/>
      <c r="GA281" s="32"/>
      <c r="GB281" s="32"/>
      <c r="GC281" s="32"/>
      <c r="GD281" s="32"/>
      <c r="GE281" s="32"/>
      <c r="GF281" s="32"/>
      <c r="GG281" s="32"/>
      <c r="GH281" s="32"/>
      <c r="GI281" s="32"/>
      <c r="GJ281" s="32"/>
      <c r="GK281" s="32"/>
      <c r="GL281" s="32"/>
      <c r="GM281" s="32"/>
      <c r="GN281" s="32"/>
      <c r="GO281" s="32"/>
      <c r="GP281" s="32"/>
      <c r="GQ281" s="32"/>
      <c r="GR281" s="32"/>
      <c r="GS281" s="32"/>
      <c r="GT281" s="32"/>
      <c r="GU281" s="32"/>
      <c r="GV281" s="32"/>
      <c r="GW281" s="32"/>
      <c r="GX281" s="32"/>
      <c r="GY281" s="32"/>
      <c r="GZ281" s="32"/>
      <c r="HA281" s="32"/>
      <c r="HB281" s="32"/>
      <c r="HC281" s="32"/>
      <c r="HD281" s="32"/>
      <c r="HE281" s="32"/>
      <c r="HF281" s="32"/>
      <c r="HG281" s="32"/>
      <c r="HH281" s="32"/>
      <c r="HI281" s="32"/>
      <c r="HJ281" s="32"/>
      <c r="HK281" s="32"/>
      <c r="HL281" s="32"/>
      <c r="HM281" s="32"/>
      <c r="HN281" s="32"/>
      <c r="HO281" s="32"/>
      <c r="HP281" s="32"/>
      <c r="HQ281" s="32"/>
      <c r="HR281" s="32"/>
      <c r="HS281" s="32"/>
      <c r="HT281" s="32"/>
      <c r="HU281" s="32"/>
      <c r="HV281" s="32"/>
      <c r="HW281" s="32"/>
      <c r="HX281" s="32"/>
      <c r="HY281" s="32"/>
      <c r="HZ281" s="32"/>
      <c r="IA281" s="32"/>
      <c r="IB281" s="32"/>
      <c r="IC281" s="32"/>
      <c r="ID281" s="32"/>
      <c r="IE281" s="32"/>
      <c r="IF281" s="32"/>
      <c r="IG281" s="32"/>
      <c r="IH281" s="32"/>
      <c r="II281" s="32"/>
      <c r="IJ281" s="32"/>
      <c r="IK281" s="32"/>
      <c r="IL281" s="32"/>
      <c r="IM281" s="32"/>
      <c r="IN281" s="32"/>
      <c r="IO281" s="32"/>
      <c r="IP281" s="32"/>
      <c r="IQ281" s="32"/>
      <c r="IR281" s="32"/>
      <c r="IS281" s="32"/>
      <c r="IT281" s="32"/>
      <c r="IU281" s="32"/>
      <c r="IV281" s="32"/>
      <c r="IW281" s="32"/>
      <c r="IX281" s="32"/>
      <c r="IY281" s="32"/>
      <c r="IZ281" s="32"/>
      <c r="JA281" s="32"/>
      <c r="JB281" s="32"/>
      <c r="JC281" s="32"/>
      <c r="JD281" s="32"/>
      <c r="JE281" s="32"/>
      <c r="JF281" s="32"/>
      <c r="JG281" s="32"/>
      <c r="JH281" s="32"/>
      <c r="JI281" s="32"/>
      <c r="JJ281" s="32"/>
      <c r="JK281" s="32"/>
      <c r="JL281" s="32"/>
      <c r="JM281" s="32"/>
      <c r="JN281" s="32"/>
      <c r="JO281" s="32"/>
      <c r="JP281" s="32"/>
      <c r="JQ281" s="32"/>
      <c r="JR281" s="32"/>
      <c r="JS281" s="32"/>
      <c r="JT281" s="32"/>
      <c r="JU281" s="32"/>
      <c r="JV281" s="32"/>
      <c r="JW281" s="32"/>
      <c r="JX281" s="32"/>
      <c r="JY281" s="32"/>
      <c r="JZ281" s="32"/>
      <c r="KA281" s="32"/>
      <c r="KB281" s="32"/>
      <c r="KC281" s="32"/>
      <c r="KD281" s="32"/>
      <c r="KE281" s="32"/>
      <c r="KF281" s="32"/>
      <c r="KG281" s="32"/>
      <c r="KH281" s="32"/>
      <c r="KI281" s="32"/>
      <c r="KJ281" s="32"/>
      <c r="KK281" s="32"/>
      <c r="KL281" s="32"/>
      <c r="KM281" s="32"/>
      <c r="KN281" s="32"/>
      <c r="KO281" s="32"/>
      <c r="KP281" s="32"/>
      <c r="KQ281" s="32"/>
      <c r="KR281" s="32"/>
      <c r="KS281" s="32"/>
      <c r="KT281" s="32"/>
      <c r="KU281" s="32"/>
      <c r="KV281" s="32"/>
      <c r="KW281" s="32"/>
      <c r="KX281" s="32"/>
      <c r="KY281" s="32"/>
      <c r="KZ281" s="32"/>
      <c r="LA281" s="32"/>
      <c r="LB281" s="32"/>
      <c r="LC281" s="32"/>
      <c r="LD281" s="32"/>
      <c r="LE281" s="32"/>
      <c r="LF281" s="32"/>
      <c r="LG281" s="32"/>
      <c r="LH281" s="32"/>
      <c r="LI281" s="32"/>
      <c r="LJ281" s="32"/>
      <c r="LK281" s="32"/>
      <c r="LL281" s="32"/>
      <c r="LM281" s="32"/>
      <c r="LN281" s="32"/>
      <c r="LO281" s="32"/>
      <c r="LP281" s="32"/>
      <c r="LQ281" s="32"/>
      <c r="LR281" s="32"/>
      <c r="LS281" s="32"/>
      <c r="LT281" s="32"/>
      <c r="LU281" s="32"/>
      <c r="LV281" s="32"/>
      <c r="LW281" s="32"/>
      <c r="LX281" s="32"/>
      <c r="LY281" s="32"/>
      <c r="LZ281" s="32"/>
      <c r="MA281" s="32"/>
      <c r="MB281" s="32"/>
      <c r="MC281" s="32"/>
      <c r="MD281" s="32"/>
      <c r="ME281" s="32"/>
      <c r="MF281" s="32"/>
      <c r="MG281" s="32"/>
      <c r="MH281" s="32"/>
      <c r="MI281" s="32"/>
      <c r="MJ281" s="32"/>
      <c r="MK281" s="32"/>
      <c r="ML281" s="32"/>
      <c r="MM281" s="32"/>
      <c r="MN281" s="29"/>
    </row>
    <row r="282" spans="1:352" s="19" customFormat="1" ht="60.75">
      <c r="A282" s="438"/>
      <c r="B282" s="257">
        <v>48</v>
      </c>
      <c r="C282" s="206" t="s">
        <v>945</v>
      </c>
      <c r="D282" s="180" t="s">
        <v>946</v>
      </c>
      <c r="E282" s="180" t="s">
        <v>947</v>
      </c>
      <c r="F282" s="180" t="s">
        <v>80</v>
      </c>
      <c r="G282" s="357"/>
      <c r="H282" s="181" t="s">
        <v>13</v>
      </c>
      <c r="I282" s="180" t="s">
        <v>89</v>
      </c>
      <c r="J282" s="355">
        <v>254642</v>
      </c>
      <c r="K282" s="348"/>
      <c r="L282" s="180" t="s">
        <v>13</v>
      </c>
      <c r="M282" s="309">
        <v>1</v>
      </c>
      <c r="N282" s="307"/>
      <c r="O282" s="307"/>
      <c r="P282" s="307"/>
      <c r="Q282" s="181" t="s">
        <v>948</v>
      </c>
      <c r="R282" s="180" t="s">
        <v>949</v>
      </c>
      <c r="S282" s="349"/>
      <c r="T282" s="340"/>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c r="BI282" s="32"/>
      <c r="BJ282" s="32"/>
      <c r="BK282" s="32"/>
      <c r="BL282" s="32"/>
      <c r="BM282" s="32"/>
      <c r="BN282" s="32"/>
      <c r="BO282" s="32"/>
      <c r="BP282" s="32"/>
      <c r="BQ282" s="32"/>
      <c r="BR282" s="32"/>
      <c r="BS282" s="32"/>
      <c r="BT282" s="32"/>
      <c r="BU282" s="32"/>
      <c r="BV282" s="32"/>
      <c r="BW282" s="32"/>
      <c r="BX282" s="32"/>
      <c r="BY282" s="32"/>
      <c r="BZ282" s="32"/>
      <c r="CA282" s="32"/>
      <c r="CB282" s="32"/>
      <c r="CC282" s="32"/>
      <c r="CD282" s="32"/>
      <c r="CE282" s="32"/>
      <c r="CF282" s="32"/>
      <c r="CG282" s="32"/>
      <c r="CH282" s="32"/>
      <c r="CI282" s="32"/>
      <c r="CJ282" s="32"/>
      <c r="CK282" s="32"/>
      <c r="CL282" s="32"/>
      <c r="CM282" s="32"/>
      <c r="CN282" s="32"/>
      <c r="CO282" s="32"/>
      <c r="CP282" s="32"/>
      <c r="CQ282" s="32"/>
      <c r="CR282" s="32"/>
      <c r="CS282" s="32"/>
      <c r="CT282" s="32"/>
      <c r="CU282" s="32"/>
      <c r="CV282" s="32"/>
      <c r="CW282" s="32"/>
      <c r="CX282" s="32"/>
      <c r="CY282" s="32"/>
      <c r="CZ282" s="32"/>
      <c r="DA282" s="32"/>
      <c r="DB282" s="32"/>
      <c r="DC282" s="32"/>
      <c r="DD282" s="32"/>
      <c r="DE282" s="32"/>
      <c r="DF282" s="32"/>
      <c r="DG282" s="32"/>
      <c r="DH282" s="32"/>
      <c r="DI282" s="32"/>
      <c r="DJ282" s="32"/>
      <c r="DK282" s="32"/>
      <c r="DL282" s="32"/>
      <c r="DM282" s="32"/>
      <c r="DN282" s="32"/>
      <c r="DO282" s="32"/>
      <c r="DP282" s="32"/>
      <c r="DQ282" s="32"/>
      <c r="DR282" s="32"/>
      <c r="DS282" s="32"/>
      <c r="DT282" s="32"/>
      <c r="DU282" s="32"/>
      <c r="DV282" s="32"/>
      <c r="DW282" s="32"/>
      <c r="DX282" s="32"/>
      <c r="DY282" s="32"/>
      <c r="DZ282" s="32"/>
      <c r="EA282" s="32"/>
      <c r="EB282" s="32"/>
      <c r="EC282" s="32"/>
      <c r="ED282" s="32"/>
      <c r="EE282" s="32"/>
      <c r="EF282" s="32"/>
      <c r="EG282" s="32"/>
      <c r="EH282" s="32"/>
      <c r="EI282" s="32"/>
      <c r="EJ282" s="32"/>
      <c r="EK282" s="32"/>
      <c r="EL282" s="32"/>
      <c r="EM282" s="32"/>
      <c r="EN282" s="32"/>
      <c r="EO282" s="32"/>
      <c r="EP282" s="32"/>
      <c r="EQ282" s="32"/>
      <c r="ER282" s="32"/>
      <c r="ES282" s="32"/>
      <c r="ET282" s="32"/>
      <c r="EU282" s="32"/>
      <c r="EV282" s="32"/>
      <c r="EW282" s="32"/>
      <c r="EX282" s="32"/>
      <c r="EY282" s="32"/>
      <c r="EZ282" s="32"/>
      <c r="FA282" s="32"/>
      <c r="FB282" s="32"/>
      <c r="FC282" s="32"/>
      <c r="FD282" s="32"/>
      <c r="FE282" s="32"/>
      <c r="FF282" s="32"/>
      <c r="FG282" s="32"/>
      <c r="FH282" s="32"/>
      <c r="FI282" s="32"/>
      <c r="FJ282" s="32"/>
      <c r="FK282" s="32"/>
      <c r="FL282" s="32"/>
      <c r="FM282" s="32"/>
      <c r="FN282" s="32"/>
      <c r="FO282" s="32"/>
      <c r="FP282" s="32"/>
      <c r="FQ282" s="32"/>
      <c r="FR282" s="32"/>
      <c r="FS282" s="32"/>
      <c r="FT282" s="32"/>
      <c r="FU282" s="32"/>
      <c r="FV282" s="32"/>
      <c r="FW282" s="32"/>
      <c r="FX282" s="32"/>
      <c r="FY282" s="32"/>
      <c r="FZ282" s="32"/>
      <c r="GA282" s="32"/>
      <c r="GB282" s="32"/>
      <c r="GC282" s="32"/>
      <c r="GD282" s="32"/>
      <c r="GE282" s="32"/>
      <c r="GF282" s="32"/>
      <c r="GG282" s="32"/>
      <c r="GH282" s="32"/>
      <c r="GI282" s="32"/>
      <c r="GJ282" s="32"/>
      <c r="GK282" s="32"/>
      <c r="GL282" s="32"/>
      <c r="GM282" s="32"/>
      <c r="GN282" s="32"/>
      <c r="GO282" s="32"/>
      <c r="GP282" s="32"/>
      <c r="GQ282" s="32"/>
      <c r="GR282" s="32"/>
      <c r="GS282" s="32"/>
      <c r="GT282" s="32"/>
      <c r="GU282" s="32"/>
      <c r="GV282" s="32"/>
      <c r="GW282" s="32"/>
      <c r="GX282" s="32"/>
      <c r="GY282" s="32"/>
      <c r="GZ282" s="32"/>
      <c r="HA282" s="32"/>
      <c r="HB282" s="32"/>
      <c r="HC282" s="32"/>
      <c r="HD282" s="32"/>
      <c r="HE282" s="32"/>
      <c r="HF282" s="32"/>
      <c r="HG282" s="32"/>
      <c r="HH282" s="32"/>
      <c r="HI282" s="32"/>
      <c r="HJ282" s="32"/>
      <c r="HK282" s="32"/>
      <c r="HL282" s="32"/>
      <c r="HM282" s="32"/>
      <c r="HN282" s="32"/>
      <c r="HO282" s="32"/>
      <c r="HP282" s="32"/>
      <c r="HQ282" s="32"/>
      <c r="HR282" s="32"/>
      <c r="HS282" s="32"/>
      <c r="HT282" s="32"/>
      <c r="HU282" s="32"/>
      <c r="HV282" s="32"/>
      <c r="HW282" s="32"/>
      <c r="HX282" s="32"/>
      <c r="HY282" s="32"/>
      <c r="HZ282" s="32"/>
      <c r="IA282" s="32"/>
      <c r="IB282" s="32"/>
      <c r="IC282" s="32"/>
      <c r="ID282" s="32"/>
      <c r="IE282" s="32"/>
      <c r="IF282" s="32"/>
      <c r="IG282" s="32"/>
      <c r="IH282" s="32"/>
      <c r="II282" s="32"/>
      <c r="IJ282" s="32"/>
      <c r="IK282" s="32"/>
      <c r="IL282" s="32"/>
      <c r="IM282" s="32"/>
      <c r="IN282" s="32"/>
      <c r="IO282" s="32"/>
      <c r="IP282" s="32"/>
      <c r="IQ282" s="32"/>
      <c r="IR282" s="32"/>
      <c r="IS282" s="32"/>
      <c r="IT282" s="32"/>
      <c r="IU282" s="32"/>
      <c r="IV282" s="32"/>
      <c r="IW282" s="32"/>
      <c r="IX282" s="32"/>
      <c r="IY282" s="32"/>
      <c r="IZ282" s="32"/>
      <c r="JA282" s="32"/>
      <c r="JB282" s="32"/>
      <c r="JC282" s="32"/>
      <c r="JD282" s="32"/>
      <c r="JE282" s="32"/>
      <c r="JF282" s="32"/>
      <c r="JG282" s="32"/>
      <c r="JH282" s="32"/>
      <c r="JI282" s="32"/>
      <c r="JJ282" s="32"/>
      <c r="JK282" s="32"/>
      <c r="JL282" s="32"/>
      <c r="JM282" s="32"/>
      <c r="JN282" s="32"/>
      <c r="JO282" s="32"/>
      <c r="JP282" s="32"/>
      <c r="JQ282" s="32"/>
      <c r="JR282" s="32"/>
      <c r="JS282" s="32"/>
      <c r="JT282" s="32"/>
      <c r="JU282" s="32"/>
      <c r="JV282" s="32"/>
      <c r="JW282" s="32"/>
      <c r="JX282" s="32"/>
      <c r="JY282" s="32"/>
      <c r="JZ282" s="32"/>
      <c r="KA282" s="32"/>
      <c r="KB282" s="32"/>
      <c r="KC282" s="32"/>
      <c r="KD282" s="32"/>
      <c r="KE282" s="32"/>
      <c r="KF282" s="32"/>
      <c r="KG282" s="32"/>
      <c r="KH282" s="32"/>
      <c r="KI282" s="32"/>
      <c r="KJ282" s="32"/>
      <c r="KK282" s="32"/>
      <c r="KL282" s="32"/>
      <c r="KM282" s="32"/>
      <c r="KN282" s="32"/>
      <c r="KO282" s="32"/>
      <c r="KP282" s="32"/>
      <c r="KQ282" s="32"/>
      <c r="KR282" s="32"/>
      <c r="KS282" s="32"/>
      <c r="KT282" s="32"/>
      <c r="KU282" s="32"/>
      <c r="KV282" s="32"/>
      <c r="KW282" s="32"/>
      <c r="KX282" s="32"/>
      <c r="KY282" s="32"/>
      <c r="KZ282" s="32"/>
      <c r="LA282" s="32"/>
      <c r="LB282" s="32"/>
      <c r="LC282" s="32"/>
      <c r="LD282" s="32"/>
      <c r="LE282" s="32"/>
      <c r="LF282" s="32"/>
      <c r="LG282" s="32"/>
      <c r="LH282" s="32"/>
      <c r="LI282" s="32"/>
      <c r="LJ282" s="32"/>
      <c r="LK282" s="32"/>
      <c r="LL282" s="32"/>
      <c r="LM282" s="32"/>
      <c r="LN282" s="32"/>
      <c r="LO282" s="32"/>
      <c r="LP282" s="32"/>
      <c r="LQ282" s="32"/>
      <c r="LR282" s="32"/>
      <c r="LS282" s="32"/>
      <c r="LT282" s="32"/>
      <c r="LU282" s="32"/>
      <c r="LV282" s="32"/>
      <c r="LW282" s="32"/>
      <c r="LX282" s="32"/>
      <c r="LY282" s="32"/>
      <c r="LZ282" s="32"/>
      <c r="MA282" s="32"/>
      <c r="MB282" s="32"/>
      <c r="MC282" s="32"/>
      <c r="MD282" s="32"/>
      <c r="ME282" s="32"/>
      <c r="MF282" s="32"/>
      <c r="MG282" s="32"/>
      <c r="MH282" s="32"/>
      <c r="MI282" s="32"/>
      <c r="MJ282" s="32"/>
      <c r="MK282" s="32"/>
      <c r="ML282" s="32"/>
      <c r="MM282" s="32"/>
      <c r="MN282" s="29"/>
    </row>
    <row r="283" spans="1:352" s="19" customFormat="1" ht="50.25" customHeight="1">
      <c r="A283" s="438"/>
      <c r="B283" s="257">
        <v>49</v>
      </c>
      <c r="C283" s="206" t="s">
        <v>950</v>
      </c>
      <c r="D283" s="180" t="s">
        <v>951</v>
      </c>
      <c r="E283" s="180" t="s">
        <v>952</v>
      </c>
      <c r="F283" s="180" t="s">
        <v>953</v>
      </c>
      <c r="G283" s="180"/>
      <c r="H283" s="259" t="s">
        <v>13</v>
      </c>
      <c r="I283" s="180" t="s">
        <v>954</v>
      </c>
      <c r="J283" s="355">
        <v>120000</v>
      </c>
      <c r="K283" s="348"/>
      <c r="L283" s="180" t="s">
        <v>13</v>
      </c>
      <c r="M283" s="309">
        <v>1</v>
      </c>
      <c r="N283" s="180" t="s">
        <v>246</v>
      </c>
      <c r="O283" s="307"/>
      <c r="P283" s="307"/>
      <c r="Q283" s="181" t="s">
        <v>955</v>
      </c>
      <c r="R283" s="180" t="s">
        <v>956</v>
      </c>
      <c r="S283" s="349"/>
      <c r="T283" s="340"/>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c r="BI283" s="32"/>
      <c r="BJ283" s="32"/>
      <c r="BK283" s="32"/>
      <c r="BL283" s="32"/>
      <c r="BM283" s="32"/>
      <c r="BN283" s="32"/>
      <c r="BO283" s="32"/>
      <c r="BP283" s="32"/>
      <c r="BQ283" s="32"/>
      <c r="BR283" s="32"/>
      <c r="BS283" s="32"/>
      <c r="BT283" s="32"/>
      <c r="BU283" s="32"/>
      <c r="BV283" s="32"/>
      <c r="BW283" s="32"/>
      <c r="BX283" s="32"/>
      <c r="BY283" s="32"/>
      <c r="BZ283" s="32"/>
      <c r="CA283" s="32"/>
      <c r="CB283" s="32"/>
      <c r="CC283" s="32"/>
      <c r="CD283" s="32"/>
      <c r="CE283" s="32"/>
      <c r="CF283" s="32"/>
      <c r="CG283" s="32"/>
      <c r="CH283" s="32"/>
      <c r="CI283" s="32"/>
      <c r="CJ283" s="32"/>
      <c r="CK283" s="32"/>
      <c r="CL283" s="32"/>
      <c r="CM283" s="32"/>
      <c r="CN283" s="32"/>
      <c r="CO283" s="32"/>
      <c r="CP283" s="32"/>
      <c r="CQ283" s="32"/>
      <c r="CR283" s="32"/>
      <c r="CS283" s="32"/>
      <c r="CT283" s="32"/>
      <c r="CU283" s="32"/>
      <c r="CV283" s="32"/>
      <c r="CW283" s="32"/>
      <c r="CX283" s="32"/>
      <c r="CY283" s="32"/>
      <c r="CZ283" s="32"/>
      <c r="DA283" s="32"/>
      <c r="DB283" s="32"/>
      <c r="DC283" s="32"/>
      <c r="DD283" s="32"/>
      <c r="DE283" s="32"/>
      <c r="DF283" s="32"/>
      <c r="DG283" s="32"/>
      <c r="DH283" s="32"/>
      <c r="DI283" s="32"/>
      <c r="DJ283" s="32"/>
      <c r="DK283" s="32"/>
      <c r="DL283" s="32"/>
      <c r="DM283" s="32"/>
      <c r="DN283" s="32"/>
      <c r="DO283" s="32"/>
      <c r="DP283" s="32"/>
      <c r="DQ283" s="32"/>
      <c r="DR283" s="32"/>
      <c r="DS283" s="32"/>
      <c r="DT283" s="32"/>
      <c r="DU283" s="32"/>
      <c r="DV283" s="32"/>
      <c r="DW283" s="32"/>
      <c r="DX283" s="32"/>
      <c r="DY283" s="32"/>
      <c r="DZ283" s="32"/>
      <c r="EA283" s="32"/>
      <c r="EB283" s="32"/>
      <c r="EC283" s="32"/>
      <c r="ED283" s="32"/>
      <c r="EE283" s="32"/>
      <c r="EF283" s="32"/>
      <c r="EG283" s="32"/>
      <c r="EH283" s="32"/>
      <c r="EI283" s="32"/>
      <c r="EJ283" s="32"/>
      <c r="EK283" s="32"/>
      <c r="EL283" s="32"/>
      <c r="EM283" s="32"/>
      <c r="EN283" s="32"/>
      <c r="EO283" s="32"/>
      <c r="EP283" s="32"/>
      <c r="EQ283" s="32"/>
      <c r="ER283" s="32"/>
      <c r="ES283" s="32"/>
      <c r="ET283" s="32"/>
      <c r="EU283" s="32"/>
      <c r="EV283" s="32"/>
      <c r="EW283" s="32"/>
      <c r="EX283" s="32"/>
      <c r="EY283" s="32"/>
      <c r="EZ283" s="32"/>
      <c r="FA283" s="32"/>
      <c r="FB283" s="32"/>
      <c r="FC283" s="32"/>
      <c r="FD283" s="32"/>
      <c r="FE283" s="32"/>
      <c r="FF283" s="32"/>
      <c r="FG283" s="32"/>
      <c r="FH283" s="32"/>
      <c r="FI283" s="32"/>
      <c r="FJ283" s="32"/>
      <c r="FK283" s="32"/>
      <c r="FL283" s="32"/>
      <c r="FM283" s="32"/>
      <c r="FN283" s="32"/>
      <c r="FO283" s="32"/>
      <c r="FP283" s="32"/>
      <c r="FQ283" s="32"/>
      <c r="FR283" s="32"/>
      <c r="FS283" s="32"/>
      <c r="FT283" s="32"/>
      <c r="FU283" s="32"/>
      <c r="FV283" s="32"/>
      <c r="FW283" s="32"/>
      <c r="FX283" s="32"/>
      <c r="FY283" s="32"/>
      <c r="FZ283" s="32"/>
      <c r="GA283" s="32"/>
      <c r="GB283" s="32"/>
      <c r="GC283" s="32"/>
      <c r="GD283" s="32"/>
      <c r="GE283" s="32"/>
      <c r="GF283" s="32"/>
      <c r="GG283" s="32"/>
      <c r="GH283" s="32"/>
      <c r="GI283" s="32"/>
      <c r="GJ283" s="32"/>
      <c r="GK283" s="32"/>
      <c r="GL283" s="32"/>
      <c r="GM283" s="32"/>
      <c r="GN283" s="32"/>
      <c r="GO283" s="32"/>
      <c r="GP283" s="32"/>
      <c r="GQ283" s="32"/>
      <c r="GR283" s="32"/>
      <c r="GS283" s="32"/>
      <c r="GT283" s="32"/>
      <c r="GU283" s="32"/>
      <c r="GV283" s="32"/>
      <c r="GW283" s="32"/>
      <c r="GX283" s="32"/>
      <c r="GY283" s="32"/>
      <c r="GZ283" s="32"/>
      <c r="HA283" s="32"/>
      <c r="HB283" s="32"/>
      <c r="HC283" s="32"/>
      <c r="HD283" s="32"/>
      <c r="HE283" s="32"/>
      <c r="HF283" s="32"/>
      <c r="HG283" s="32"/>
      <c r="HH283" s="32"/>
      <c r="HI283" s="32"/>
      <c r="HJ283" s="32"/>
      <c r="HK283" s="32"/>
      <c r="HL283" s="32"/>
      <c r="HM283" s="32"/>
      <c r="HN283" s="32"/>
      <c r="HO283" s="32"/>
      <c r="HP283" s="32"/>
      <c r="HQ283" s="32"/>
      <c r="HR283" s="32"/>
      <c r="HS283" s="32"/>
      <c r="HT283" s="32"/>
      <c r="HU283" s="32"/>
      <c r="HV283" s="32"/>
      <c r="HW283" s="32"/>
      <c r="HX283" s="32"/>
      <c r="HY283" s="32"/>
      <c r="HZ283" s="32"/>
      <c r="IA283" s="32"/>
      <c r="IB283" s="32"/>
      <c r="IC283" s="32"/>
      <c r="ID283" s="32"/>
      <c r="IE283" s="32"/>
      <c r="IF283" s="32"/>
      <c r="IG283" s="32"/>
      <c r="IH283" s="32"/>
      <c r="II283" s="32"/>
      <c r="IJ283" s="32"/>
      <c r="IK283" s="32"/>
      <c r="IL283" s="32"/>
      <c r="IM283" s="32"/>
      <c r="IN283" s="32"/>
      <c r="IO283" s="32"/>
      <c r="IP283" s="32"/>
      <c r="IQ283" s="32"/>
      <c r="IR283" s="32"/>
      <c r="IS283" s="32"/>
      <c r="IT283" s="32"/>
      <c r="IU283" s="32"/>
      <c r="IV283" s="32"/>
      <c r="IW283" s="32"/>
      <c r="IX283" s="32"/>
      <c r="IY283" s="32"/>
      <c r="IZ283" s="32"/>
      <c r="JA283" s="32"/>
      <c r="JB283" s="32"/>
      <c r="JC283" s="32"/>
      <c r="JD283" s="32"/>
      <c r="JE283" s="32"/>
      <c r="JF283" s="32"/>
      <c r="JG283" s="32"/>
      <c r="JH283" s="32"/>
      <c r="JI283" s="32"/>
      <c r="JJ283" s="32"/>
      <c r="JK283" s="32"/>
      <c r="JL283" s="32"/>
      <c r="JM283" s="32"/>
      <c r="JN283" s="32"/>
      <c r="JO283" s="32"/>
      <c r="JP283" s="32"/>
      <c r="JQ283" s="32"/>
      <c r="JR283" s="32"/>
      <c r="JS283" s="32"/>
      <c r="JT283" s="32"/>
      <c r="JU283" s="32"/>
      <c r="JV283" s="32"/>
      <c r="JW283" s="32"/>
      <c r="JX283" s="32"/>
      <c r="JY283" s="32"/>
      <c r="JZ283" s="32"/>
      <c r="KA283" s="32"/>
      <c r="KB283" s="32"/>
      <c r="KC283" s="32"/>
      <c r="KD283" s="32"/>
      <c r="KE283" s="32"/>
      <c r="KF283" s="32"/>
      <c r="KG283" s="32"/>
      <c r="KH283" s="32"/>
      <c r="KI283" s="32"/>
      <c r="KJ283" s="32"/>
      <c r="KK283" s="32"/>
      <c r="KL283" s="32"/>
      <c r="KM283" s="32"/>
      <c r="KN283" s="32"/>
      <c r="KO283" s="32"/>
      <c r="KP283" s="32"/>
      <c r="KQ283" s="32"/>
      <c r="KR283" s="32"/>
      <c r="KS283" s="32"/>
      <c r="KT283" s="32"/>
      <c r="KU283" s="32"/>
      <c r="KV283" s="32"/>
      <c r="KW283" s="32"/>
      <c r="KX283" s="32"/>
      <c r="KY283" s="32"/>
      <c r="KZ283" s="32"/>
      <c r="LA283" s="32"/>
      <c r="LB283" s="32"/>
      <c r="LC283" s="32"/>
      <c r="LD283" s="32"/>
      <c r="LE283" s="32"/>
      <c r="LF283" s="32"/>
      <c r="LG283" s="32"/>
      <c r="LH283" s="32"/>
      <c r="LI283" s="32"/>
      <c r="LJ283" s="32"/>
      <c r="LK283" s="32"/>
      <c r="LL283" s="32"/>
      <c r="LM283" s="32"/>
      <c r="LN283" s="32"/>
      <c r="LO283" s="32"/>
      <c r="LP283" s="32"/>
      <c r="LQ283" s="32"/>
      <c r="LR283" s="32"/>
      <c r="LS283" s="32"/>
      <c r="LT283" s="32"/>
      <c r="LU283" s="32"/>
      <c r="LV283" s="32"/>
      <c r="LW283" s="32"/>
      <c r="LX283" s="32"/>
      <c r="LY283" s="32"/>
      <c r="LZ283" s="32"/>
      <c r="MA283" s="32"/>
      <c r="MB283" s="32"/>
      <c r="MC283" s="32"/>
      <c r="MD283" s="32"/>
      <c r="ME283" s="32"/>
      <c r="MF283" s="32"/>
      <c r="MG283" s="32"/>
      <c r="MH283" s="32"/>
      <c r="MI283" s="32"/>
      <c r="MJ283" s="32"/>
      <c r="MK283" s="32"/>
      <c r="ML283" s="32"/>
      <c r="MM283" s="32"/>
      <c r="MN283" s="29"/>
    </row>
    <row r="284" spans="1:352" s="19" customFormat="1" ht="81">
      <c r="A284" s="438"/>
      <c r="B284" s="257">
        <v>50</v>
      </c>
      <c r="C284" s="248" t="s">
        <v>957</v>
      </c>
      <c r="D284" s="251" t="s">
        <v>958</v>
      </c>
      <c r="E284" s="180" t="s">
        <v>947</v>
      </c>
      <c r="F284" s="248" t="s">
        <v>959</v>
      </c>
      <c r="G284" s="181"/>
      <c r="H284" s="181" t="s">
        <v>13</v>
      </c>
      <c r="I284" s="180" t="s">
        <v>89</v>
      </c>
      <c r="J284" s="355">
        <v>84000</v>
      </c>
      <c r="K284" s="348"/>
      <c r="L284" s="180" t="s">
        <v>13</v>
      </c>
      <c r="M284" s="309">
        <v>1</v>
      </c>
      <c r="N284" s="307"/>
      <c r="O284" s="307"/>
      <c r="P284" s="307"/>
      <c r="Q284" s="358" t="s">
        <v>960</v>
      </c>
      <c r="R284" s="180" t="s">
        <v>949</v>
      </c>
      <c r="S284" s="349"/>
      <c r="T284" s="340"/>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c r="BI284" s="32"/>
      <c r="BJ284" s="32"/>
      <c r="BK284" s="32"/>
      <c r="BL284" s="32"/>
      <c r="BM284" s="32"/>
      <c r="BN284" s="32"/>
      <c r="BO284" s="32"/>
      <c r="BP284" s="32"/>
      <c r="BQ284" s="32"/>
      <c r="BR284" s="32"/>
      <c r="BS284" s="32"/>
      <c r="BT284" s="32"/>
      <c r="BU284" s="32"/>
      <c r="BV284" s="32"/>
      <c r="BW284" s="32"/>
      <c r="BX284" s="32"/>
      <c r="BY284" s="32"/>
      <c r="BZ284" s="32"/>
      <c r="CA284" s="32"/>
      <c r="CB284" s="32"/>
      <c r="CC284" s="32"/>
      <c r="CD284" s="32"/>
      <c r="CE284" s="32"/>
      <c r="CF284" s="32"/>
      <c r="CG284" s="32"/>
      <c r="CH284" s="32"/>
      <c r="CI284" s="32"/>
      <c r="CJ284" s="32"/>
      <c r="CK284" s="32"/>
      <c r="CL284" s="32"/>
      <c r="CM284" s="32"/>
      <c r="CN284" s="32"/>
      <c r="CO284" s="32"/>
      <c r="CP284" s="32"/>
      <c r="CQ284" s="32"/>
      <c r="CR284" s="32"/>
      <c r="CS284" s="32"/>
      <c r="CT284" s="32"/>
      <c r="CU284" s="32"/>
      <c r="CV284" s="32"/>
      <c r="CW284" s="32"/>
      <c r="CX284" s="32"/>
      <c r="CY284" s="32"/>
      <c r="CZ284" s="32"/>
      <c r="DA284" s="32"/>
      <c r="DB284" s="32"/>
      <c r="DC284" s="32"/>
      <c r="DD284" s="32"/>
      <c r="DE284" s="32"/>
      <c r="DF284" s="32"/>
      <c r="DG284" s="32"/>
      <c r="DH284" s="32"/>
      <c r="DI284" s="32"/>
      <c r="DJ284" s="32"/>
      <c r="DK284" s="32"/>
      <c r="DL284" s="32"/>
      <c r="DM284" s="32"/>
      <c r="DN284" s="32"/>
      <c r="DO284" s="32"/>
      <c r="DP284" s="32"/>
      <c r="DQ284" s="32"/>
      <c r="DR284" s="32"/>
      <c r="DS284" s="32"/>
      <c r="DT284" s="32"/>
      <c r="DU284" s="32"/>
      <c r="DV284" s="32"/>
      <c r="DW284" s="32"/>
      <c r="DX284" s="32"/>
      <c r="DY284" s="32"/>
      <c r="DZ284" s="32"/>
      <c r="EA284" s="32"/>
      <c r="EB284" s="32"/>
      <c r="EC284" s="32"/>
      <c r="ED284" s="32"/>
      <c r="EE284" s="32"/>
      <c r="EF284" s="32"/>
      <c r="EG284" s="32"/>
      <c r="EH284" s="32"/>
      <c r="EI284" s="32"/>
      <c r="EJ284" s="32"/>
      <c r="EK284" s="32"/>
      <c r="EL284" s="32"/>
      <c r="EM284" s="32"/>
      <c r="EN284" s="32"/>
      <c r="EO284" s="32"/>
      <c r="EP284" s="32"/>
      <c r="EQ284" s="32"/>
      <c r="ER284" s="32"/>
      <c r="ES284" s="32"/>
      <c r="ET284" s="32"/>
      <c r="EU284" s="32"/>
      <c r="EV284" s="32"/>
      <c r="EW284" s="32"/>
      <c r="EX284" s="32"/>
      <c r="EY284" s="32"/>
      <c r="EZ284" s="32"/>
      <c r="FA284" s="32"/>
      <c r="FB284" s="32"/>
      <c r="FC284" s="32"/>
      <c r="FD284" s="32"/>
      <c r="FE284" s="32"/>
      <c r="FF284" s="32"/>
      <c r="FG284" s="32"/>
      <c r="FH284" s="32"/>
      <c r="FI284" s="32"/>
      <c r="FJ284" s="32"/>
      <c r="FK284" s="32"/>
      <c r="FL284" s="32"/>
      <c r="FM284" s="32"/>
      <c r="FN284" s="32"/>
      <c r="FO284" s="32"/>
      <c r="FP284" s="32"/>
      <c r="FQ284" s="32"/>
      <c r="FR284" s="32"/>
      <c r="FS284" s="32"/>
      <c r="FT284" s="32"/>
      <c r="FU284" s="32"/>
      <c r="FV284" s="32"/>
      <c r="FW284" s="32"/>
      <c r="FX284" s="32"/>
      <c r="FY284" s="32"/>
      <c r="FZ284" s="32"/>
      <c r="GA284" s="32"/>
      <c r="GB284" s="32"/>
      <c r="GC284" s="32"/>
      <c r="GD284" s="32"/>
      <c r="GE284" s="32"/>
      <c r="GF284" s="32"/>
      <c r="GG284" s="32"/>
      <c r="GH284" s="32"/>
      <c r="GI284" s="32"/>
      <c r="GJ284" s="32"/>
      <c r="GK284" s="32"/>
      <c r="GL284" s="32"/>
      <c r="GM284" s="32"/>
      <c r="GN284" s="32"/>
      <c r="GO284" s="32"/>
      <c r="GP284" s="32"/>
      <c r="GQ284" s="32"/>
      <c r="GR284" s="32"/>
      <c r="GS284" s="32"/>
      <c r="GT284" s="32"/>
      <c r="GU284" s="32"/>
      <c r="GV284" s="32"/>
      <c r="GW284" s="32"/>
      <c r="GX284" s="32"/>
      <c r="GY284" s="32"/>
      <c r="GZ284" s="32"/>
      <c r="HA284" s="32"/>
      <c r="HB284" s="32"/>
      <c r="HC284" s="32"/>
      <c r="HD284" s="32"/>
      <c r="HE284" s="32"/>
      <c r="HF284" s="32"/>
      <c r="HG284" s="32"/>
      <c r="HH284" s="32"/>
      <c r="HI284" s="32"/>
      <c r="HJ284" s="32"/>
      <c r="HK284" s="32"/>
      <c r="HL284" s="32"/>
      <c r="HM284" s="32"/>
      <c r="HN284" s="32"/>
      <c r="HO284" s="32"/>
      <c r="HP284" s="32"/>
      <c r="HQ284" s="32"/>
      <c r="HR284" s="32"/>
      <c r="HS284" s="32"/>
      <c r="HT284" s="32"/>
      <c r="HU284" s="32"/>
      <c r="HV284" s="32"/>
      <c r="HW284" s="32"/>
      <c r="HX284" s="32"/>
      <c r="HY284" s="32"/>
      <c r="HZ284" s="32"/>
      <c r="IA284" s="32"/>
      <c r="IB284" s="32"/>
      <c r="IC284" s="32"/>
      <c r="ID284" s="32"/>
      <c r="IE284" s="32"/>
      <c r="IF284" s="32"/>
      <c r="IG284" s="32"/>
      <c r="IH284" s="32"/>
      <c r="II284" s="32"/>
      <c r="IJ284" s="32"/>
      <c r="IK284" s="32"/>
      <c r="IL284" s="32"/>
      <c r="IM284" s="32"/>
      <c r="IN284" s="32"/>
      <c r="IO284" s="32"/>
      <c r="IP284" s="32"/>
      <c r="IQ284" s="32"/>
      <c r="IR284" s="32"/>
      <c r="IS284" s="32"/>
      <c r="IT284" s="32"/>
      <c r="IU284" s="32"/>
      <c r="IV284" s="32"/>
      <c r="IW284" s="32"/>
      <c r="IX284" s="32"/>
      <c r="IY284" s="32"/>
      <c r="IZ284" s="32"/>
      <c r="JA284" s="32"/>
      <c r="JB284" s="32"/>
      <c r="JC284" s="32"/>
      <c r="JD284" s="32"/>
      <c r="JE284" s="32"/>
      <c r="JF284" s="32"/>
      <c r="JG284" s="32"/>
      <c r="JH284" s="32"/>
      <c r="JI284" s="32"/>
      <c r="JJ284" s="32"/>
      <c r="JK284" s="32"/>
      <c r="JL284" s="32"/>
      <c r="JM284" s="32"/>
      <c r="JN284" s="32"/>
      <c r="JO284" s="32"/>
      <c r="JP284" s="32"/>
      <c r="JQ284" s="32"/>
      <c r="JR284" s="32"/>
      <c r="JS284" s="32"/>
      <c r="JT284" s="32"/>
      <c r="JU284" s="32"/>
      <c r="JV284" s="32"/>
      <c r="JW284" s="32"/>
      <c r="JX284" s="32"/>
      <c r="JY284" s="32"/>
      <c r="JZ284" s="32"/>
      <c r="KA284" s="32"/>
      <c r="KB284" s="32"/>
      <c r="KC284" s="32"/>
      <c r="KD284" s="32"/>
      <c r="KE284" s="32"/>
      <c r="KF284" s="32"/>
      <c r="KG284" s="32"/>
      <c r="KH284" s="32"/>
      <c r="KI284" s="32"/>
      <c r="KJ284" s="32"/>
      <c r="KK284" s="32"/>
      <c r="KL284" s="32"/>
      <c r="KM284" s="32"/>
      <c r="KN284" s="32"/>
      <c r="KO284" s="32"/>
      <c r="KP284" s="32"/>
      <c r="KQ284" s="32"/>
      <c r="KR284" s="32"/>
      <c r="KS284" s="32"/>
      <c r="KT284" s="32"/>
      <c r="KU284" s="32"/>
      <c r="KV284" s="32"/>
      <c r="KW284" s="32"/>
      <c r="KX284" s="32"/>
      <c r="KY284" s="32"/>
      <c r="KZ284" s="32"/>
      <c r="LA284" s="32"/>
      <c r="LB284" s="32"/>
      <c r="LC284" s="32"/>
      <c r="LD284" s="32"/>
      <c r="LE284" s="32"/>
      <c r="LF284" s="32"/>
      <c r="LG284" s="32"/>
      <c r="LH284" s="32"/>
      <c r="LI284" s="32"/>
      <c r="LJ284" s="32"/>
      <c r="LK284" s="32"/>
      <c r="LL284" s="32"/>
      <c r="LM284" s="32"/>
      <c r="LN284" s="32"/>
      <c r="LO284" s="32"/>
      <c r="LP284" s="32"/>
      <c r="LQ284" s="32"/>
      <c r="LR284" s="32"/>
      <c r="LS284" s="32"/>
      <c r="LT284" s="32"/>
      <c r="LU284" s="32"/>
      <c r="LV284" s="32"/>
      <c r="LW284" s="32"/>
      <c r="LX284" s="32"/>
      <c r="LY284" s="32"/>
      <c r="LZ284" s="32"/>
      <c r="MA284" s="32"/>
      <c r="MB284" s="32"/>
      <c r="MC284" s="32"/>
      <c r="MD284" s="32"/>
      <c r="ME284" s="32"/>
      <c r="MF284" s="32"/>
      <c r="MG284" s="32"/>
      <c r="MH284" s="32"/>
      <c r="MI284" s="32"/>
      <c r="MJ284" s="32"/>
      <c r="MK284" s="32"/>
      <c r="ML284" s="32"/>
      <c r="MM284" s="32"/>
      <c r="MN284" s="29"/>
    </row>
    <row r="285" spans="1:352" s="19" customFormat="1" ht="55.5" customHeight="1">
      <c r="A285" s="438"/>
      <c r="B285" s="257">
        <v>51</v>
      </c>
      <c r="C285" s="180" t="s">
        <v>961</v>
      </c>
      <c r="D285" s="180" t="s">
        <v>962</v>
      </c>
      <c r="E285" s="180" t="s">
        <v>961</v>
      </c>
      <c r="F285" s="180" t="s">
        <v>963</v>
      </c>
      <c r="G285" s="181" t="s">
        <v>13</v>
      </c>
      <c r="H285" s="181"/>
      <c r="I285" s="180" t="s">
        <v>22</v>
      </c>
      <c r="J285" s="355">
        <v>5754</v>
      </c>
      <c r="K285" s="348"/>
      <c r="L285" s="180" t="s">
        <v>13</v>
      </c>
      <c r="M285" s="309">
        <v>1</v>
      </c>
      <c r="N285" s="307"/>
      <c r="O285" s="307"/>
      <c r="P285" s="307"/>
      <c r="Q285" s="181" t="s">
        <v>13</v>
      </c>
      <c r="R285" s="197" t="s">
        <v>1515</v>
      </c>
      <c r="S285" s="349"/>
      <c r="T285" s="340"/>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c r="BI285" s="32"/>
      <c r="BJ285" s="32"/>
      <c r="BK285" s="32"/>
      <c r="BL285" s="32"/>
      <c r="BM285" s="32"/>
      <c r="BN285" s="32"/>
      <c r="BO285" s="32"/>
      <c r="BP285" s="32"/>
      <c r="BQ285" s="32"/>
      <c r="BR285" s="32"/>
      <c r="BS285" s="32"/>
      <c r="BT285" s="32"/>
      <c r="BU285" s="32"/>
      <c r="BV285" s="32"/>
      <c r="BW285" s="32"/>
      <c r="BX285" s="32"/>
      <c r="BY285" s="32"/>
      <c r="BZ285" s="32"/>
      <c r="CA285" s="32"/>
      <c r="CB285" s="32"/>
      <c r="CC285" s="32"/>
      <c r="CD285" s="32"/>
      <c r="CE285" s="32"/>
      <c r="CF285" s="32"/>
      <c r="CG285" s="32"/>
      <c r="CH285" s="32"/>
      <c r="CI285" s="32"/>
      <c r="CJ285" s="32"/>
      <c r="CK285" s="32"/>
      <c r="CL285" s="32"/>
      <c r="CM285" s="32"/>
      <c r="CN285" s="32"/>
      <c r="CO285" s="32"/>
      <c r="CP285" s="32"/>
      <c r="CQ285" s="32"/>
      <c r="CR285" s="32"/>
      <c r="CS285" s="32"/>
      <c r="CT285" s="32"/>
      <c r="CU285" s="32"/>
      <c r="CV285" s="32"/>
      <c r="CW285" s="32"/>
      <c r="CX285" s="32"/>
      <c r="CY285" s="32"/>
      <c r="CZ285" s="32"/>
      <c r="DA285" s="32"/>
      <c r="DB285" s="32"/>
      <c r="DC285" s="32"/>
      <c r="DD285" s="32"/>
      <c r="DE285" s="32"/>
      <c r="DF285" s="32"/>
      <c r="DG285" s="32"/>
      <c r="DH285" s="32"/>
      <c r="DI285" s="32"/>
      <c r="DJ285" s="32"/>
      <c r="DK285" s="32"/>
      <c r="DL285" s="32"/>
      <c r="DM285" s="32"/>
      <c r="DN285" s="32"/>
      <c r="DO285" s="32"/>
      <c r="DP285" s="32"/>
      <c r="DQ285" s="32"/>
      <c r="DR285" s="32"/>
      <c r="DS285" s="32"/>
      <c r="DT285" s="32"/>
      <c r="DU285" s="32"/>
      <c r="DV285" s="32"/>
      <c r="DW285" s="32"/>
      <c r="DX285" s="32"/>
      <c r="DY285" s="32"/>
      <c r="DZ285" s="32"/>
      <c r="EA285" s="32"/>
      <c r="EB285" s="32"/>
      <c r="EC285" s="32"/>
      <c r="ED285" s="32"/>
      <c r="EE285" s="32"/>
      <c r="EF285" s="32"/>
      <c r="EG285" s="32"/>
      <c r="EH285" s="32"/>
      <c r="EI285" s="32"/>
      <c r="EJ285" s="32"/>
      <c r="EK285" s="32"/>
      <c r="EL285" s="32"/>
      <c r="EM285" s="32"/>
      <c r="EN285" s="32"/>
      <c r="EO285" s="32"/>
      <c r="EP285" s="32"/>
      <c r="EQ285" s="32"/>
      <c r="ER285" s="32"/>
      <c r="ES285" s="32"/>
      <c r="ET285" s="32"/>
      <c r="EU285" s="32"/>
      <c r="EV285" s="32"/>
      <c r="EW285" s="32"/>
      <c r="EX285" s="32"/>
      <c r="EY285" s="32"/>
      <c r="EZ285" s="32"/>
      <c r="FA285" s="32"/>
      <c r="FB285" s="32"/>
      <c r="FC285" s="32"/>
      <c r="FD285" s="32"/>
      <c r="FE285" s="32"/>
      <c r="FF285" s="32"/>
      <c r="FG285" s="32"/>
      <c r="FH285" s="32"/>
      <c r="FI285" s="32"/>
      <c r="FJ285" s="32"/>
      <c r="FK285" s="32"/>
      <c r="FL285" s="32"/>
      <c r="FM285" s="32"/>
      <c r="FN285" s="32"/>
      <c r="FO285" s="32"/>
      <c r="FP285" s="32"/>
      <c r="FQ285" s="32"/>
      <c r="FR285" s="32"/>
      <c r="FS285" s="32"/>
      <c r="FT285" s="32"/>
      <c r="FU285" s="32"/>
      <c r="FV285" s="32"/>
      <c r="FW285" s="32"/>
      <c r="FX285" s="32"/>
      <c r="FY285" s="32"/>
      <c r="FZ285" s="32"/>
      <c r="GA285" s="32"/>
      <c r="GB285" s="32"/>
      <c r="GC285" s="32"/>
      <c r="GD285" s="32"/>
      <c r="GE285" s="32"/>
      <c r="GF285" s="32"/>
      <c r="GG285" s="32"/>
      <c r="GH285" s="32"/>
      <c r="GI285" s="32"/>
      <c r="GJ285" s="32"/>
      <c r="GK285" s="32"/>
      <c r="GL285" s="32"/>
      <c r="GM285" s="32"/>
      <c r="GN285" s="32"/>
      <c r="GO285" s="32"/>
      <c r="GP285" s="32"/>
      <c r="GQ285" s="32"/>
      <c r="GR285" s="32"/>
      <c r="GS285" s="32"/>
      <c r="GT285" s="32"/>
      <c r="GU285" s="32"/>
      <c r="GV285" s="32"/>
      <c r="GW285" s="32"/>
      <c r="GX285" s="32"/>
      <c r="GY285" s="32"/>
      <c r="GZ285" s="32"/>
      <c r="HA285" s="32"/>
      <c r="HB285" s="32"/>
      <c r="HC285" s="32"/>
      <c r="HD285" s="32"/>
      <c r="HE285" s="32"/>
      <c r="HF285" s="32"/>
      <c r="HG285" s="32"/>
      <c r="HH285" s="32"/>
      <c r="HI285" s="32"/>
      <c r="HJ285" s="32"/>
      <c r="HK285" s="32"/>
      <c r="HL285" s="32"/>
      <c r="HM285" s="32"/>
      <c r="HN285" s="32"/>
      <c r="HO285" s="32"/>
      <c r="HP285" s="32"/>
      <c r="HQ285" s="32"/>
      <c r="HR285" s="32"/>
      <c r="HS285" s="32"/>
      <c r="HT285" s="32"/>
      <c r="HU285" s="32"/>
      <c r="HV285" s="32"/>
      <c r="HW285" s="32"/>
      <c r="HX285" s="32"/>
      <c r="HY285" s="32"/>
      <c r="HZ285" s="32"/>
      <c r="IA285" s="32"/>
      <c r="IB285" s="32"/>
      <c r="IC285" s="32"/>
      <c r="ID285" s="32"/>
      <c r="IE285" s="32"/>
      <c r="IF285" s="32"/>
      <c r="IG285" s="32"/>
      <c r="IH285" s="32"/>
      <c r="II285" s="32"/>
      <c r="IJ285" s="32"/>
      <c r="IK285" s="32"/>
      <c r="IL285" s="32"/>
      <c r="IM285" s="32"/>
      <c r="IN285" s="32"/>
      <c r="IO285" s="32"/>
      <c r="IP285" s="32"/>
      <c r="IQ285" s="32"/>
      <c r="IR285" s="32"/>
      <c r="IS285" s="32"/>
      <c r="IT285" s="32"/>
      <c r="IU285" s="32"/>
      <c r="IV285" s="32"/>
      <c r="IW285" s="32"/>
      <c r="IX285" s="32"/>
      <c r="IY285" s="32"/>
      <c r="IZ285" s="32"/>
      <c r="JA285" s="32"/>
      <c r="JB285" s="32"/>
      <c r="JC285" s="32"/>
      <c r="JD285" s="32"/>
      <c r="JE285" s="32"/>
      <c r="JF285" s="32"/>
      <c r="JG285" s="32"/>
      <c r="JH285" s="32"/>
      <c r="JI285" s="32"/>
      <c r="JJ285" s="32"/>
      <c r="JK285" s="32"/>
      <c r="JL285" s="32"/>
      <c r="JM285" s="32"/>
      <c r="JN285" s="32"/>
      <c r="JO285" s="32"/>
      <c r="JP285" s="32"/>
      <c r="JQ285" s="32"/>
      <c r="JR285" s="32"/>
      <c r="JS285" s="32"/>
      <c r="JT285" s="32"/>
      <c r="JU285" s="32"/>
      <c r="JV285" s="32"/>
      <c r="JW285" s="32"/>
      <c r="JX285" s="32"/>
      <c r="JY285" s="32"/>
      <c r="JZ285" s="32"/>
      <c r="KA285" s="32"/>
      <c r="KB285" s="32"/>
      <c r="KC285" s="32"/>
      <c r="KD285" s="32"/>
      <c r="KE285" s="32"/>
      <c r="KF285" s="32"/>
      <c r="KG285" s="32"/>
      <c r="KH285" s="32"/>
      <c r="KI285" s="32"/>
      <c r="KJ285" s="32"/>
      <c r="KK285" s="32"/>
      <c r="KL285" s="32"/>
      <c r="KM285" s="32"/>
      <c r="KN285" s="32"/>
      <c r="KO285" s="32"/>
      <c r="KP285" s="32"/>
      <c r="KQ285" s="32"/>
      <c r="KR285" s="32"/>
      <c r="KS285" s="32"/>
      <c r="KT285" s="32"/>
      <c r="KU285" s="32"/>
      <c r="KV285" s="32"/>
      <c r="KW285" s="32"/>
      <c r="KX285" s="32"/>
      <c r="KY285" s="32"/>
      <c r="KZ285" s="32"/>
      <c r="LA285" s="32"/>
      <c r="LB285" s="32"/>
      <c r="LC285" s="32"/>
      <c r="LD285" s="32"/>
      <c r="LE285" s="32"/>
      <c r="LF285" s="32"/>
      <c r="LG285" s="32"/>
      <c r="LH285" s="32"/>
      <c r="LI285" s="32"/>
      <c r="LJ285" s="32"/>
      <c r="LK285" s="32"/>
      <c r="LL285" s="32"/>
      <c r="LM285" s="32"/>
      <c r="LN285" s="32"/>
      <c r="LO285" s="32"/>
      <c r="LP285" s="32"/>
      <c r="LQ285" s="32"/>
      <c r="LR285" s="32"/>
      <c r="LS285" s="32"/>
      <c r="LT285" s="32"/>
      <c r="LU285" s="32"/>
      <c r="LV285" s="32"/>
      <c r="LW285" s="32"/>
      <c r="LX285" s="32"/>
      <c r="LY285" s="32"/>
      <c r="LZ285" s="32"/>
      <c r="MA285" s="32"/>
      <c r="MB285" s="32"/>
      <c r="MC285" s="32"/>
      <c r="MD285" s="32"/>
      <c r="ME285" s="32"/>
      <c r="MF285" s="32"/>
      <c r="MG285" s="32"/>
      <c r="MH285" s="32"/>
      <c r="MI285" s="32"/>
      <c r="MJ285" s="32"/>
      <c r="MK285" s="32"/>
      <c r="ML285" s="32"/>
      <c r="MM285" s="32"/>
      <c r="MN285" s="29"/>
    </row>
    <row r="286" spans="1:352" s="19" customFormat="1" ht="101.25">
      <c r="A286" s="438"/>
      <c r="B286" s="257">
        <v>52</v>
      </c>
      <c r="C286" s="206" t="s">
        <v>532</v>
      </c>
      <c r="D286" s="180" t="s">
        <v>964</v>
      </c>
      <c r="E286" s="180" t="s">
        <v>965</v>
      </c>
      <c r="F286" s="180" t="s">
        <v>966</v>
      </c>
      <c r="G286" s="357"/>
      <c r="H286" s="259" t="s">
        <v>13</v>
      </c>
      <c r="I286" s="180" t="s">
        <v>967</v>
      </c>
      <c r="J286" s="355">
        <v>2668990.4500000002</v>
      </c>
      <c r="K286" s="348"/>
      <c r="L286" s="180" t="s">
        <v>13</v>
      </c>
      <c r="M286" s="309">
        <v>1</v>
      </c>
      <c r="N286" s="307"/>
      <c r="O286" s="307"/>
      <c r="P286" s="307"/>
      <c r="Q286" s="181" t="s">
        <v>968</v>
      </c>
      <c r="R286" s="180" t="s">
        <v>555</v>
      </c>
      <c r="S286" s="349"/>
      <c r="T286" s="340"/>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c r="BI286" s="32"/>
      <c r="BJ286" s="32"/>
      <c r="BK286" s="32"/>
      <c r="BL286" s="32"/>
      <c r="BM286" s="32"/>
      <c r="BN286" s="32"/>
      <c r="BO286" s="32"/>
      <c r="BP286" s="32"/>
      <c r="BQ286" s="32"/>
      <c r="BR286" s="32"/>
      <c r="BS286" s="32"/>
      <c r="BT286" s="32"/>
      <c r="BU286" s="32"/>
      <c r="BV286" s="32"/>
      <c r="BW286" s="32"/>
      <c r="BX286" s="32"/>
      <c r="BY286" s="32"/>
      <c r="BZ286" s="32"/>
      <c r="CA286" s="32"/>
      <c r="CB286" s="32"/>
      <c r="CC286" s="32"/>
      <c r="CD286" s="32"/>
      <c r="CE286" s="32"/>
      <c r="CF286" s="32"/>
      <c r="CG286" s="32"/>
      <c r="CH286" s="32"/>
      <c r="CI286" s="32"/>
      <c r="CJ286" s="32"/>
      <c r="CK286" s="32"/>
      <c r="CL286" s="32"/>
      <c r="CM286" s="32"/>
      <c r="CN286" s="32"/>
      <c r="CO286" s="32"/>
      <c r="CP286" s="32"/>
      <c r="CQ286" s="32"/>
      <c r="CR286" s="32"/>
      <c r="CS286" s="32"/>
      <c r="CT286" s="32"/>
      <c r="CU286" s="32"/>
      <c r="CV286" s="32"/>
      <c r="CW286" s="32"/>
      <c r="CX286" s="32"/>
      <c r="CY286" s="32"/>
      <c r="CZ286" s="32"/>
      <c r="DA286" s="32"/>
      <c r="DB286" s="32"/>
      <c r="DC286" s="32"/>
      <c r="DD286" s="32"/>
      <c r="DE286" s="32"/>
      <c r="DF286" s="32"/>
      <c r="DG286" s="32"/>
      <c r="DH286" s="32"/>
      <c r="DI286" s="32"/>
      <c r="DJ286" s="32"/>
      <c r="DK286" s="32"/>
      <c r="DL286" s="32"/>
      <c r="DM286" s="32"/>
      <c r="DN286" s="32"/>
      <c r="DO286" s="32"/>
      <c r="DP286" s="32"/>
      <c r="DQ286" s="32"/>
      <c r="DR286" s="32"/>
      <c r="DS286" s="32"/>
      <c r="DT286" s="32"/>
      <c r="DU286" s="32"/>
      <c r="DV286" s="32"/>
      <c r="DW286" s="32"/>
      <c r="DX286" s="32"/>
      <c r="DY286" s="32"/>
      <c r="DZ286" s="32"/>
      <c r="EA286" s="32"/>
      <c r="EB286" s="32"/>
      <c r="EC286" s="32"/>
      <c r="ED286" s="32"/>
      <c r="EE286" s="32"/>
      <c r="EF286" s="32"/>
      <c r="EG286" s="32"/>
      <c r="EH286" s="32"/>
      <c r="EI286" s="32"/>
      <c r="EJ286" s="32"/>
      <c r="EK286" s="32"/>
      <c r="EL286" s="32"/>
      <c r="EM286" s="32"/>
      <c r="EN286" s="32"/>
      <c r="EO286" s="32"/>
      <c r="EP286" s="32"/>
      <c r="EQ286" s="32"/>
      <c r="ER286" s="32"/>
      <c r="ES286" s="32"/>
      <c r="ET286" s="32"/>
      <c r="EU286" s="32"/>
      <c r="EV286" s="32"/>
      <c r="EW286" s="32"/>
      <c r="EX286" s="32"/>
      <c r="EY286" s="32"/>
      <c r="EZ286" s="32"/>
      <c r="FA286" s="32"/>
      <c r="FB286" s="32"/>
      <c r="FC286" s="32"/>
      <c r="FD286" s="32"/>
      <c r="FE286" s="32"/>
      <c r="FF286" s="32"/>
      <c r="FG286" s="32"/>
      <c r="FH286" s="32"/>
      <c r="FI286" s="32"/>
      <c r="FJ286" s="32"/>
      <c r="FK286" s="32"/>
      <c r="FL286" s="32"/>
      <c r="FM286" s="32"/>
      <c r="FN286" s="32"/>
      <c r="FO286" s="32"/>
      <c r="FP286" s="32"/>
      <c r="FQ286" s="32"/>
      <c r="FR286" s="32"/>
      <c r="FS286" s="32"/>
      <c r="FT286" s="32"/>
      <c r="FU286" s="32"/>
      <c r="FV286" s="32"/>
      <c r="FW286" s="32"/>
      <c r="FX286" s="32"/>
      <c r="FY286" s="32"/>
      <c r="FZ286" s="32"/>
      <c r="GA286" s="32"/>
      <c r="GB286" s="32"/>
      <c r="GC286" s="32"/>
      <c r="GD286" s="32"/>
      <c r="GE286" s="32"/>
      <c r="GF286" s="32"/>
      <c r="GG286" s="32"/>
      <c r="GH286" s="32"/>
      <c r="GI286" s="32"/>
      <c r="GJ286" s="32"/>
      <c r="GK286" s="32"/>
      <c r="GL286" s="32"/>
      <c r="GM286" s="32"/>
      <c r="GN286" s="32"/>
      <c r="GO286" s="32"/>
      <c r="GP286" s="32"/>
      <c r="GQ286" s="32"/>
      <c r="GR286" s="32"/>
      <c r="GS286" s="32"/>
      <c r="GT286" s="32"/>
      <c r="GU286" s="32"/>
      <c r="GV286" s="32"/>
      <c r="GW286" s="32"/>
      <c r="GX286" s="32"/>
      <c r="GY286" s="32"/>
      <c r="GZ286" s="32"/>
      <c r="HA286" s="32"/>
      <c r="HB286" s="32"/>
      <c r="HC286" s="32"/>
      <c r="HD286" s="32"/>
      <c r="HE286" s="32"/>
      <c r="HF286" s="32"/>
      <c r="HG286" s="32"/>
      <c r="HH286" s="32"/>
      <c r="HI286" s="32"/>
      <c r="HJ286" s="32"/>
      <c r="HK286" s="32"/>
      <c r="HL286" s="32"/>
      <c r="HM286" s="32"/>
      <c r="HN286" s="32"/>
      <c r="HO286" s="32"/>
      <c r="HP286" s="32"/>
      <c r="HQ286" s="32"/>
      <c r="HR286" s="32"/>
      <c r="HS286" s="32"/>
      <c r="HT286" s="32"/>
      <c r="HU286" s="32"/>
      <c r="HV286" s="32"/>
      <c r="HW286" s="32"/>
      <c r="HX286" s="32"/>
      <c r="HY286" s="32"/>
      <c r="HZ286" s="32"/>
      <c r="IA286" s="32"/>
      <c r="IB286" s="32"/>
      <c r="IC286" s="32"/>
      <c r="ID286" s="32"/>
      <c r="IE286" s="32"/>
      <c r="IF286" s="32"/>
      <c r="IG286" s="32"/>
      <c r="IH286" s="32"/>
      <c r="II286" s="32"/>
      <c r="IJ286" s="32"/>
      <c r="IK286" s="32"/>
      <c r="IL286" s="32"/>
      <c r="IM286" s="32"/>
      <c r="IN286" s="32"/>
      <c r="IO286" s="32"/>
      <c r="IP286" s="32"/>
      <c r="IQ286" s="32"/>
      <c r="IR286" s="32"/>
      <c r="IS286" s="32"/>
      <c r="IT286" s="32"/>
      <c r="IU286" s="32"/>
      <c r="IV286" s="32"/>
      <c r="IW286" s="32"/>
      <c r="IX286" s="32"/>
      <c r="IY286" s="32"/>
      <c r="IZ286" s="32"/>
      <c r="JA286" s="32"/>
      <c r="JB286" s="32"/>
      <c r="JC286" s="32"/>
      <c r="JD286" s="32"/>
      <c r="JE286" s="32"/>
      <c r="JF286" s="32"/>
      <c r="JG286" s="32"/>
      <c r="JH286" s="32"/>
      <c r="JI286" s="32"/>
      <c r="JJ286" s="32"/>
      <c r="JK286" s="32"/>
      <c r="JL286" s="32"/>
      <c r="JM286" s="32"/>
      <c r="JN286" s="32"/>
      <c r="JO286" s="32"/>
      <c r="JP286" s="32"/>
      <c r="JQ286" s="32"/>
      <c r="JR286" s="32"/>
      <c r="JS286" s="32"/>
      <c r="JT286" s="32"/>
      <c r="JU286" s="32"/>
      <c r="JV286" s="32"/>
      <c r="JW286" s="32"/>
      <c r="JX286" s="32"/>
      <c r="JY286" s="32"/>
      <c r="JZ286" s="32"/>
      <c r="KA286" s="32"/>
      <c r="KB286" s="32"/>
      <c r="KC286" s="32"/>
      <c r="KD286" s="32"/>
      <c r="KE286" s="32"/>
      <c r="KF286" s="32"/>
      <c r="KG286" s="32"/>
      <c r="KH286" s="32"/>
      <c r="KI286" s="32"/>
      <c r="KJ286" s="32"/>
      <c r="KK286" s="32"/>
      <c r="KL286" s="32"/>
      <c r="KM286" s="32"/>
      <c r="KN286" s="32"/>
      <c r="KO286" s="32"/>
      <c r="KP286" s="32"/>
      <c r="KQ286" s="32"/>
      <c r="KR286" s="32"/>
      <c r="KS286" s="32"/>
      <c r="KT286" s="32"/>
      <c r="KU286" s="32"/>
      <c r="KV286" s="32"/>
      <c r="KW286" s="32"/>
      <c r="KX286" s="32"/>
      <c r="KY286" s="32"/>
      <c r="KZ286" s="32"/>
      <c r="LA286" s="32"/>
      <c r="LB286" s="32"/>
      <c r="LC286" s="32"/>
      <c r="LD286" s="32"/>
      <c r="LE286" s="32"/>
      <c r="LF286" s="32"/>
      <c r="LG286" s="32"/>
      <c r="LH286" s="32"/>
      <c r="LI286" s="32"/>
      <c r="LJ286" s="32"/>
      <c r="LK286" s="32"/>
      <c r="LL286" s="32"/>
      <c r="LM286" s="32"/>
      <c r="LN286" s="32"/>
      <c r="LO286" s="32"/>
      <c r="LP286" s="32"/>
      <c r="LQ286" s="32"/>
      <c r="LR286" s="32"/>
      <c r="LS286" s="32"/>
      <c r="LT286" s="32"/>
      <c r="LU286" s="32"/>
      <c r="LV286" s="32"/>
      <c r="LW286" s="32"/>
      <c r="LX286" s="32"/>
      <c r="LY286" s="32"/>
      <c r="LZ286" s="32"/>
      <c r="MA286" s="32"/>
      <c r="MB286" s="32"/>
      <c r="MC286" s="32"/>
      <c r="MD286" s="32"/>
      <c r="ME286" s="32"/>
      <c r="MF286" s="32"/>
      <c r="MG286" s="32"/>
      <c r="MH286" s="32"/>
      <c r="MI286" s="32"/>
      <c r="MJ286" s="32"/>
      <c r="MK286" s="32"/>
      <c r="ML286" s="32"/>
      <c r="MM286" s="32"/>
      <c r="MN286" s="29"/>
    </row>
    <row r="287" spans="1:352" s="19" customFormat="1" ht="60.75">
      <c r="A287" s="438"/>
      <c r="B287" s="257">
        <v>53</v>
      </c>
      <c r="C287" s="206" t="s">
        <v>969</v>
      </c>
      <c r="D287" s="206" t="s">
        <v>970</v>
      </c>
      <c r="E287" s="180" t="s">
        <v>941</v>
      </c>
      <c r="F287" s="180" t="s">
        <v>902</v>
      </c>
      <c r="G287" s="357"/>
      <c r="H287" s="259" t="s">
        <v>13</v>
      </c>
      <c r="I287" s="180" t="s">
        <v>971</v>
      </c>
      <c r="J287" s="355" t="s">
        <v>40</v>
      </c>
      <c r="K287" s="348"/>
      <c r="L287" s="180" t="s">
        <v>13</v>
      </c>
      <c r="M287" s="309">
        <v>1</v>
      </c>
      <c r="N287" s="307"/>
      <c r="O287" s="307"/>
      <c r="P287" s="307"/>
      <c r="Q287" s="181" t="s">
        <v>972</v>
      </c>
      <c r="R287" s="180" t="s">
        <v>972</v>
      </c>
      <c r="S287" s="349"/>
      <c r="T287" s="340"/>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c r="BI287" s="32"/>
      <c r="BJ287" s="32"/>
      <c r="BK287" s="32"/>
      <c r="BL287" s="32"/>
      <c r="BM287" s="32"/>
      <c r="BN287" s="32"/>
      <c r="BO287" s="32"/>
      <c r="BP287" s="32"/>
      <c r="BQ287" s="32"/>
      <c r="BR287" s="32"/>
      <c r="BS287" s="32"/>
      <c r="BT287" s="32"/>
      <c r="BU287" s="32"/>
      <c r="BV287" s="32"/>
      <c r="BW287" s="32"/>
      <c r="BX287" s="32"/>
      <c r="BY287" s="32"/>
      <c r="BZ287" s="32"/>
      <c r="CA287" s="32"/>
      <c r="CB287" s="32"/>
      <c r="CC287" s="32"/>
      <c r="CD287" s="32"/>
      <c r="CE287" s="32"/>
      <c r="CF287" s="32"/>
      <c r="CG287" s="32"/>
      <c r="CH287" s="32"/>
      <c r="CI287" s="32"/>
      <c r="CJ287" s="32"/>
      <c r="CK287" s="32"/>
      <c r="CL287" s="32"/>
      <c r="CM287" s="32"/>
      <c r="CN287" s="32"/>
      <c r="CO287" s="32"/>
      <c r="CP287" s="32"/>
      <c r="CQ287" s="32"/>
      <c r="CR287" s="32"/>
      <c r="CS287" s="32"/>
      <c r="CT287" s="32"/>
      <c r="CU287" s="32"/>
      <c r="CV287" s="32"/>
      <c r="CW287" s="32"/>
      <c r="CX287" s="32"/>
      <c r="CY287" s="32"/>
      <c r="CZ287" s="32"/>
      <c r="DA287" s="32"/>
      <c r="DB287" s="32"/>
      <c r="DC287" s="32"/>
      <c r="DD287" s="32"/>
      <c r="DE287" s="32"/>
      <c r="DF287" s="32"/>
      <c r="DG287" s="32"/>
      <c r="DH287" s="32"/>
      <c r="DI287" s="32"/>
      <c r="DJ287" s="32"/>
      <c r="DK287" s="32"/>
      <c r="DL287" s="32"/>
      <c r="DM287" s="32"/>
      <c r="DN287" s="32"/>
      <c r="DO287" s="32"/>
      <c r="DP287" s="32"/>
      <c r="DQ287" s="32"/>
      <c r="DR287" s="32"/>
      <c r="DS287" s="32"/>
      <c r="DT287" s="32"/>
      <c r="DU287" s="32"/>
      <c r="DV287" s="32"/>
      <c r="DW287" s="32"/>
      <c r="DX287" s="32"/>
      <c r="DY287" s="32"/>
      <c r="DZ287" s="32"/>
      <c r="EA287" s="32"/>
      <c r="EB287" s="32"/>
      <c r="EC287" s="32"/>
      <c r="ED287" s="32"/>
      <c r="EE287" s="32"/>
      <c r="EF287" s="32"/>
      <c r="EG287" s="32"/>
      <c r="EH287" s="32"/>
      <c r="EI287" s="32"/>
      <c r="EJ287" s="32"/>
      <c r="EK287" s="32"/>
      <c r="EL287" s="32"/>
      <c r="EM287" s="32"/>
      <c r="EN287" s="32"/>
      <c r="EO287" s="32"/>
      <c r="EP287" s="32"/>
      <c r="EQ287" s="32"/>
      <c r="ER287" s="32"/>
      <c r="ES287" s="32"/>
      <c r="ET287" s="32"/>
      <c r="EU287" s="32"/>
      <c r="EV287" s="32"/>
      <c r="EW287" s="32"/>
      <c r="EX287" s="32"/>
      <c r="EY287" s="32"/>
      <c r="EZ287" s="32"/>
      <c r="FA287" s="32"/>
      <c r="FB287" s="32"/>
      <c r="FC287" s="32"/>
      <c r="FD287" s="32"/>
      <c r="FE287" s="32"/>
      <c r="FF287" s="32"/>
      <c r="FG287" s="32"/>
      <c r="FH287" s="32"/>
      <c r="FI287" s="32"/>
      <c r="FJ287" s="32"/>
      <c r="FK287" s="32"/>
      <c r="FL287" s="32"/>
      <c r="FM287" s="32"/>
      <c r="FN287" s="32"/>
      <c r="FO287" s="32"/>
      <c r="FP287" s="32"/>
      <c r="FQ287" s="32"/>
      <c r="FR287" s="32"/>
      <c r="FS287" s="32"/>
      <c r="FT287" s="32"/>
      <c r="FU287" s="32"/>
      <c r="FV287" s="32"/>
      <c r="FW287" s="32"/>
      <c r="FX287" s="32"/>
      <c r="FY287" s="32"/>
      <c r="FZ287" s="32"/>
      <c r="GA287" s="32"/>
      <c r="GB287" s="32"/>
      <c r="GC287" s="32"/>
      <c r="GD287" s="32"/>
      <c r="GE287" s="32"/>
      <c r="GF287" s="32"/>
      <c r="GG287" s="32"/>
      <c r="GH287" s="32"/>
      <c r="GI287" s="32"/>
      <c r="GJ287" s="32"/>
      <c r="GK287" s="32"/>
      <c r="GL287" s="32"/>
      <c r="GM287" s="32"/>
      <c r="GN287" s="32"/>
      <c r="GO287" s="32"/>
      <c r="GP287" s="32"/>
      <c r="GQ287" s="32"/>
      <c r="GR287" s="32"/>
      <c r="GS287" s="32"/>
      <c r="GT287" s="32"/>
      <c r="GU287" s="32"/>
      <c r="GV287" s="32"/>
      <c r="GW287" s="32"/>
      <c r="GX287" s="32"/>
      <c r="GY287" s="32"/>
      <c r="GZ287" s="32"/>
      <c r="HA287" s="32"/>
      <c r="HB287" s="32"/>
      <c r="HC287" s="32"/>
      <c r="HD287" s="32"/>
      <c r="HE287" s="32"/>
      <c r="HF287" s="32"/>
      <c r="HG287" s="32"/>
      <c r="HH287" s="32"/>
      <c r="HI287" s="32"/>
      <c r="HJ287" s="32"/>
      <c r="HK287" s="32"/>
      <c r="HL287" s="32"/>
      <c r="HM287" s="32"/>
      <c r="HN287" s="32"/>
      <c r="HO287" s="32"/>
      <c r="HP287" s="32"/>
      <c r="HQ287" s="32"/>
      <c r="HR287" s="32"/>
      <c r="HS287" s="32"/>
      <c r="HT287" s="32"/>
      <c r="HU287" s="32"/>
      <c r="HV287" s="32"/>
      <c r="HW287" s="32"/>
      <c r="HX287" s="32"/>
      <c r="HY287" s="32"/>
      <c r="HZ287" s="32"/>
      <c r="IA287" s="32"/>
      <c r="IB287" s="32"/>
      <c r="IC287" s="32"/>
      <c r="ID287" s="32"/>
      <c r="IE287" s="32"/>
      <c r="IF287" s="32"/>
      <c r="IG287" s="32"/>
      <c r="IH287" s="32"/>
      <c r="II287" s="32"/>
      <c r="IJ287" s="32"/>
      <c r="IK287" s="32"/>
      <c r="IL287" s="32"/>
      <c r="IM287" s="32"/>
      <c r="IN287" s="32"/>
      <c r="IO287" s="32"/>
      <c r="IP287" s="32"/>
      <c r="IQ287" s="32"/>
      <c r="IR287" s="32"/>
      <c r="IS287" s="32"/>
      <c r="IT287" s="32"/>
      <c r="IU287" s="32"/>
      <c r="IV287" s="32"/>
      <c r="IW287" s="32"/>
      <c r="IX287" s="32"/>
      <c r="IY287" s="32"/>
      <c r="IZ287" s="32"/>
      <c r="JA287" s="32"/>
      <c r="JB287" s="32"/>
      <c r="JC287" s="32"/>
      <c r="JD287" s="32"/>
      <c r="JE287" s="32"/>
      <c r="JF287" s="32"/>
      <c r="JG287" s="32"/>
      <c r="JH287" s="32"/>
      <c r="JI287" s="32"/>
      <c r="JJ287" s="32"/>
      <c r="JK287" s="32"/>
      <c r="JL287" s="32"/>
      <c r="JM287" s="32"/>
      <c r="JN287" s="32"/>
      <c r="JO287" s="32"/>
      <c r="JP287" s="32"/>
      <c r="JQ287" s="32"/>
      <c r="JR287" s="32"/>
      <c r="JS287" s="32"/>
      <c r="JT287" s="32"/>
      <c r="JU287" s="32"/>
      <c r="JV287" s="32"/>
      <c r="JW287" s="32"/>
      <c r="JX287" s="32"/>
      <c r="JY287" s="32"/>
      <c r="JZ287" s="32"/>
      <c r="KA287" s="32"/>
      <c r="KB287" s="32"/>
      <c r="KC287" s="32"/>
      <c r="KD287" s="32"/>
      <c r="KE287" s="32"/>
      <c r="KF287" s="32"/>
      <c r="KG287" s="32"/>
      <c r="KH287" s="32"/>
      <c r="KI287" s="32"/>
      <c r="KJ287" s="32"/>
      <c r="KK287" s="32"/>
      <c r="KL287" s="32"/>
      <c r="KM287" s="32"/>
      <c r="KN287" s="32"/>
      <c r="KO287" s="32"/>
      <c r="KP287" s="32"/>
      <c r="KQ287" s="32"/>
      <c r="KR287" s="32"/>
      <c r="KS287" s="32"/>
      <c r="KT287" s="32"/>
      <c r="KU287" s="32"/>
      <c r="KV287" s="32"/>
      <c r="KW287" s="32"/>
      <c r="KX287" s="32"/>
      <c r="KY287" s="32"/>
      <c r="KZ287" s="32"/>
      <c r="LA287" s="32"/>
      <c r="LB287" s="32"/>
      <c r="LC287" s="32"/>
      <c r="LD287" s="32"/>
      <c r="LE287" s="32"/>
      <c r="LF287" s="32"/>
      <c r="LG287" s="32"/>
      <c r="LH287" s="32"/>
      <c r="LI287" s="32"/>
      <c r="LJ287" s="32"/>
      <c r="LK287" s="32"/>
      <c r="LL287" s="32"/>
      <c r="LM287" s="32"/>
      <c r="LN287" s="32"/>
      <c r="LO287" s="32"/>
      <c r="LP287" s="32"/>
      <c r="LQ287" s="32"/>
      <c r="LR287" s="32"/>
      <c r="LS287" s="32"/>
      <c r="LT287" s="32"/>
      <c r="LU287" s="32"/>
      <c r="LV287" s="32"/>
      <c r="LW287" s="32"/>
      <c r="LX287" s="32"/>
      <c r="LY287" s="32"/>
      <c r="LZ287" s="32"/>
      <c r="MA287" s="32"/>
      <c r="MB287" s="32"/>
      <c r="MC287" s="32"/>
      <c r="MD287" s="32"/>
      <c r="ME287" s="32"/>
      <c r="MF287" s="32"/>
      <c r="MG287" s="32"/>
      <c r="MH287" s="32"/>
      <c r="MI287" s="32"/>
      <c r="MJ287" s="32"/>
      <c r="MK287" s="32"/>
      <c r="ML287" s="32"/>
      <c r="MM287" s="32"/>
      <c r="MN287" s="29"/>
    </row>
    <row r="288" spans="1:352" s="19" customFormat="1" ht="60.75">
      <c r="A288" s="438"/>
      <c r="B288" s="257">
        <v>54</v>
      </c>
      <c r="C288" s="206" t="s">
        <v>973</v>
      </c>
      <c r="D288" s="206" t="s">
        <v>974</v>
      </c>
      <c r="E288" s="180" t="s">
        <v>975</v>
      </c>
      <c r="F288" s="180" t="s">
        <v>79</v>
      </c>
      <c r="G288" s="259" t="s">
        <v>13</v>
      </c>
      <c r="H288" s="181"/>
      <c r="I288" s="180" t="s">
        <v>976</v>
      </c>
      <c r="J288" s="355" t="s">
        <v>40</v>
      </c>
      <c r="K288" s="348"/>
      <c r="L288" s="180" t="s">
        <v>13</v>
      </c>
      <c r="M288" s="309">
        <v>1</v>
      </c>
      <c r="N288" s="307"/>
      <c r="O288" s="307"/>
      <c r="P288" s="307"/>
      <c r="Q288" s="181" t="s">
        <v>943</v>
      </c>
      <c r="R288" s="180" t="s">
        <v>977</v>
      </c>
      <c r="S288" s="349"/>
      <c r="T288" s="340"/>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c r="BI288" s="32"/>
      <c r="BJ288" s="32"/>
      <c r="BK288" s="32"/>
      <c r="BL288" s="32"/>
      <c r="BM288" s="32"/>
      <c r="BN288" s="32"/>
      <c r="BO288" s="32"/>
      <c r="BP288" s="32"/>
      <c r="BQ288" s="32"/>
      <c r="BR288" s="32"/>
      <c r="BS288" s="32"/>
      <c r="BT288" s="32"/>
      <c r="BU288" s="32"/>
      <c r="BV288" s="32"/>
      <c r="BW288" s="32"/>
      <c r="BX288" s="32"/>
      <c r="BY288" s="32"/>
      <c r="BZ288" s="32"/>
      <c r="CA288" s="32"/>
      <c r="CB288" s="32"/>
      <c r="CC288" s="32"/>
      <c r="CD288" s="32"/>
      <c r="CE288" s="32"/>
      <c r="CF288" s="32"/>
      <c r="CG288" s="32"/>
      <c r="CH288" s="32"/>
      <c r="CI288" s="32"/>
      <c r="CJ288" s="32"/>
      <c r="CK288" s="32"/>
      <c r="CL288" s="32"/>
      <c r="CM288" s="32"/>
      <c r="CN288" s="32"/>
      <c r="CO288" s="32"/>
      <c r="CP288" s="32"/>
      <c r="CQ288" s="32"/>
      <c r="CR288" s="32"/>
      <c r="CS288" s="32"/>
      <c r="CT288" s="32"/>
      <c r="CU288" s="32"/>
      <c r="CV288" s="32"/>
      <c r="CW288" s="32"/>
      <c r="CX288" s="32"/>
      <c r="CY288" s="32"/>
      <c r="CZ288" s="32"/>
      <c r="DA288" s="32"/>
      <c r="DB288" s="32"/>
      <c r="DC288" s="32"/>
      <c r="DD288" s="32"/>
      <c r="DE288" s="32"/>
      <c r="DF288" s="32"/>
      <c r="DG288" s="32"/>
      <c r="DH288" s="32"/>
      <c r="DI288" s="32"/>
      <c r="DJ288" s="32"/>
      <c r="DK288" s="32"/>
      <c r="DL288" s="32"/>
      <c r="DM288" s="32"/>
      <c r="DN288" s="32"/>
      <c r="DO288" s="32"/>
      <c r="DP288" s="32"/>
      <c r="DQ288" s="32"/>
      <c r="DR288" s="32"/>
      <c r="DS288" s="32"/>
      <c r="DT288" s="32"/>
      <c r="DU288" s="32"/>
      <c r="DV288" s="32"/>
      <c r="DW288" s="32"/>
      <c r="DX288" s="32"/>
      <c r="DY288" s="32"/>
      <c r="DZ288" s="32"/>
      <c r="EA288" s="32"/>
      <c r="EB288" s="32"/>
      <c r="EC288" s="32"/>
      <c r="ED288" s="32"/>
      <c r="EE288" s="32"/>
      <c r="EF288" s="32"/>
      <c r="EG288" s="32"/>
      <c r="EH288" s="32"/>
      <c r="EI288" s="32"/>
      <c r="EJ288" s="32"/>
      <c r="EK288" s="32"/>
      <c r="EL288" s="32"/>
      <c r="EM288" s="32"/>
      <c r="EN288" s="32"/>
      <c r="EO288" s="32"/>
      <c r="EP288" s="32"/>
      <c r="EQ288" s="32"/>
      <c r="ER288" s="32"/>
      <c r="ES288" s="32"/>
      <c r="ET288" s="32"/>
      <c r="EU288" s="32"/>
      <c r="EV288" s="32"/>
      <c r="EW288" s="32"/>
      <c r="EX288" s="32"/>
      <c r="EY288" s="32"/>
      <c r="EZ288" s="32"/>
      <c r="FA288" s="32"/>
      <c r="FB288" s="32"/>
      <c r="FC288" s="32"/>
      <c r="FD288" s="32"/>
      <c r="FE288" s="32"/>
      <c r="FF288" s="32"/>
      <c r="FG288" s="32"/>
      <c r="FH288" s="32"/>
      <c r="FI288" s="32"/>
      <c r="FJ288" s="32"/>
      <c r="FK288" s="32"/>
      <c r="FL288" s="32"/>
      <c r="FM288" s="32"/>
      <c r="FN288" s="32"/>
      <c r="FO288" s="32"/>
      <c r="FP288" s="32"/>
      <c r="FQ288" s="32"/>
      <c r="FR288" s="32"/>
      <c r="FS288" s="32"/>
      <c r="FT288" s="32"/>
      <c r="FU288" s="32"/>
      <c r="FV288" s="32"/>
      <c r="FW288" s="32"/>
      <c r="FX288" s="32"/>
      <c r="FY288" s="32"/>
      <c r="FZ288" s="32"/>
      <c r="GA288" s="32"/>
      <c r="GB288" s="32"/>
      <c r="GC288" s="32"/>
      <c r="GD288" s="32"/>
      <c r="GE288" s="32"/>
      <c r="GF288" s="32"/>
      <c r="GG288" s="32"/>
      <c r="GH288" s="32"/>
      <c r="GI288" s="32"/>
      <c r="GJ288" s="32"/>
      <c r="GK288" s="32"/>
      <c r="GL288" s="32"/>
      <c r="GM288" s="32"/>
      <c r="GN288" s="32"/>
      <c r="GO288" s="32"/>
      <c r="GP288" s="32"/>
      <c r="GQ288" s="32"/>
      <c r="GR288" s="32"/>
      <c r="GS288" s="32"/>
      <c r="GT288" s="32"/>
      <c r="GU288" s="32"/>
      <c r="GV288" s="32"/>
      <c r="GW288" s="32"/>
      <c r="GX288" s="32"/>
      <c r="GY288" s="32"/>
      <c r="GZ288" s="32"/>
      <c r="HA288" s="32"/>
      <c r="HB288" s="32"/>
      <c r="HC288" s="32"/>
      <c r="HD288" s="32"/>
      <c r="HE288" s="32"/>
      <c r="HF288" s="32"/>
      <c r="HG288" s="32"/>
      <c r="HH288" s="32"/>
      <c r="HI288" s="32"/>
      <c r="HJ288" s="32"/>
      <c r="HK288" s="32"/>
      <c r="HL288" s="32"/>
      <c r="HM288" s="32"/>
      <c r="HN288" s="32"/>
      <c r="HO288" s="32"/>
      <c r="HP288" s="32"/>
      <c r="HQ288" s="32"/>
      <c r="HR288" s="32"/>
      <c r="HS288" s="32"/>
      <c r="HT288" s="32"/>
      <c r="HU288" s="32"/>
      <c r="HV288" s="32"/>
      <c r="HW288" s="32"/>
      <c r="HX288" s="32"/>
      <c r="HY288" s="32"/>
      <c r="HZ288" s="32"/>
      <c r="IA288" s="32"/>
      <c r="IB288" s="32"/>
      <c r="IC288" s="32"/>
      <c r="ID288" s="32"/>
      <c r="IE288" s="32"/>
      <c r="IF288" s="32"/>
      <c r="IG288" s="32"/>
      <c r="IH288" s="32"/>
      <c r="II288" s="32"/>
      <c r="IJ288" s="32"/>
      <c r="IK288" s="32"/>
      <c r="IL288" s="32"/>
      <c r="IM288" s="32"/>
      <c r="IN288" s="32"/>
      <c r="IO288" s="32"/>
      <c r="IP288" s="32"/>
      <c r="IQ288" s="32"/>
      <c r="IR288" s="32"/>
      <c r="IS288" s="32"/>
      <c r="IT288" s="32"/>
      <c r="IU288" s="32"/>
      <c r="IV288" s="32"/>
      <c r="IW288" s="32"/>
      <c r="IX288" s="32"/>
      <c r="IY288" s="32"/>
      <c r="IZ288" s="32"/>
      <c r="JA288" s="32"/>
      <c r="JB288" s="32"/>
      <c r="JC288" s="32"/>
      <c r="JD288" s="32"/>
      <c r="JE288" s="32"/>
      <c r="JF288" s="32"/>
      <c r="JG288" s="32"/>
      <c r="JH288" s="32"/>
      <c r="JI288" s="32"/>
      <c r="JJ288" s="32"/>
      <c r="JK288" s="32"/>
      <c r="JL288" s="32"/>
      <c r="JM288" s="32"/>
      <c r="JN288" s="32"/>
      <c r="JO288" s="32"/>
      <c r="JP288" s="32"/>
      <c r="JQ288" s="32"/>
      <c r="JR288" s="32"/>
      <c r="JS288" s="32"/>
      <c r="JT288" s="32"/>
      <c r="JU288" s="32"/>
      <c r="JV288" s="32"/>
      <c r="JW288" s="32"/>
      <c r="JX288" s="32"/>
      <c r="JY288" s="32"/>
      <c r="JZ288" s="32"/>
      <c r="KA288" s="32"/>
      <c r="KB288" s="32"/>
      <c r="KC288" s="32"/>
      <c r="KD288" s="32"/>
      <c r="KE288" s="32"/>
      <c r="KF288" s="32"/>
      <c r="KG288" s="32"/>
      <c r="KH288" s="32"/>
      <c r="KI288" s="32"/>
      <c r="KJ288" s="32"/>
      <c r="KK288" s="32"/>
      <c r="KL288" s="32"/>
      <c r="KM288" s="32"/>
      <c r="KN288" s="32"/>
      <c r="KO288" s="32"/>
      <c r="KP288" s="32"/>
      <c r="KQ288" s="32"/>
      <c r="KR288" s="32"/>
      <c r="KS288" s="32"/>
      <c r="KT288" s="32"/>
      <c r="KU288" s="32"/>
      <c r="KV288" s="32"/>
      <c r="KW288" s="32"/>
      <c r="KX288" s="32"/>
      <c r="KY288" s="32"/>
      <c r="KZ288" s="32"/>
      <c r="LA288" s="32"/>
      <c r="LB288" s="32"/>
      <c r="LC288" s="32"/>
      <c r="LD288" s="32"/>
      <c r="LE288" s="32"/>
      <c r="LF288" s="32"/>
      <c r="LG288" s="32"/>
      <c r="LH288" s="32"/>
      <c r="LI288" s="32"/>
      <c r="LJ288" s="32"/>
      <c r="LK288" s="32"/>
      <c r="LL288" s="32"/>
      <c r="LM288" s="32"/>
      <c r="LN288" s="32"/>
      <c r="LO288" s="32"/>
      <c r="LP288" s="32"/>
      <c r="LQ288" s="32"/>
      <c r="LR288" s="32"/>
      <c r="LS288" s="32"/>
      <c r="LT288" s="32"/>
      <c r="LU288" s="32"/>
      <c r="LV288" s="32"/>
      <c r="LW288" s="32"/>
      <c r="LX288" s="32"/>
      <c r="LY288" s="32"/>
      <c r="LZ288" s="32"/>
      <c r="MA288" s="32"/>
      <c r="MB288" s="32"/>
      <c r="MC288" s="32"/>
      <c r="MD288" s="32"/>
      <c r="ME288" s="32"/>
      <c r="MF288" s="32"/>
      <c r="MG288" s="32"/>
      <c r="MH288" s="32"/>
      <c r="MI288" s="32"/>
      <c r="MJ288" s="32"/>
      <c r="MK288" s="32"/>
      <c r="ML288" s="32"/>
      <c r="MM288" s="32"/>
      <c r="MN288" s="29"/>
    </row>
    <row r="289" spans="1:352" s="19" customFormat="1" ht="60.75">
      <c r="A289" s="438"/>
      <c r="B289" s="257">
        <v>55</v>
      </c>
      <c r="C289" s="206" t="s">
        <v>978</v>
      </c>
      <c r="D289" s="180" t="s">
        <v>929</v>
      </c>
      <c r="E289" s="356" t="s">
        <v>81</v>
      </c>
      <c r="F289" s="180" t="s">
        <v>902</v>
      </c>
      <c r="G289" s="180"/>
      <c r="H289" s="259" t="s">
        <v>13</v>
      </c>
      <c r="I289" s="180" t="s">
        <v>233</v>
      </c>
      <c r="J289" s="355">
        <v>1200000</v>
      </c>
      <c r="K289" s="348"/>
      <c r="L289" s="180" t="s">
        <v>13</v>
      </c>
      <c r="M289" s="309">
        <v>1</v>
      </c>
      <c r="N289" s="307"/>
      <c r="O289" s="307"/>
      <c r="P289" s="307"/>
      <c r="Q289" s="181" t="s">
        <v>979</v>
      </c>
      <c r="R289" s="180" t="s">
        <v>979</v>
      </c>
      <c r="S289" s="349"/>
      <c r="T289" s="340"/>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c r="BI289" s="32"/>
      <c r="BJ289" s="32"/>
      <c r="BK289" s="32"/>
      <c r="BL289" s="32"/>
      <c r="BM289" s="32"/>
      <c r="BN289" s="32"/>
      <c r="BO289" s="32"/>
      <c r="BP289" s="32"/>
      <c r="BQ289" s="32"/>
      <c r="BR289" s="32"/>
      <c r="BS289" s="32"/>
      <c r="BT289" s="32"/>
      <c r="BU289" s="32"/>
      <c r="BV289" s="32"/>
      <c r="BW289" s="32"/>
      <c r="BX289" s="32"/>
      <c r="BY289" s="32"/>
      <c r="BZ289" s="32"/>
      <c r="CA289" s="32"/>
      <c r="CB289" s="32"/>
      <c r="CC289" s="32"/>
      <c r="CD289" s="32"/>
      <c r="CE289" s="32"/>
      <c r="CF289" s="32"/>
      <c r="CG289" s="32"/>
      <c r="CH289" s="32"/>
      <c r="CI289" s="32"/>
      <c r="CJ289" s="32"/>
      <c r="CK289" s="32"/>
      <c r="CL289" s="32"/>
      <c r="CM289" s="32"/>
      <c r="CN289" s="32"/>
      <c r="CO289" s="32"/>
      <c r="CP289" s="32"/>
      <c r="CQ289" s="32"/>
      <c r="CR289" s="32"/>
      <c r="CS289" s="32"/>
      <c r="CT289" s="32"/>
      <c r="CU289" s="32"/>
      <c r="CV289" s="32"/>
      <c r="CW289" s="32"/>
      <c r="CX289" s="32"/>
      <c r="CY289" s="32"/>
      <c r="CZ289" s="32"/>
      <c r="DA289" s="32"/>
      <c r="DB289" s="32"/>
      <c r="DC289" s="32"/>
      <c r="DD289" s="32"/>
      <c r="DE289" s="32"/>
      <c r="DF289" s="32"/>
      <c r="DG289" s="32"/>
      <c r="DH289" s="32"/>
      <c r="DI289" s="32"/>
      <c r="DJ289" s="32"/>
      <c r="DK289" s="32"/>
      <c r="DL289" s="32"/>
      <c r="DM289" s="32"/>
      <c r="DN289" s="32"/>
      <c r="DO289" s="32"/>
      <c r="DP289" s="32"/>
      <c r="DQ289" s="32"/>
      <c r="DR289" s="32"/>
      <c r="DS289" s="32"/>
      <c r="DT289" s="32"/>
      <c r="DU289" s="32"/>
      <c r="DV289" s="32"/>
      <c r="DW289" s="32"/>
      <c r="DX289" s="32"/>
      <c r="DY289" s="32"/>
      <c r="DZ289" s="32"/>
      <c r="EA289" s="32"/>
      <c r="EB289" s="32"/>
      <c r="EC289" s="32"/>
      <c r="ED289" s="32"/>
      <c r="EE289" s="32"/>
      <c r="EF289" s="32"/>
      <c r="EG289" s="32"/>
      <c r="EH289" s="32"/>
      <c r="EI289" s="32"/>
      <c r="EJ289" s="32"/>
      <c r="EK289" s="32"/>
      <c r="EL289" s="32"/>
      <c r="EM289" s="32"/>
      <c r="EN289" s="32"/>
      <c r="EO289" s="32"/>
      <c r="EP289" s="32"/>
      <c r="EQ289" s="32"/>
      <c r="ER289" s="32"/>
      <c r="ES289" s="32"/>
      <c r="ET289" s="32"/>
      <c r="EU289" s="32"/>
      <c r="EV289" s="32"/>
      <c r="EW289" s="32"/>
      <c r="EX289" s="32"/>
      <c r="EY289" s="32"/>
      <c r="EZ289" s="32"/>
      <c r="FA289" s="32"/>
      <c r="FB289" s="32"/>
      <c r="FC289" s="32"/>
      <c r="FD289" s="32"/>
      <c r="FE289" s="32"/>
      <c r="FF289" s="32"/>
      <c r="FG289" s="32"/>
      <c r="FH289" s="32"/>
      <c r="FI289" s="32"/>
      <c r="FJ289" s="32"/>
      <c r="FK289" s="32"/>
      <c r="FL289" s="32"/>
      <c r="FM289" s="32"/>
      <c r="FN289" s="32"/>
      <c r="FO289" s="32"/>
      <c r="FP289" s="32"/>
      <c r="FQ289" s="32"/>
      <c r="FR289" s="32"/>
      <c r="FS289" s="32"/>
      <c r="FT289" s="32"/>
      <c r="FU289" s="32"/>
      <c r="FV289" s="32"/>
      <c r="FW289" s="32"/>
      <c r="FX289" s="32"/>
      <c r="FY289" s="32"/>
      <c r="FZ289" s="32"/>
      <c r="GA289" s="32"/>
      <c r="GB289" s="32"/>
      <c r="GC289" s="32"/>
      <c r="GD289" s="32"/>
      <c r="GE289" s="32"/>
      <c r="GF289" s="32"/>
      <c r="GG289" s="32"/>
      <c r="GH289" s="32"/>
      <c r="GI289" s="32"/>
      <c r="GJ289" s="32"/>
      <c r="GK289" s="32"/>
      <c r="GL289" s="32"/>
      <c r="GM289" s="32"/>
      <c r="GN289" s="32"/>
      <c r="GO289" s="32"/>
      <c r="GP289" s="32"/>
      <c r="GQ289" s="32"/>
      <c r="GR289" s="32"/>
      <c r="GS289" s="32"/>
      <c r="GT289" s="32"/>
      <c r="GU289" s="32"/>
      <c r="GV289" s="32"/>
      <c r="GW289" s="32"/>
      <c r="GX289" s="32"/>
      <c r="GY289" s="32"/>
      <c r="GZ289" s="32"/>
      <c r="HA289" s="32"/>
      <c r="HB289" s="32"/>
      <c r="HC289" s="32"/>
      <c r="HD289" s="32"/>
      <c r="HE289" s="32"/>
      <c r="HF289" s="32"/>
      <c r="HG289" s="32"/>
      <c r="HH289" s="32"/>
      <c r="HI289" s="32"/>
      <c r="HJ289" s="32"/>
      <c r="HK289" s="32"/>
      <c r="HL289" s="32"/>
      <c r="HM289" s="32"/>
      <c r="HN289" s="32"/>
      <c r="HO289" s="32"/>
      <c r="HP289" s="32"/>
      <c r="HQ289" s="32"/>
      <c r="HR289" s="32"/>
      <c r="HS289" s="32"/>
      <c r="HT289" s="32"/>
      <c r="HU289" s="32"/>
      <c r="HV289" s="32"/>
      <c r="HW289" s="32"/>
      <c r="HX289" s="32"/>
      <c r="HY289" s="32"/>
      <c r="HZ289" s="32"/>
      <c r="IA289" s="32"/>
      <c r="IB289" s="32"/>
      <c r="IC289" s="32"/>
      <c r="ID289" s="32"/>
      <c r="IE289" s="32"/>
      <c r="IF289" s="32"/>
      <c r="IG289" s="32"/>
      <c r="IH289" s="32"/>
      <c r="II289" s="32"/>
      <c r="IJ289" s="32"/>
      <c r="IK289" s="32"/>
      <c r="IL289" s="32"/>
      <c r="IM289" s="32"/>
      <c r="IN289" s="32"/>
      <c r="IO289" s="32"/>
      <c r="IP289" s="32"/>
      <c r="IQ289" s="32"/>
      <c r="IR289" s="32"/>
      <c r="IS289" s="32"/>
      <c r="IT289" s="32"/>
      <c r="IU289" s="32"/>
      <c r="IV289" s="32"/>
      <c r="IW289" s="32"/>
      <c r="IX289" s="32"/>
      <c r="IY289" s="32"/>
      <c r="IZ289" s="32"/>
      <c r="JA289" s="32"/>
      <c r="JB289" s="32"/>
      <c r="JC289" s="32"/>
      <c r="JD289" s="32"/>
      <c r="JE289" s="32"/>
      <c r="JF289" s="32"/>
      <c r="JG289" s="32"/>
      <c r="JH289" s="32"/>
      <c r="JI289" s="32"/>
      <c r="JJ289" s="32"/>
      <c r="JK289" s="32"/>
      <c r="JL289" s="32"/>
      <c r="JM289" s="32"/>
      <c r="JN289" s="32"/>
      <c r="JO289" s="32"/>
      <c r="JP289" s="32"/>
      <c r="JQ289" s="32"/>
      <c r="JR289" s="32"/>
      <c r="JS289" s="32"/>
      <c r="JT289" s="32"/>
      <c r="JU289" s="32"/>
      <c r="JV289" s="32"/>
      <c r="JW289" s="32"/>
      <c r="JX289" s="32"/>
      <c r="JY289" s="32"/>
      <c r="JZ289" s="32"/>
      <c r="KA289" s="32"/>
      <c r="KB289" s="32"/>
      <c r="KC289" s="32"/>
      <c r="KD289" s="32"/>
      <c r="KE289" s="32"/>
      <c r="KF289" s="32"/>
      <c r="KG289" s="32"/>
      <c r="KH289" s="32"/>
      <c r="KI289" s="32"/>
      <c r="KJ289" s="32"/>
      <c r="KK289" s="32"/>
      <c r="KL289" s="32"/>
      <c r="KM289" s="32"/>
      <c r="KN289" s="32"/>
      <c r="KO289" s="32"/>
      <c r="KP289" s="32"/>
      <c r="KQ289" s="32"/>
      <c r="KR289" s="32"/>
      <c r="KS289" s="32"/>
      <c r="KT289" s="32"/>
      <c r="KU289" s="32"/>
      <c r="KV289" s="32"/>
      <c r="KW289" s="32"/>
      <c r="KX289" s="32"/>
      <c r="KY289" s="32"/>
      <c r="KZ289" s="32"/>
      <c r="LA289" s="32"/>
      <c r="LB289" s="32"/>
      <c r="LC289" s="32"/>
      <c r="LD289" s="32"/>
      <c r="LE289" s="32"/>
      <c r="LF289" s="32"/>
      <c r="LG289" s="32"/>
      <c r="LH289" s="32"/>
      <c r="LI289" s="32"/>
      <c r="LJ289" s="32"/>
      <c r="LK289" s="32"/>
      <c r="LL289" s="32"/>
      <c r="LM289" s="32"/>
      <c r="LN289" s="32"/>
      <c r="LO289" s="32"/>
      <c r="LP289" s="32"/>
      <c r="LQ289" s="32"/>
      <c r="LR289" s="32"/>
      <c r="LS289" s="32"/>
      <c r="LT289" s="32"/>
      <c r="LU289" s="32"/>
      <c r="LV289" s="32"/>
      <c r="LW289" s="32"/>
      <c r="LX289" s="32"/>
      <c r="LY289" s="32"/>
      <c r="LZ289" s="32"/>
      <c r="MA289" s="32"/>
      <c r="MB289" s="32"/>
      <c r="MC289" s="32"/>
      <c r="MD289" s="32"/>
      <c r="ME289" s="32"/>
      <c r="MF289" s="32"/>
      <c r="MG289" s="32"/>
      <c r="MH289" s="32"/>
      <c r="MI289" s="32"/>
      <c r="MJ289" s="32"/>
      <c r="MK289" s="32"/>
      <c r="ML289" s="32"/>
      <c r="MM289" s="32"/>
      <c r="MN289" s="29"/>
    </row>
    <row r="290" spans="1:352" s="19" customFormat="1" ht="243">
      <c r="A290" s="438"/>
      <c r="B290" s="257">
        <v>56</v>
      </c>
      <c r="C290" s="206" t="s">
        <v>980</v>
      </c>
      <c r="D290" s="180" t="s">
        <v>981</v>
      </c>
      <c r="E290" s="356" t="s">
        <v>81</v>
      </c>
      <c r="F290" s="180" t="s">
        <v>982</v>
      </c>
      <c r="G290" s="180"/>
      <c r="H290" s="259" t="s">
        <v>13</v>
      </c>
      <c r="I290" s="180" t="s">
        <v>983</v>
      </c>
      <c r="J290" s="355">
        <v>353304</v>
      </c>
      <c r="K290" s="348"/>
      <c r="L290" s="180" t="s">
        <v>13</v>
      </c>
      <c r="M290" s="309">
        <v>1</v>
      </c>
      <c r="N290" s="307"/>
      <c r="O290" s="307"/>
      <c r="P290" s="307"/>
      <c r="Q290" s="180" t="s">
        <v>13</v>
      </c>
      <c r="R290" s="180" t="s">
        <v>984</v>
      </c>
      <c r="S290" s="349"/>
      <c r="T290" s="340"/>
      <c r="U290" s="32"/>
      <c r="V290" s="32"/>
      <c r="W290" s="32"/>
      <c r="X290" s="32"/>
      <c r="Y290" s="32"/>
      <c r="Z290" s="32"/>
      <c r="AA290" s="32"/>
      <c r="AB290" s="32"/>
      <c r="AC290" s="32"/>
      <c r="AD290" s="32"/>
      <c r="AE290" s="32"/>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c r="BI290" s="32"/>
      <c r="BJ290" s="32"/>
      <c r="BK290" s="32"/>
      <c r="BL290" s="32"/>
      <c r="BM290" s="32"/>
      <c r="BN290" s="32"/>
      <c r="BO290" s="32"/>
      <c r="BP290" s="32"/>
      <c r="BQ290" s="32"/>
      <c r="BR290" s="32"/>
      <c r="BS290" s="32"/>
      <c r="BT290" s="32"/>
      <c r="BU290" s="32"/>
      <c r="BV290" s="32"/>
      <c r="BW290" s="32"/>
      <c r="BX290" s="32"/>
      <c r="BY290" s="32"/>
      <c r="BZ290" s="32"/>
      <c r="CA290" s="32"/>
      <c r="CB290" s="32"/>
      <c r="CC290" s="32"/>
      <c r="CD290" s="32"/>
      <c r="CE290" s="32"/>
      <c r="CF290" s="32"/>
      <c r="CG290" s="32"/>
      <c r="CH290" s="32"/>
      <c r="CI290" s="32"/>
      <c r="CJ290" s="32"/>
      <c r="CK290" s="32"/>
      <c r="CL290" s="32"/>
      <c r="CM290" s="32"/>
      <c r="CN290" s="32"/>
      <c r="CO290" s="32"/>
      <c r="CP290" s="32"/>
      <c r="CQ290" s="32"/>
      <c r="CR290" s="32"/>
      <c r="CS290" s="32"/>
      <c r="CT290" s="32"/>
      <c r="CU290" s="32"/>
      <c r="CV290" s="32"/>
      <c r="CW290" s="32"/>
      <c r="CX290" s="32"/>
      <c r="CY290" s="32"/>
      <c r="CZ290" s="32"/>
      <c r="DA290" s="32"/>
      <c r="DB290" s="32"/>
      <c r="DC290" s="32"/>
      <c r="DD290" s="32"/>
      <c r="DE290" s="32"/>
      <c r="DF290" s="32"/>
      <c r="DG290" s="32"/>
      <c r="DH290" s="32"/>
      <c r="DI290" s="32"/>
      <c r="DJ290" s="32"/>
      <c r="DK290" s="32"/>
      <c r="DL290" s="32"/>
      <c r="DM290" s="32"/>
      <c r="DN290" s="32"/>
      <c r="DO290" s="32"/>
      <c r="DP290" s="32"/>
      <c r="DQ290" s="32"/>
      <c r="DR290" s="32"/>
      <c r="DS290" s="32"/>
      <c r="DT290" s="32"/>
      <c r="DU290" s="32"/>
      <c r="DV290" s="32"/>
      <c r="DW290" s="32"/>
      <c r="DX290" s="32"/>
      <c r="DY290" s="32"/>
      <c r="DZ290" s="32"/>
      <c r="EA290" s="32"/>
      <c r="EB290" s="32"/>
      <c r="EC290" s="32"/>
      <c r="ED290" s="32"/>
      <c r="EE290" s="32"/>
      <c r="EF290" s="32"/>
      <c r="EG290" s="32"/>
      <c r="EH290" s="32"/>
      <c r="EI290" s="32"/>
      <c r="EJ290" s="32"/>
      <c r="EK290" s="32"/>
      <c r="EL290" s="32"/>
      <c r="EM290" s="32"/>
      <c r="EN290" s="32"/>
      <c r="EO290" s="32"/>
      <c r="EP290" s="32"/>
      <c r="EQ290" s="32"/>
      <c r="ER290" s="32"/>
      <c r="ES290" s="32"/>
      <c r="ET290" s="32"/>
      <c r="EU290" s="32"/>
      <c r="EV290" s="32"/>
      <c r="EW290" s="32"/>
      <c r="EX290" s="32"/>
      <c r="EY290" s="32"/>
      <c r="EZ290" s="32"/>
      <c r="FA290" s="32"/>
      <c r="FB290" s="32"/>
      <c r="FC290" s="32"/>
      <c r="FD290" s="32"/>
      <c r="FE290" s="32"/>
      <c r="FF290" s="32"/>
      <c r="FG290" s="32"/>
      <c r="FH290" s="32"/>
      <c r="FI290" s="32"/>
      <c r="FJ290" s="32"/>
      <c r="FK290" s="32"/>
      <c r="FL290" s="32"/>
      <c r="FM290" s="32"/>
      <c r="FN290" s="32"/>
      <c r="FO290" s="32"/>
      <c r="FP290" s="32"/>
      <c r="FQ290" s="32"/>
      <c r="FR290" s="32"/>
      <c r="FS290" s="32"/>
      <c r="FT290" s="32"/>
      <c r="FU290" s="32"/>
      <c r="FV290" s="32"/>
      <c r="FW290" s="32"/>
      <c r="FX290" s="32"/>
      <c r="FY290" s="32"/>
      <c r="FZ290" s="32"/>
      <c r="GA290" s="32"/>
      <c r="GB290" s="32"/>
      <c r="GC290" s="32"/>
      <c r="GD290" s="32"/>
      <c r="GE290" s="32"/>
      <c r="GF290" s="32"/>
      <c r="GG290" s="32"/>
      <c r="GH290" s="32"/>
      <c r="GI290" s="32"/>
      <c r="GJ290" s="32"/>
      <c r="GK290" s="32"/>
      <c r="GL290" s="32"/>
      <c r="GM290" s="32"/>
      <c r="GN290" s="32"/>
      <c r="GO290" s="32"/>
      <c r="GP290" s="32"/>
      <c r="GQ290" s="32"/>
      <c r="GR290" s="32"/>
      <c r="GS290" s="32"/>
      <c r="GT290" s="32"/>
      <c r="GU290" s="32"/>
      <c r="GV290" s="32"/>
      <c r="GW290" s="32"/>
      <c r="GX290" s="32"/>
      <c r="GY290" s="32"/>
      <c r="GZ290" s="32"/>
      <c r="HA290" s="32"/>
      <c r="HB290" s="32"/>
      <c r="HC290" s="32"/>
      <c r="HD290" s="32"/>
      <c r="HE290" s="32"/>
      <c r="HF290" s="32"/>
      <c r="HG290" s="32"/>
      <c r="HH290" s="32"/>
      <c r="HI290" s="32"/>
      <c r="HJ290" s="32"/>
      <c r="HK290" s="32"/>
      <c r="HL290" s="32"/>
      <c r="HM290" s="32"/>
      <c r="HN290" s="32"/>
      <c r="HO290" s="32"/>
      <c r="HP290" s="32"/>
      <c r="HQ290" s="32"/>
      <c r="HR290" s="32"/>
      <c r="HS290" s="32"/>
      <c r="HT290" s="32"/>
      <c r="HU290" s="32"/>
      <c r="HV290" s="32"/>
      <c r="HW290" s="32"/>
      <c r="HX290" s="32"/>
      <c r="HY290" s="32"/>
      <c r="HZ290" s="32"/>
      <c r="IA290" s="32"/>
      <c r="IB290" s="32"/>
      <c r="IC290" s="32"/>
      <c r="ID290" s="32"/>
      <c r="IE290" s="32"/>
      <c r="IF290" s="32"/>
      <c r="IG290" s="32"/>
      <c r="IH290" s="32"/>
      <c r="II290" s="32"/>
      <c r="IJ290" s="32"/>
      <c r="IK290" s="32"/>
      <c r="IL290" s="32"/>
      <c r="IM290" s="32"/>
      <c r="IN290" s="32"/>
      <c r="IO290" s="32"/>
      <c r="IP290" s="32"/>
      <c r="IQ290" s="32"/>
      <c r="IR290" s="32"/>
      <c r="IS290" s="32"/>
      <c r="IT290" s="32"/>
      <c r="IU290" s="32"/>
      <c r="IV290" s="32"/>
      <c r="IW290" s="32"/>
      <c r="IX290" s="32"/>
      <c r="IY290" s="32"/>
      <c r="IZ290" s="32"/>
      <c r="JA290" s="32"/>
      <c r="JB290" s="32"/>
      <c r="JC290" s="32"/>
      <c r="JD290" s="32"/>
      <c r="JE290" s="32"/>
      <c r="JF290" s="32"/>
      <c r="JG290" s="32"/>
      <c r="JH290" s="32"/>
      <c r="JI290" s="32"/>
      <c r="JJ290" s="32"/>
      <c r="JK290" s="32"/>
      <c r="JL290" s="32"/>
      <c r="JM290" s="32"/>
      <c r="JN290" s="32"/>
      <c r="JO290" s="32"/>
      <c r="JP290" s="32"/>
      <c r="JQ290" s="32"/>
      <c r="JR290" s="32"/>
      <c r="JS290" s="32"/>
      <c r="JT290" s="32"/>
      <c r="JU290" s="32"/>
      <c r="JV290" s="32"/>
      <c r="JW290" s="32"/>
      <c r="JX290" s="32"/>
      <c r="JY290" s="32"/>
      <c r="JZ290" s="32"/>
      <c r="KA290" s="32"/>
      <c r="KB290" s="32"/>
      <c r="KC290" s="32"/>
      <c r="KD290" s="32"/>
      <c r="KE290" s="32"/>
      <c r="KF290" s="32"/>
      <c r="KG290" s="32"/>
      <c r="KH290" s="32"/>
      <c r="KI290" s="32"/>
      <c r="KJ290" s="32"/>
      <c r="KK290" s="32"/>
      <c r="KL290" s="32"/>
      <c r="KM290" s="32"/>
      <c r="KN290" s="32"/>
      <c r="KO290" s="32"/>
      <c r="KP290" s="32"/>
      <c r="KQ290" s="32"/>
      <c r="KR290" s="32"/>
      <c r="KS290" s="32"/>
      <c r="KT290" s="32"/>
      <c r="KU290" s="32"/>
      <c r="KV290" s="32"/>
      <c r="KW290" s="32"/>
      <c r="KX290" s="32"/>
      <c r="KY290" s="32"/>
      <c r="KZ290" s="32"/>
      <c r="LA290" s="32"/>
      <c r="LB290" s="32"/>
      <c r="LC290" s="32"/>
      <c r="LD290" s="32"/>
      <c r="LE290" s="32"/>
      <c r="LF290" s="32"/>
      <c r="LG290" s="32"/>
      <c r="LH290" s="32"/>
      <c r="LI290" s="32"/>
      <c r="LJ290" s="32"/>
      <c r="LK290" s="32"/>
      <c r="LL290" s="32"/>
      <c r="LM290" s="32"/>
      <c r="LN290" s="32"/>
      <c r="LO290" s="32"/>
      <c r="LP290" s="32"/>
      <c r="LQ290" s="32"/>
      <c r="LR290" s="32"/>
      <c r="LS290" s="32"/>
      <c r="LT290" s="32"/>
      <c r="LU290" s="32"/>
      <c r="LV290" s="32"/>
      <c r="LW290" s="32"/>
      <c r="LX290" s="32"/>
      <c r="LY290" s="32"/>
      <c r="LZ290" s="32"/>
      <c r="MA290" s="32"/>
      <c r="MB290" s="32"/>
      <c r="MC290" s="32"/>
      <c r="MD290" s="32"/>
      <c r="ME290" s="32"/>
      <c r="MF290" s="32"/>
      <c r="MG290" s="32"/>
      <c r="MH290" s="32"/>
      <c r="MI290" s="32"/>
      <c r="MJ290" s="32"/>
      <c r="MK290" s="32"/>
      <c r="ML290" s="32"/>
      <c r="MM290" s="32"/>
      <c r="MN290" s="29"/>
    </row>
    <row r="291" spans="1:352" s="19" customFormat="1" ht="40.5">
      <c r="A291" s="438"/>
      <c r="B291" s="257">
        <v>57</v>
      </c>
      <c r="C291" s="206" t="s">
        <v>985</v>
      </c>
      <c r="D291" s="180" t="s">
        <v>986</v>
      </c>
      <c r="E291" s="180" t="s">
        <v>987</v>
      </c>
      <c r="F291" s="180" t="s">
        <v>988</v>
      </c>
      <c r="G291" s="180"/>
      <c r="H291" s="259" t="s">
        <v>13</v>
      </c>
      <c r="I291" s="180" t="s">
        <v>989</v>
      </c>
      <c r="J291" s="355">
        <v>160000</v>
      </c>
      <c r="K291" s="348"/>
      <c r="L291" s="180" t="s">
        <v>13</v>
      </c>
      <c r="M291" s="309">
        <v>1</v>
      </c>
      <c r="N291" s="307"/>
      <c r="O291" s="307"/>
      <c r="P291" s="307"/>
      <c r="Q291" s="181" t="s">
        <v>990</v>
      </c>
      <c r="R291" s="180" t="s">
        <v>991</v>
      </c>
      <c r="S291" s="349"/>
      <c r="T291" s="340"/>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c r="BI291" s="32"/>
      <c r="BJ291" s="32"/>
      <c r="BK291" s="32"/>
      <c r="BL291" s="32"/>
      <c r="BM291" s="32"/>
      <c r="BN291" s="32"/>
      <c r="BO291" s="32"/>
      <c r="BP291" s="32"/>
      <c r="BQ291" s="32"/>
      <c r="BR291" s="32"/>
      <c r="BS291" s="32"/>
      <c r="BT291" s="32"/>
      <c r="BU291" s="32"/>
      <c r="BV291" s="32"/>
      <c r="BW291" s="32"/>
      <c r="BX291" s="32"/>
      <c r="BY291" s="32"/>
      <c r="BZ291" s="32"/>
      <c r="CA291" s="32"/>
      <c r="CB291" s="32"/>
      <c r="CC291" s="32"/>
      <c r="CD291" s="32"/>
      <c r="CE291" s="32"/>
      <c r="CF291" s="32"/>
      <c r="CG291" s="32"/>
      <c r="CH291" s="32"/>
      <c r="CI291" s="32"/>
      <c r="CJ291" s="32"/>
      <c r="CK291" s="32"/>
      <c r="CL291" s="32"/>
      <c r="CM291" s="32"/>
      <c r="CN291" s="32"/>
      <c r="CO291" s="32"/>
      <c r="CP291" s="32"/>
      <c r="CQ291" s="32"/>
      <c r="CR291" s="32"/>
      <c r="CS291" s="32"/>
      <c r="CT291" s="32"/>
      <c r="CU291" s="32"/>
      <c r="CV291" s="32"/>
      <c r="CW291" s="32"/>
      <c r="CX291" s="32"/>
      <c r="CY291" s="32"/>
      <c r="CZ291" s="32"/>
      <c r="DA291" s="32"/>
      <c r="DB291" s="32"/>
      <c r="DC291" s="32"/>
      <c r="DD291" s="32"/>
      <c r="DE291" s="32"/>
      <c r="DF291" s="32"/>
      <c r="DG291" s="32"/>
      <c r="DH291" s="32"/>
      <c r="DI291" s="32"/>
      <c r="DJ291" s="32"/>
      <c r="DK291" s="32"/>
      <c r="DL291" s="32"/>
      <c r="DM291" s="32"/>
      <c r="DN291" s="32"/>
      <c r="DO291" s="32"/>
      <c r="DP291" s="32"/>
      <c r="DQ291" s="32"/>
      <c r="DR291" s="32"/>
      <c r="DS291" s="32"/>
      <c r="DT291" s="32"/>
      <c r="DU291" s="32"/>
      <c r="DV291" s="32"/>
      <c r="DW291" s="32"/>
      <c r="DX291" s="32"/>
      <c r="DY291" s="32"/>
      <c r="DZ291" s="32"/>
      <c r="EA291" s="32"/>
      <c r="EB291" s="32"/>
      <c r="EC291" s="32"/>
      <c r="ED291" s="32"/>
      <c r="EE291" s="32"/>
      <c r="EF291" s="32"/>
      <c r="EG291" s="32"/>
      <c r="EH291" s="32"/>
      <c r="EI291" s="32"/>
      <c r="EJ291" s="32"/>
      <c r="EK291" s="32"/>
      <c r="EL291" s="32"/>
      <c r="EM291" s="32"/>
      <c r="EN291" s="32"/>
      <c r="EO291" s="32"/>
      <c r="EP291" s="32"/>
      <c r="EQ291" s="32"/>
      <c r="ER291" s="32"/>
      <c r="ES291" s="32"/>
      <c r="ET291" s="32"/>
      <c r="EU291" s="32"/>
      <c r="EV291" s="32"/>
      <c r="EW291" s="32"/>
      <c r="EX291" s="32"/>
      <c r="EY291" s="32"/>
      <c r="EZ291" s="32"/>
      <c r="FA291" s="32"/>
      <c r="FB291" s="32"/>
      <c r="FC291" s="32"/>
      <c r="FD291" s="32"/>
      <c r="FE291" s="32"/>
      <c r="FF291" s="32"/>
      <c r="FG291" s="32"/>
      <c r="FH291" s="32"/>
      <c r="FI291" s="32"/>
      <c r="FJ291" s="32"/>
      <c r="FK291" s="32"/>
      <c r="FL291" s="32"/>
      <c r="FM291" s="32"/>
      <c r="FN291" s="32"/>
      <c r="FO291" s="32"/>
      <c r="FP291" s="32"/>
      <c r="FQ291" s="32"/>
      <c r="FR291" s="32"/>
      <c r="FS291" s="32"/>
      <c r="FT291" s="32"/>
      <c r="FU291" s="32"/>
      <c r="FV291" s="32"/>
      <c r="FW291" s="32"/>
      <c r="FX291" s="32"/>
      <c r="FY291" s="32"/>
      <c r="FZ291" s="32"/>
      <c r="GA291" s="32"/>
      <c r="GB291" s="32"/>
      <c r="GC291" s="32"/>
      <c r="GD291" s="32"/>
      <c r="GE291" s="32"/>
      <c r="GF291" s="32"/>
      <c r="GG291" s="32"/>
      <c r="GH291" s="32"/>
      <c r="GI291" s="32"/>
      <c r="GJ291" s="32"/>
      <c r="GK291" s="32"/>
      <c r="GL291" s="32"/>
      <c r="GM291" s="32"/>
      <c r="GN291" s="32"/>
      <c r="GO291" s="32"/>
      <c r="GP291" s="32"/>
      <c r="GQ291" s="32"/>
      <c r="GR291" s="32"/>
      <c r="GS291" s="32"/>
      <c r="GT291" s="32"/>
      <c r="GU291" s="32"/>
      <c r="GV291" s="32"/>
      <c r="GW291" s="32"/>
      <c r="GX291" s="32"/>
      <c r="GY291" s="32"/>
      <c r="GZ291" s="32"/>
      <c r="HA291" s="32"/>
      <c r="HB291" s="32"/>
      <c r="HC291" s="32"/>
      <c r="HD291" s="32"/>
      <c r="HE291" s="32"/>
      <c r="HF291" s="32"/>
      <c r="HG291" s="32"/>
      <c r="HH291" s="32"/>
      <c r="HI291" s="32"/>
      <c r="HJ291" s="32"/>
      <c r="HK291" s="32"/>
      <c r="HL291" s="32"/>
      <c r="HM291" s="32"/>
      <c r="HN291" s="32"/>
      <c r="HO291" s="32"/>
      <c r="HP291" s="32"/>
      <c r="HQ291" s="32"/>
      <c r="HR291" s="32"/>
      <c r="HS291" s="32"/>
      <c r="HT291" s="32"/>
      <c r="HU291" s="32"/>
      <c r="HV291" s="32"/>
      <c r="HW291" s="32"/>
      <c r="HX291" s="32"/>
      <c r="HY291" s="32"/>
      <c r="HZ291" s="32"/>
      <c r="IA291" s="32"/>
      <c r="IB291" s="32"/>
      <c r="IC291" s="32"/>
      <c r="ID291" s="32"/>
      <c r="IE291" s="32"/>
      <c r="IF291" s="32"/>
      <c r="IG291" s="32"/>
      <c r="IH291" s="32"/>
      <c r="II291" s="32"/>
      <c r="IJ291" s="32"/>
      <c r="IK291" s="32"/>
      <c r="IL291" s="32"/>
      <c r="IM291" s="32"/>
      <c r="IN291" s="32"/>
      <c r="IO291" s="32"/>
      <c r="IP291" s="32"/>
      <c r="IQ291" s="32"/>
      <c r="IR291" s="32"/>
      <c r="IS291" s="32"/>
      <c r="IT291" s="32"/>
      <c r="IU291" s="32"/>
      <c r="IV291" s="32"/>
      <c r="IW291" s="32"/>
      <c r="IX291" s="32"/>
      <c r="IY291" s="32"/>
      <c r="IZ291" s="32"/>
      <c r="JA291" s="32"/>
      <c r="JB291" s="32"/>
      <c r="JC291" s="32"/>
      <c r="JD291" s="32"/>
      <c r="JE291" s="32"/>
      <c r="JF291" s="32"/>
      <c r="JG291" s="32"/>
      <c r="JH291" s="32"/>
      <c r="JI291" s="32"/>
      <c r="JJ291" s="32"/>
      <c r="JK291" s="32"/>
      <c r="JL291" s="32"/>
      <c r="JM291" s="32"/>
      <c r="JN291" s="32"/>
      <c r="JO291" s="32"/>
      <c r="JP291" s="32"/>
      <c r="JQ291" s="32"/>
      <c r="JR291" s="32"/>
      <c r="JS291" s="32"/>
      <c r="JT291" s="32"/>
      <c r="JU291" s="32"/>
      <c r="JV291" s="32"/>
      <c r="JW291" s="32"/>
      <c r="JX291" s="32"/>
      <c r="JY291" s="32"/>
      <c r="JZ291" s="32"/>
      <c r="KA291" s="32"/>
      <c r="KB291" s="32"/>
      <c r="KC291" s="32"/>
      <c r="KD291" s="32"/>
      <c r="KE291" s="32"/>
      <c r="KF291" s="32"/>
      <c r="KG291" s="32"/>
      <c r="KH291" s="32"/>
      <c r="KI291" s="32"/>
      <c r="KJ291" s="32"/>
      <c r="KK291" s="32"/>
      <c r="KL291" s="32"/>
      <c r="KM291" s="32"/>
      <c r="KN291" s="32"/>
      <c r="KO291" s="32"/>
      <c r="KP291" s="32"/>
      <c r="KQ291" s="32"/>
      <c r="KR291" s="32"/>
      <c r="KS291" s="32"/>
      <c r="KT291" s="32"/>
      <c r="KU291" s="32"/>
      <c r="KV291" s="32"/>
      <c r="KW291" s="32"/>
      <c r="KX291" s="32"/>
      <c r="KY291" s="32"/>
      <c r="KZ291" s="32"/>
      <c r="LA291" s="32"/>
      <c r="LB291" s="32"/>
      <c r="LC291" s="32"/>
      <c r="LD291" s="32"/>
      <c r="LE291" s="32"/>
      <c r="LF291" s="32"/>
      <c r="LG291" s="32"/>
      <c r="LH291" s="32"/>
      <c r="LI291" s="32"/>
      <c r="LJ291" s="32"/>
      <c r="LK291" s="32"/>
      <c r="LL291" s="32"/>
      <c r="LM291" s="32"/>
      <c r="LN291" s="32"/>
      <c r="LO291" s="32"/>
      <c r="LP291" s="32"/>
      <c r="LQ291" s="32"/>
      <c r="LR291" s="32"/>
      <c r="LS291" s="32"/>
      <c r="LT291" s="32"/>
      <c r="LU291" s="32"/>
      <c r="LV291" s="32"/>
      <c r="LW291" s="32"/>
      <c r="LX291" s="32"/>
      <c r="LY291" s="32"/>
      <c r="LZ291" s="32"/>
      <c r="MA291" s="32"/>
      <c r="MB291" s="32"/>
      <c r="MC291" s="32"/>
      <c r="MD291" s="32"/>
      <c r="ME291" s="32"/>
      <c r="MF291" s="32"/>
      <c r="MG291" s="32"/>
      <c r="MH291" s="32"/>
      <c r="MI291" s="32"/>
      <c r="MJ291" s="32"/>
      <c r="MK291" s="32"/>
      <c r="ML291" s="32"/>
      <c r="MM291" s="32"/>
      <c r="MN291" s="29"/>
    </row>
    <row r="292" spans="1:352" s="19" customFormat="1" ht="60.75">
      <c r="A292" s="438"/>
      <c r="B292" s="257">
        <v>58</v>
      </c>
      <c r="C292" s="206" t="s">
        <v>992</v>
      </c>
      <c r="D292" s="180" t="s">
        <v>91</v>
      </c>
      <c r="E292" s="180" t="s">
        <v>114</v>
      </c>
      <c r="F292" s="180" t="s">
        <v>881</v>
      </c>
      <c r="G292" s="180" t="s">
        <v>13</v>
      </c>
      <c r="H292" s="259"/>
      <c r="I292" s="180" t="s">
        <v>74</v>
      </c>
      <c r="J292" s="355">
        <v>37775</v>
      </c>
      <c r="K292" s="348"/>
      <c r="L292" s="180" t="s">
        <v>13</v>
      </c>
      <c r="M292" s="309">
        <v>1</v>
      </c>
      <c r="N292" s="307"/>
      <c r="O292" s="307"/>
      <c r="P292" s="307"/>
      <c r="Q292" s="180" t="s">
        <v>13</v>
      </c>
      <c r="R292" s="180" t="s">
        <v>993</v>
      </c>
      <c r="S292" s="349"/>
      <c r="T292" s="340"/>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c r="BI292" s="32"/>
      <c r="BJ292" s="32"/>
      <c r="BK292" s="32"/>
      <c r="BL292" s="32"/>
      <c r="BM292" s="32"/>
      <c r="BN292" s="32"/>
      <c r="BO292" s="32"/>
      <c r="BP292" s="32"/>
      <c r="BQ292" s="32"/>
      <c r="BR292" s="32"/>
      <c r="BS292" s="32"/>
      <c r="BT292" s="32"/>
      <c r="BU292" s="32"/>
      <c r="BV292" s="32"/>
      <c r="BW292" s="32"/>
      <c r="BX292" s="32"/>
      <c r="BY292" s="32"/>
      <c r="BZ292" s="32"/>
      <c r="CA292" s="32"/>
      <c r="CB292" s="32"/>
      <c r="CC292" s="32"/>
      <c r="CD292" s="32"/>
      <c r="CE292" s="32"/>
      <c r="CF292" s="32"/>
      <c r="CG292" s="32"/>
      <c r="CH292" s="32"/>
      <c r="CI292" s="32"/>
      <c r="CJ292" s="32"/>
      <c r="CK292" s="32"/>
      <c r="CL292" s="32"/>
      <c r="CM292" s="32"/>
      <c r="CN292" s="32"/>
      <c r="CO292" s="32"/>
      <c r="CP292" s="32"/>
      <c r="CQ292" s="32"/>
      <c r="CR292" s="32"/>
      <c r="CS292" s="32"/>
      <c r="CT292" s="32"/>
      <c r="CU292" s="32"/>
      <c r="CV292" s="32"/>
      <c r="CW292" s="32"/>
      <c r="CX292" s="32"/>
      <c r="CY292" s="32"/>
      <c r="CZ292" s="32"/>
      <c r="DA292" s="32"/>
      <c r="DB292" s="32"/>
      <c r="DC292" s="32"/>
      <c r="DD292" s="32"/>
      <c r="DE292" s="32"/>
      <c r="DF292" s="32"/>
      <c r="DG292" s="32"/>
      <c r="DH292" s="32"/>
      <c r="DI292" s="32"/>
      <c r="DJ292" s="32"/>
      <c r="DK292" s="32"/>
      <c r="DL292" s="32"/>
      <c r="DM292" s="32"/>
      <c r="DN292" s="32"/>
      <c r="DO292" s="32"/>
      <c r="DP292" s="32"/>
      <c r="DQ292" s="32"/>
      <c r="DR292" s="32"/>
      <c r="DS292" s="32"/>
      <c r="DT292" s="32"/>
      <c r="DU292" s="32"/>
      <c r="DV292" s="32"/>
      <c r="DW292" s="32"/>
      <c r="DX292" s="32"/>
      <c r="DY292" s="32"/>
      <c r="DZ292" s="32"/>
      <c r="EA292" s="32"/>
      <c r="EB292" s="32"/>
      <c r="EC292" s="32"/>
      <c r="ED292" s="32"/>
      <c r="EE292" s="32"/>
      <c r="EF292" s="32"/>
      <c r="EG292" s="32"/>
      <c r="EH292" s="32"/>
      <c r="EI292" s="32"/>
      <c r="EJ292" s="32"/>
      <c r="EK292" s="32"/>
      <c r="EL292" s="32"/>
      <c r="EM292" s="32"/>
      <c r="EN292" s="32"/>
      <c r="EO292" s="32"/>
      <c r="EP292" s="32"/>
      <c r="EQ292" s="32"/>
      <c r="ER292" s="32"/>
      <c r="ES292" s="32"/>
      <c r="ET292" s="32"/>
      <c r="EU292" s="32"/>
      <c r="EV292" s="32"/>
      <c r="EW292" s="32"/>
      <c r="EX292" s="32"/>
      <c r="EY292" s="32"/>
      <c r="EZ292" s="32"/>
      <c r="FA292" s="32"/>
      <c r="FB292" s="32"/>
      <c r="FC292" s="32"/>
      <c r="FD292" s="32"/>
      <c r="FE292" s="32"/>
      <c r="FF292" s="32"/>
      <c r="FG292" s="32"/>
      <c r="FH292" s="32"/>
      <c r="FI292" s="32"/>
      <c r="FJ292" s="32"/>
      <c r="FK292" s="32"/>
      <c r="FL292" s="32"/>
      <c r="FM292" s="32"/>
      <c r="FN292" s="32"/>
      <c r="FO292" s="32"/>
      <c r="FP292" s="32"/>
      <c r="FQ292" s="32"/>
      <c r="FR292" s="32"/>
      <c r="FS292" s="32"/>
      <c r="FT292" s="32"/>
      <c r="FU292" s="32"/>
      <c r="FV292" s="32"/>
      <c r="FW292" s="32"/>
      <c r="FX292" s="32"/>
      <c r="FY292" s="32"/>
      <c r="FZ292" s="32"/>
      <c r="GA292" s="32"/>
      <c r="GB292" s="32"/>
      <c r="GC292" s="32"/>
      <c r="GD292" s="32"/>
      <c r="GE292" s="32"/>
      <c r="GF292" s="32"/>
      <c r="GG292" s="32"/>
      <c r="GH292" s="32"/>
      <c r="GI292" s="32"/>
      <c r="GJ292" s="32"/>
      <c r="GK292" s="32"/>
      <c r="GL292" s="32"/>
      <c r="GM292" s="32"/>
      <c r="GN292" s="32"/>
      <c r="GO292" s="32"/>
      <c r="GP292" s="32"/>
      <c r="GQ292" s="32"/>
      <c r="GR292" s="32"/>
      <c r="GS292" s="32"/>
      <c r="GT292" s="32"/>
      <c r="GU292" s="32"/>
      <c r="GV292" s="32"/>
      <c r="GW292" s="32"/>
      <c r="GX292" s="32"/>
      <c r="GY292" s="32"/>
      <c r="GZ292" s="32"/>
      <c r="HA292" s="32"/>
      <c r="HB292" s="32"/>
      <c r="HC292" s="32"/>
      <c r="HD292" s="32"/>
      <c r="HE292" s="32"/>
      <c r="HF292" s="32"/>
      <c r="HG292" s="32"/>
      <c r="HH292" s="32"/>
      <c r="HI292" s="32"/>
      <c r="HJ292" s="32"/>
      <c r="HK292" s="32"/>
      <c r="HL292" s="32"/>
      <c r="HM292" s="32"/>
      <c r="HN292" s="32"/>
      <c r="HO292" s="32"/>
      <c r="HP292" s="32"/>
      <c r="HQ292" s="32"/>
      <c r="HR292" s="32"/>
      <c r="HS292" s="32"/>
      <c r="HT292" s="32"/>
      <c r="HU292" s="32"/>
      <c r="HV292" s="32"/>
      <c r="HW292" s="32"/>
      <c r="HX292" s="32"/>
      <c r="HY292" s="32"/>
      <c r="HZ292" s="32"/>
      <c r="IA292" s="32"/>
      <c r="IB292" s="32"/>
      <c r="IC292" s="32"/>
      <c r="ID292" s="32"/>
      <c r="IE292" s="32"/>
      <c r="IF292" s="32"/>
      <c r="IG292" s="32"/>
      <c r="IH292" s="32"/>
      <c r="II292" s="32"/>
      <c r="IJ292" s="32"/>
      <c r="IK292" s="32"/>
      <c r="IL292" s="32"/>
      <c r="IM292" s="32"/>
      <c r="IN292" s="32"/>
      <c r="IO292" s="32"/>
      <c r="IP292" s="32"/>
      <c r="IQ292" s="32"/>
      <c r="IR292" s="32"/>
      <c r="IS292" s="32"/>
      <c r="IT292" s="32"/>
      <c r="IU292" s="32"/>
      <c r="IV292" s="32"/>
      <c r="IW292" s="32"/>
      <c r="IX292" s="32"/>
      <c r="IY292" s="32"/>
      <c r="IZ292" s="32"/>
      <c r="JA292" s="32"/>
      <c r="JB292" s="32"/>
      <c r="JC292" s="32"/>
      <c r="JD292" s="32"/>
      <c r="JE292" s="32"/>
      <c r="JF292" s="32"/>
      <c r="JG292" s="32"/>
      <c r="JH292" s="32"/>
      <c r="JI292" s="32"/>
      <c r="JJ292" s="32"/>
      <c r="JK292" s="32"/>
      <c r="JL292" s="32"/>
      <c r="JM292" s="32"/>
      <c r="JN292" s="32"/>
      <c r="JO292" s="32"/>
      <c r="JP292" s="32"/>
      <c r="JQ292" s="32"/>
      <c r="JR292" s="32"/>
      <c r="JS292" s="32"/>
      <c r="JT292" s="32"/>
      <c r="JU292" s="32"/>
      <c r="JV292" s="32"/>
      <c r="JW292" s="32"/>
      <c r="JX292" s="32"/>
      <c r="JY292" s="32"/>
      <c r="JZ292" s="32"/>
      <c r="KA292" s="32"/>
      <c r="KB292" s="32"/>
      <c r="KC292" s="32"/>
      <c r="KD292" s="32"/>
      <c r="KE292" s="32"/>
      <c r="KF292" s="32"/>
      <c r="KG292" s="32"/>
      <c r="KH292" s="32"/>
      <c r="KI292" s="32"/>
      <c r="KJ292" s="32"/>
      <c r="KK292" s="32"/>
      <c r="KL292" s="32"/>
      <c r="KM292" s="32"/>
      <c r="KN292" s="32"/>
      <c r="KO292" s="32"/>
      <c r="KP292" s="32"/>
      <c r="KQ292" s="32"/>
      <c r="KR292" s="32"/>
      <c r="KS292" s="32"/>
      <c r="KT292" s="32"/>
      <c r="KU292" s="32"/>
      <c r="KV292" s="32"/>
      <c r="KW292" s="32"/>
      <c r="KX292" s="32"/>
      <c r="KY292" s="32"/>
      <c r="KZ292" s="32"/>
      <c r="LA292" s="32"/>
      <c r="LB292" s="32"/>
      <c r="LC292" s="32"/>
      <c r="LD292" s="32"/>
      <c r="LE292" s="32"/>
      <c r="LF292" s="32"/>
      <c r="LG292" s="32"/>
      <c r="LH292" s="32"/>
      <c r="LI292" s="32"/>
      <c r="LJ292" s="32"/>
      <c r="LK292" s="32"/>
      <c r="LL292" s="32"/>
      <c r="LM292" s="32"/>
      <c r="LN292" s="32"/>
      <c r="LO292" s="32"/>
      <c r="LP292" s="32"/>
      <c r="LQ292" s="32"/>
      <c r="LR292" s="32"/>
      <c r="LS292" s="32"/>
      <c r="LT292" s="32"/>
      <c r="LU292" s="32"/>
      <c r="LV292" s="32"/>
      <c r="LW292" s="32"/>
      <c r="LX292" s="32"/>
      <c r="LY292" s="32"/>
      <c r="LZ292" s="32"/>
      <c r="MA292" s="32"/>
      <c r="MB292" s="32"/>
      <c r="MC292" s="32"/>
      <c r="MD292" s="32"/>
      <c r="ME292" s="32"/>
      <c r="MF292" s="32"/>
      <c r="MG292" s="32"/>
      <c r="MH292" s="32"/>
      <c r="MI292" s="32"/>
      <c r="MJ292" s="32"/>
      <c r="MK292" s="32"/>
      <c r="ML292" s="32"/>
      <c r="MM292" s="32"/>
      <c r="MN292" s="29"/>
    </row>
    <row r="293" spans="1:352" s="19" customFormat="1" ht="40.5">
      <c r="A293" s="438"/>
      <c r="B293" s="257">
        <v>59</v>
      </c>
      <c r="C293" s="206" t="s">
        <v>994</v>
      </c>
      <c r="D293" s="180" t="s">
        <v>995</v>
      </c>
      <c r="E293" s="180" t="s">
        <v>996</v>
      </c>
      <c r="F293" s="180" t="s">
        <v>997</v>
      </c>
      <c r="G293" s="180"/>
      <c r="H293" s="259" t="s">
        <v>13</v>
      </c>
      <c r="I293" s="180" t="s">
        <v>998</v>
      </c>
      <c r="J293" s="355">
        <v>699993.33</v>
      </c>
      <c r="K293" s="348"/>
      <c r="L293" s="180" t="s">
        <v>13</v>
      </c>
      <c r="M293" s="309">
        <v>1</v>
      </c>
      <c r="N293" s="307"/>
      <c r="O293" s="307"/>
      <c r="P293" s="307"/>
      <c r="Q293" s="181" t="s">
        <v>999</v>
      </c>
      <c r="R293" s="180" t="s">
        <v>944</v>
      </c>
      <c r="S293" s="349"/>
      <c r="T293" s="340"/>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c r="BI293" s="32"/>
      <c r="BJ293" s="32"/>
      <c r="BK293" s="32"/>
      <c r="BL293" s="32"/>
      <c r="BM293" s="32"/>
      <c r="BN293" s="32"/>
      <c r="BO293" s="32"/>
      <c r="BP293" s="32"/>
      <c r="BQ293" s="32"/>
      <c r="BR293" s="32"/>
      <c r="BS293" s="32"/>
      <c r="BT293" s="32"/>
      <c r="BU293" s="32"/>
      <c r="BV293" s="32"/>
      <c r="BW293" s="32"/>
      <c r="BX293" s="32"/>
      <c r="BY293" s="32"/>
      <c r="BZ293" s="32"/>
      <c r="CA293" s="32"/>
      <c r="CB293" s="32"/>
      <c r="CC293" s="32"/>
      <c r="CD293" s="32"/>
      <c r="CE293" s="32"/>
      <c r="CF293" s="32"/>
      <c r="CG293" s="32"/>
      <c r="CH293" s="32"/>
      <c r="CI293" s="32"/>
      <c r="CJ293" s="32"/>
      <c r="CK293" s="32"/>
      <c r="CL293" s="32"/>
      <c r="CM293" s="32"/>
      <c r="CN293" s="32"/>
      <c r="CO293" s="32"/>
      <c r="CP293" s="32"/>
      <c r="CQ293" s="32"/>
      <c r="CR293" s="32"/>
      <c r="CS293" s="32"/>
      <c r="CT293" s="32"/>
      <c r="CU293" s="32"/>
      <c r="CV293" s="32"/>
      <c r="CW293" s="32"/>
      <c r="CX293" s="32"/>
      <c r="CY293" s="32"/>
      <c r="CZ293" s="32"/>
      <c r="DA293" s="32"/>
      <c r="DB293" s="32"/>
      <c r="DC293" s="32"/>
      <c r="DD293" s="32"/>
      <c r="DE293" s="32"/>
      <c r="DF293" s="32"/>
      <c r="DG293" s="32"/>
      <c r="DH293" s="32"/>
      <c r="DI293" s="32"/>
      <c r="DJ293" s="32"/>
      <c r="DK293" s="32"/>
      <c r="DL293" s="32"/>
      <c r="DM293" s="32"/>
      <c r="DN293" s="32"/>
      <c r="DO293" s="32"/>
      <c r="DP293" s="32"/>
      <c r="DQ293" s="32"/>
      <c r="DR293" s="32"/>
      <c r="DS293" s="32"/>
      <c r="DT293" s="32"/>
      <c r="DU293" s="32"/>
      <c r="DV293" s="32"/>
      <c r="DW293" s="32"/>
      <c r="DX293" s="32"/>
      <c r="DY293" s="32"/>
      <c r="DZ293" s="32"/>
      <c r="EA293" s="32"/>
      <c r="EB293" s="32"/>
      <c r="EC293" s="32"/>
      <c r="ED293" s="32"/>
      <c r="EE293" s="32"/>
      <c r="EF293" s="32"/>
      <c r="EG293" s="32"/>
      <c r="EH293" s="32"/>
      <c r="EI293" s="32"/>
      <c r="EJ293" s="32"/>
      <c r="EK293" s="32"/>
      <c r="EL293" s="32"/>
      <c r="EM293" s="32"/>
      <c r="EN293" s="32"/>
      <c r="EO293" s="32"/>
      <c r="EP293" s="32"/>
      <c r="EQ293" s="32"/>
      <c r="ER293" s="32"/>
      <c r="ES293" s="32"/>
      <c r="ET293" s="32"/>
      <c r="EU293" s="32"/>
      <c r="EV293" s="32"/>
      <c r="EW293" s="32"/>
      <c r="EX293" s="32"/>
      <c r="EY293" s="32"/>
      <c r="EZ293" s="32"/>
      <c r="FA293" s="32"/>
      <c r="FB293" s="32"/>
      <c r="FC293" s="32"/>
      <c r="FD293" s="32"/>
      <c r="FE293" s="32"/>
      <c r="FF293" s="32"/>
      <c r="FG293" s="32"/>
      <c r="FH293" s="32"/>
      <c r="FI293" s="32"/>
      <c r="FJ293" s="32"/>
      <c r="FK293" s="32"/>
      <c r="FL293" s="32"/>
      <c r="FM293" s="32"/>
      <c r="FN293" s="32"/>
      <c r="FO293" s="32"/>
      <c r="FP293" s="32"/>
      <c r="FQ293" s="32"/>
      <c r="FR293" s="32"/>
      <c r="FS293" s="32"/>
      <c r="FT293" s="32"/>
      <c r="FU293" s="32"/>
      <c r="FV293" s="32"/>
      <c r="FW293" s="32"/>
      <c r="FX293" s="32"/>
      <c r="FY293" s="32"/>
      <c r="FZ293" s="32"/>
      <c r="GA293" s="32"/>
      <c r="GB293" s="32"/>
      <c r="GC293" s="32"/>
      <c r="GD293" s="32"/>
      <c r="GE293" s="32"/>
      <c r="GF293" s="32"/>
      <c r="GG293" s="32"/>
      <c r="GH293" s="32"/>
      <c r="GI293" s="32"/>
      <c r="GJ293" s="32"/>
      <c r="GK293" s="32"/>
      <c r="GL293" s="32"/>
      <c r="GM293" s="32"/>
      <c r="GN293" s="32"/>
      <c r="GO293" s="32"/>
      <c r="GP293" s="32"/>
      <c r="GQ293" s="32"/>
      <c r="GR293" s="32"/>
      <c r="GS293" s="32"/>
      <c r="GT293" s="32"/>
      <c r="GU293" s="32"/>
      <c r="GV293" s="32"/>
      <c r="GW293" s="32"/>
      <c r="GX293" s="32"/>
      <c r="GY293" s="32"/>
      <c r="GZ293" s="32"/>
      <c r="HA293" s="32"/>
      <c r="HB293" s="32"/>
      <c r="HC293" s="32"/>
      <c r="HD293" s="32"/>
      <c r="HE293" s="32"/>
      <c r="HF293" s="32"/>
      <c r="HG293" s="32"/>
      <c r="HH293" s="32"/>
      <c r="HI293" s="32"/>
      <c r="HJ293" s="32"/>
      <c r="HK293" s="32"/>
      <c r="HL293" s="32"/>
      <c r="HM293" s="32"/>
      <c r="HN293" s="32"/>
      <c r="HO293" s="32"/>
      <c r="HP293" s="32"/>
      <c r="HQ293" s="32"/>
      <c r="HR293" s="32"/>
      <c r="HS293" s="32"/>
      <c r="HT293" s="32"/>
      <c r="HU293" s="32"/>
      <c r="HV293" s="32"/>
      <c r="HW293" s="32"/>
      <c r="HX293" s="32"/>
      <c r="HY293" s="32"/>
      <c r="HZ293" s="32"/>
      <c r="IA293" s="32"/>
      <c r="IB293" s="32"/>
      <c r="IC293" s="32"/>
      <c r="ID293" s="32"/>
      <c r="IE293" s="32"/>
      <c r="IF293" s="32"/>
      <c r="IG293" s="32"/>
      <c r="IH293" s="32"/>
      <c r="II293" s="32"/>
      <c r="IJ293" s="32"/>
      <c r="IK293" s="32"/>
      <c r="IL293" s="32"/>
      <c r="IM293" s="32"/>
      <c r="IN293" s="32"/>
      <c r="IO293" s="32"/>
      <c r="IP293" s="32"/>
      <c r="IQ293" s="32"/>
      <c r="IR293" s="32"/>
      <c r="IS293" s="32"/>
      <c r="IT293" s="32"/>
      <c r="IU293" s="32"/>
      <c r="IV293" s="32"/>
      <c r="IW293" s="32"/>
      <c r="IX293" s="32"/>
      <c r="IY293" s="32"/>
      <c r="IZ293" s="32"/>
      <c r="JA293" s="32"/>
      <c r="JB293" s="32"/>
      <c r="JC293" s="32"/>
      <c r="JD293" s="32"/>
      <c r="JE293" s="32"/>
      <c r="JF293" s="32"/>
      <c r="JG293" s="32"/>
      <c r="JH293" s="32"/>
      <c r="JI293" s="32"/>
      <c r="JJ293" s="32"/>
      <c r="JK293" s="32"/>
      <c r="JL293" s="32"/>
      <c r="JM293" s="32"/>
      <c r="JN293" s="32"/>
      <c r="JO293" s="32"/>
      <c r="JP293" s="32"/>
      <c r="JQ293" s="32"/>
      <c r="JR293" s="32"/>
      <c r="JS293" s="32"/>
      <c r="JT293" s="32"/>
      <c r="JU293" s="32"/>
      <c r="JV293" s="32"/>
      <c r="JW293" s="32"/>
      <c r="JX293" s="32"/>
      <c r="JY293" s="32"/>
      <c r="JZ293" s="32"/>
      <c r="KA293" s="32"/>
      <c r="KB293" s="32"/>
      <c r="KC293" s="32"/>
      <c r="KD293" s="32"/>
      <c r="KE293" s="32"/>
      <c r="KF293" s="32"/>
      <c r="KG293" s="32"/>
      <c r="KH293" s="32"/>
      <c r="KI293" s="32"/>
      <c r="KJ293" s="32"/>
      <c r="KK293" s="32"/>
      <c r="KL293" s="32"/>
      <c r="KM293" s="32"/>
      <c r="KN293" s="32"/>
      <c r="KO293" s="32"/>
      <c r="KP293" s="32"/>
      <c r="KQ293" s="32"/>
      <c r="KR293" s="32"/>
      <c r="KS293" s="32"/>
      <c r="KT293" s="32"/>
      <c r="KU293" s="32"/>
      <c r="KV293" s="32"/>
      <c r="KW293" s="32"/>
      <c r="KX293" s="32"/>
      <c r="KY293" s="32"/>
      <c r="KZ293" s="32"/>
      <c r="LA293" s="32"/>
      <c r="LB293" s="32"/>
      <c r="LC293" s="32"/>
      <c r="LD293" s="32"/>
      <c r="LE293" s="32"/>
      <c r="LF293" s="32"/>
      <c r="LG293" s="32"/>
      <c r="LH293" s="32"/>
      <c r="LI293" s="32"/>
      <c r="LJ293" s="32"/>
      <c r="LK293" s="32"/>
      <c r="LL293" s="32"/>
      <c r="LM293" s="32"/>
      <c r="LN293" s="32"/>
      <c r="LO293" s="32"/>
      <c r="LP293" s="32"/>
      <c r="LQ293" s="32"/>
      <c r="LR293" s="32"/>
      <c r="LS293" s="32"/>
      <c r="LT293" s="32"/>
      <c r="LU293" s="32"/>
      <c r="LV293" s="32"/>
      <c r="LW293" s="32"/>
      <c r="LX293" s="32"/>
      <c r="LY293" s="32"/>
      <c r="LZ293" s="32"/>
      <c r="MA293" s="32"/>
      <c r="MB293" s="32"/>
      <c r="MC293" s="32"/>
      <c r="MD293" s="32"/>
      <c r="ME293" s="32"/>
      <c r="MF293" s="32"/>
      <c r="MG293" s="32"/>
      <c r="MH293" s="32"/>
      <c r="MI293" s="32"/>
      <c r="MJ293" s="32"/>
      <c r="MK293" s="32"/>
      <c r="ML293" s="32"/>
      <c r="MM293" s="32"/>
      <c r="MN293" s="29"/>
    </row>
    <row r="294" spans="1:352" s="19" customFormat="1" ht="40.5">
      <c r="A294" s="438"/>
      <c r="B294" s="257">
        <v>60</v>
      </c>
      <c r="C294" s="206" t="s">
        <v>1000</v>
      </c>
      <c r="D294" s="180" t="s">
        <v>986</v>
      </c>
      <c r="E294" s="180" t="s">
        <v>987</v>
      </c>
      <c r="F294" s="180" t="s">
        <v>1001</v>
      </c>
      <c r="G294" s="180"/>
      <c r="H294" s="259" t="s">
        <v>13</v>
      </c>
      <c r="I294" s="180" t="s">
        <v>1002</v>
      </c>
      <c r="J294" s="355">
        <v>60000</v>
      </c>
      <c r="K294" s="348"/>
      <c r="L294" s="180" t="s">
        <v>13</v>
      </c>
      <c r="M294" s="309">
        <v>1</v>
      </c>
      <c r="N294" s="307"/>
      <c r="O294" s="307"/>
      <c r="P294" s="307"/>
      <c r="Q294" s="259" t="s">
        <v>13</v>
      </c>
      <c r="R294" s="180" t="s">
        <v>1003</v>
      </c>
      <c r="S294" s="349"/>
      <c r="T294" s="340"/>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c r="BI294" s="32"/>
      <c r="BJ294" s="32"/>
      <c r="BK294" s="32"/>
      <c r="BL294" s="32"/>
      <c r="BM294" s="32"/>
      <c r="BN294" s="32"/>
      <c r="BO294" s="32"/>
      <c r="BP294" s="32"/>
      <c r="BQ294" s="32"/>
      <c r="BR294" s="32"/>
      <c r="BS294" s="32"/>
      <c r="BT294" s="32"/>
      <c r="BU294" s="32"/>
      <c r="BV294" s="32"/>
      <c r="BW294" s="32"/>
      <c r="BX294" s="32"/>
      <c r="BY294" s="32"/>
      <c r="BZ294" s="32"/>
      <c r="CA294" s="32"/>
      <c r="CB294" s="32"/>
      <c r="CC294" s="32"/>
      <c r="CD294" s="32"/>
      <c r="CE294" s="32"/>
      <c r="CF294" s="32"/>
      <c r="CG294" s="32"/>
      <c r="CH294" s="32"/>
      <c r="CI294" s="32"/>
      <c r="CJ294" s="32"/>
      <c r="CK294" s="32"/>
      <c r="CL294" s="32"/>
      <c r="CM294" s="32"/>
      <c r="CN294" s="32"/>
      <c r="CO294" s="32"/>
      <c r="CP294" s="32"/>
      <c r="CQ294" s="32"/>
      <c r="CR294" s="32"/>
      <c r="CS294" s="32"/>
      <c r="CT294" s="32"/>
      <c r="CU294" s="32"/>
      <c r="CV294" s="32"/>
      <c r="CW294" s="32"/>
      <c r="CX294" s="32"/>
      <c r="CY294" s="32"/>
      <c r="CZ294" s="32"/>
      <c r="DA294" s="32"/>
      <c r="DB294" s="32"/>
      <c r="DC294" s="32"/>
      <c r="DD294" s="32"/>
      <c r="DE294" s="32"/>
      <c r="DF294" s="32"/>
      <c r="DG294" s="32"/>
      <c r="DH294" s="32"/>
      <c r="DI294" s="32"/>
      <c r="DJ294" s="32"/>
      <c r="DK294" s="32"/>
      <c r="DL294" s="32"/>
      <c r="DM294" s="32"/>
      <c r="DN294" s="32"/>
      <c r="DO294" s="32"/>
      <c r="DP294" s="32"/>
      <c r="DQ294" s="32"/>
      <c r="DR294" s="32"/>
      <c r="DS294" s="32"/>
      <c r="DT294" s="32"/>
      <c r="DU294" s="32"/>
      <c r="DV294" s="32"/>
      <c r="DW294" s="32"/>
      <c r="DX294" s="32"/>
      <c r="DY294" s="32"/>
      <c r="DZ294" s="32"/>
      <c r="EA294" s="32"/>
      <c r="EB294" s="32"/>
      <c r="EC294" s="32"/>
      <c r="ED294" s="32"/>
      <c r="EE294" s="32"/>
      <c r="EF294" s="32"/>
      <c r="EG294" s="32"/>
      <c r="EH294" s="32"/>
      <c r="EI294" s="32"/>
      <c r="EJ294" s="32"/>
      <c r="EK294" s="32"/>
      <c r="EL294" s="32"/>
      <c r="EM294" s="32"/>
      <c r="EN294" s="32"/>
      <c r="EO294" s="32"/>
      <c r="EP294" s="32"/>
      <c r="EQ294" s="32"/>
      <c r="ER294" s="32"/>
      <c r="ES294" s="32"/>
      <c r="ET294" s="32"/>
      <c r="EU294" s="32"/>
      <c r="EV294" s="32"/>
      <c r="EW294" s="32"/>
      <c r="EX294" s="32"/>
      <c r="EY294" s="32"/>
      <c r="EZ294" s="32"/>
      <c r="FA294" s="32"/>
      <c r="FB294" s="32"/>
      <c r="FC294" s="32"/>
      <c r="FD294" s="32"/>
      <c r="FE294" s="32"/>
      <c r="FF294" s="32"/>
      <c r="FG294" s="32"/>
      <c r="FH294" s="32"/>
      <c r="FI294" s="32"/>
      <c r="FJ294" s="32"/>
      <c r="FK294" s="32"/>
      <c r="FL294" s="32"/>
      <c r="FM294" s="32"/>
      <c r="FN294" s="32"/>
      <c r="FO294" s="32"/>
      <c r="FP294" s="32"/>
      <c r="FQ294" s="32"/>
      <c r="FR294" s="32"/>
      <c r="FS294" s="32"/>
      <c r="FT294" s="32"/>
      <c r="FU294" s="32"/>
      <c r="FV294" s="32"/>
      <c r="FW294" s="32"/>
      <c r="FX294" s="32"/>
      <c r="FY294" s="32"/>
      <c r="FZ294" s="32"/>
      <c r="GA294" s="32"/>
      <c r="GB294" s="32"/>
      <c r="GC294" s="32"/>
      <c r="GD294" s="32"/>
      <c r="GE294" s="32"/>
      <c r="GF294" s="32"/>
      <c r="GG294" s="32"/>
      <c r="GH294" s="32"/>
      <c r="GI294" s="32"/>
      <c r="GJ294" s="32"/>
      <c r="GK294" s="32"/>
      <c r="GL294" s="32"/>
      <c r="GM294" s="32"/>
      <c r="GN294" s="32"/>
      <c r="GO294" s="32"/>
      <c r="GP294" s="32"/>
      <c r="GQ294" s="32"/>
      <c r="GR294" s="32"/>
      <c r="GS294" s="32"/>
      <c r="GT294" s="32"/>
      <c r="GU294" s="32"/>
      <c r="GV294" s="32"/>
      <c r="GW294" s="32"/>
      <c r="GX294" s="32"/>
      <c r="GY294" s="32"/>
      <c r="GZ294" s="32"/>
      <c r="HA294" s="32"/>
      <c r="HB294" s="32"/>
      <c r="HC294" s="32"/>
      <c r="HD294" s="32"/>
      <c r="HE294" s="32"/>
      <c r="HF294" s="32"/>
      <c r="HG294" s="32"/>
      <c r="HH294" s="32"/>
      <c r="HI294" s="32"/>
      <c r="HJ294" s="32"/>
      <c r="HK294" s="32"/>
      <c r="HL294" s="32"/>
      <c r="HM294" s="32"/>
      <c r="HN294" s="32"/>
      <c r="HO294" s="32"/>
      <c r="HP294" s="32"/>
      <c r="HQ294" s="32"/>
      <c r="HR294" s="32"/>
      <c r="HS294" s="32"/>
      <c r="HT294" s="32"/>
      <c r="HU294" s="32"/>
      <c r="HV294" s="32"/>
      <c r="HW294" s="32"/>
      <c r="HX294" s="32"/>
      <c r="HY294" s="32"/>
      <c r="HZ294" s="32"/>
      <c r="IA294" s="32"/>
      <c r="IB294" s="32"/>
      <c r="IC294" s="32"/>
      <c r="ID294" s="32"/>
      <c r="IE294" s="32"/>
      <c r="IF294" s="32"/>
      <c r="IG294" s="32"/>
      <c r="IH294" s="32"/>
      <c r="II294" s="32"/>
      <c r="IJ294" s="32"/>
      <c r="IK294" s="32"/>
      <c r="IL294" s="32"/>
      <c r="IM294" s="32"/>
      <c r="IN294" s="32"/>
      <c r="IO294" s="32"/>
      <c r="IP294" s="32"/>
      <c r="IQ294" s="32"/>
      <c r="IR294" s="32"/>
      <c r="IS294" s="32"/>
      <c r="IT294" s="32"/>
      <c r="IU294" s="32"/>
      <c r="IV294" s="32"/>
      <c r="IW294" s="32"/>
      <c r="IX294" s="32"/>
      <c r="IY294" s="32"/>
      <c r="IZ294" s="32"/>
      <c r="JA294" s="32"/>
      <c r="JB294" s="32"/>
      <c r="JC294" s="32"/>
      <c r="JD294" s="32"/>
      <c r="JE294" s="32"/>
      <c r="JF294" s="32"/>
      <c r="JG294" s="32"/>
      <c r="JH294" s="32"/>
      <c r="JI294" s="32"/>
      <c r="JJ294" s="32"/>
      <c r="JK294" s="32"/>
      <c r="JL294" s="32"/>
      <c r="JM294" s="32"/>
      <c r="JN294" s="32"/>
      <c r="JO294" s="32"/>
      <c r="JP294" s="32"/>
      <c r="JQ294" s="32"/>
      <c r="JR294" s="32"/>
      <c r="JS294" s="32"/>
      <c r="JT294" s="32"/>
      <c r="JU294" s="32"/>
      <c r="JV294" s="32"/>
      <c r="JW294" s="32"/>
      <c r="JX294" s="32"/>
      <c r="JY294" s="32"/>
      <c r="JZ294" s="32"/>
      <c r="KA294" s="32"/>
      <c r="KB294" s="32"/>
      <c r="KC294" s="32"/>
      <c r="KD294" s="32"/>
      <c r="KE294" s="32"/>
      <c r="KF294" s="32"/>
      <c r="KG294" s="32"/>
      <c r="KH294" s="32"/>
      <c r="KI294" s="32"/>
      <c r="KJ294" s="32"/>
      <c r="KK294" s="32"/>
      <c r="KL294" s="32"/>
      <c r="KM294" s="32"/>
      <c r="KN294" s="32"/>
      <c r="KO294" s="32"/>
      <c r="KP294" s="32"/>
      <c r="KQ294" s="32"/>
      <c r="KR294" s="32"/>
      <c r="KS294" s="32"/>
      <c r="KT294" s="32"/>
      <c r="KU294" s="32"/>
      <c r="KV294" s="32"/>
      <c r="KW294" s="32"/>
      <c r="KX294" s="32"/>
      <c r="KY294" s="32"/>
      <c r="KZ294" s="32"/>
      <c r="LA294" s="32"/>
      <c r="LB294" s="32"/>
      <c r="LC294" s="32"/>
      <c r="LD294" s="32"/>
      <c r="LE294" s="32"/>
      <c r="LF294" s="32"/>
      <c r="LG294" s="32"/>
      <c r="LH294" s="32"/>
      <c r="LI294" s="32"/>
      <c r="LJ294" s="32"/>
      <c r="LK294" s="32"/>
      <c r="LL294" s="32"/>
      <c r="LM294" s="32"/>
      <c r="LN294" s="32"/>
      <c r="LO294" s="32"/>
      <c r="LP294" s="32"/>
      <c r="LQ294" s="32"/>
      <c r="LR294" s="32"/>
      <c r="LS294" s="32"/>
      <c r="LT294" s="32"/>
      <c r="LU294" s="32"/>
      <c r="LV294" s="32"/>
      <c r="LW294" s="32"/>
      <c r="LX294" s="32"/>
      <c r="LY294" s="32"/>
      <c r="LZ294" s="32"/>
      <c r="MA294" s="32"/>
      <c r="MB294" s="32"/>
      <c r="MC294" s="32"/>
      <c r="MD294" s="32"/>
      <c r="ME294" s="32"/>
      <c r="MF294" s="32"/>
      <c r="MG294" s="32"/>
      <c r="MH294" s="32"/>
      <c r="MI294" s="32"/>
      <c r="MJ294" s="32"/>
      <c r="MK294" s="32"/>
      <c r="ML294" s="32"/>
      <c r="MM294" s="32"/>
      <c r="MN294" s="29"/>
    </row>
    <row r="295" spans="1:352" s="19" customFormat="1" ht="54.75" customHeight="1">
      <c r="A295" s="438"/>
      <c r="B295" s="257">
        <v>61</v>
      </c>
      <c r="C295" s="206" t="s">
        <v>1004</v>
      </c>
      <c r="D295" s="180" t="s">
        <v>90</v>
      </c>
      <c r="E295" s="180" t="s">
        <v>114</v>
      </c>
      <c r="F295" s="180" t="s">
        <v>1005</v>
      </c>
      <c r="G295" s="180" t="s">
        <v>13</v>
      </c>
      <c r="H295" s="259"/>
      <c r="I295" s="180" t="s">
        <v>27</v>
      </c>
      <c r="J295" s="355">
        <v>207000</v>
      </c>
      <c r="K295" s="348"/>
      <c r="L295" s="180" t="s">
        <v>13</v>
      </c>
      <c r="M295" s="309">
        <v>1</v>
      </c>
      <c r="N295" s="307"/>
      <c r="O295" s="307"/>
      <c r="P295" s="307"/>
      <c r="Q295" s="259" t="s">
        <v>13</v>
      </c>
      <c r="R295" s="180" t="s">
        <v>1006</v>
      </c>
      <c r="S295" s="349"/>
      <c r="T295" s="340"/>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c r="BI295" s="32"/>
      <c r="BJ295" s="32"/>
      <c r="BK295" s="32"/>
      <c r="BL295" s="32"/>
      <c r="BM295" s="32"/>
      <c r="BN295" s="32"/>
      <c r="BO295" s="32"/>
      <c r="BP295" s="32"/>
      <c r="BQ295" s="32"/>
      <c r="BR295" s="32"/>
      <c r="BS295" s="32"/>
      <c r="BT295" s="32"/>
      <c r="BU295" s="32"/>
      <c r="BV295" s="32"/>
      <c r="BW295" s="32"/>
      <c r="BX295" s="32"/>
      <c r="BY295" s="32"/>
      <c r="BZ295" s="32"/>
      <c r="CA295" s="32"/>
      <c r="CB295" s="32"/>
      <c r="CC295" s="32"/>
      <c r="CD295" s="32"/>
      <c r="CE295" s="32"/>
      <c r="CF295" s="32"/>
      <c r="CG295" s="32"/>
      <c r="CH295" s="32"/>
      <c r="CI295" s="32"/>
      <c r="CJ295" s="32"/>
      <c r="CK295" s="32"/>
      <c r="CL295" s="32"/>
      <c r="CM295" s="32"/>
      <c r="CN295" s="32"/>
      <c r="CO295" s="32"/>
      <c r="CP295" s="32"/>
      <c r="CQ295" s="32"/>
      <c r="CR295" s="32"/>
      <c r="CS295" s="32"/>
      <c r="CT295" s="32"/>
      <c r="CU295" s="32"/>
      <c r="CV295" s="32"/>
      <c r="CW295" s="32"/>
      <c r="CX295" s="32"/>
      <c r="CY295" s="32"/>
      <c r="CZ295" s="32"/>
      <c r="DA295" s="32"/>
      <c r="DB295" s="32"/>
      <c r="DC295" s="32"/>
      <c r="DD295" s="32"/>
      <c r="DE295" s="32"/>
      <c r="DF295" s="32"/>
      <c r="DG295" s="32"/>
      <c r="DH295" s="32"/>
      <c r="DI295" s="32"/>
      <c r="DJ295" s="32"/>
      <c r="DK295" s="32"/>
      <c r="DL295" s="32"/>
      <c r="DM295" s="32"/>
      <c r="DN295" s="32"/>
      <c r="DO295" s="32"/>
      <c r="DP295" s="32"/>
      <c r="DQ295" s="32"/>
      <c r="DR295" s="32"/>
      <c r="DS295" s="32"/>
      <c r="DT295" s="32"/>
      <c r="DU295" s="32"/>
      <c r="DV295" s="32"/>
      <c r="DW295" s="32"/>
      <c r="DX295" s="32"/>
      <c r="DY295" s="32"/>
      <c r="DZ295" s="32"/>
      <c r="EA295" s="32"/>
      <c r="EB295" s="32"/>
      <c r="EC295" s="32"/>
      <c r="ED295" s="32"/>
      <c r="EE295" s="32"/>
      <c r="EF295" s="32"/>
      <c r="EG295" s="32"/>
      <c r="EH295" s="32"/>
      <c r="EI295" s="32"/>
      <c r="EJ295" s="32"/>
      <c r="EK295" s="32"/>
      <c r="EL295" s="32"/>
      <c r="EM295" s="32"/>
      <c r="EN295" s="32"/>
      <c r="EO295" s="32"/>
      <c r="EP295" s="32"/>
      <c r="EQ295" s="32"/>
      <c r="ER295" s="32"/>
      <c r="ES295" s="32"/>
      <c r="ET295" s="32"/>
      <c r="EU295" s="32"/>
      <c r="EV295" s="32"/>
      <c r="EW295" s="32"/>
      <c r="EX295" s="32"/>
      <c r="EY295" s="32"/>
      <c r="EZ295" s="32"/>
      <c r="FA295" s="32"/>
      <c r="FB295" s="32"/>
      <c r="FC295" s="32"/>
      <c r="FD295" s="32"/>
      <c r="FE295" s="32"/>
      <c r="FF295" s="32"/>
      <c r="FG295" s="32"/>
      <c r="FH295" s="32"/>
      <c r="FI295" s="32"/>
      <c r="FJ295" s="32"/>
      <c r="FK295" s="32"/>
      <c r="FL295" s="32"/>
      <c r="FM295" s="32"/>
      <c r="FN295" s="32"/>
      <c r="FO295" s="32"/>
      <c r="FP295" s="32"/>
      <c r="FQ295" s="32"/>
      <c r="FR295" s="32"/>
      <c r="FS295" s="32"/>
      <c r="FT295" s="32"/>
      <c r="FU295" s="32"/>
      <c r="FV295" s="32"/>
      <c r="FW295" s="32"/>
      <c r="FX295" s="32"/>
      <c r="FY295" s="32"/>
      <c r="FZ295" s="32"/>
      <c r="GA295" s="32"/>
      <c r="GB295" s="32"/>
      <c r="GC295" s="32"/>
      <c r="GD295" s="32"/>
      <c r="GE295" s="32"/>
      <c r="GF295" s="32"/>
      <c r="GG295" s="32"/>
      <c r="GH295" s="32"/>
      <c r="GI295" s="32"/>
      <c r="GJ295" s="32"/>
      <c r="GK295" s="32"/>
      <c r="GL295" s="32"/>
      <c r="GM295" s="32"/>
      <c r="GN295" s="32"/>
      <c r="GO295" s="32"/>
      <c r="GP295" s="32"/>
      <c r="GQ295" s="32"/>
      <c r="GR295" s="32"/>
      <c r="GS295" s="32"/>
      <c r="GT295" s="32"/>
      <c r="GU295" s="32"/>
      <c r="GV295" s="32"/>
      <c r="GW295" s="32"/>
      <c r="GX295" s="32"/>
      <c r="GY295" s="32"/>
      <c r="GZ295" s="32"/>
      <c r="HA295" s="32"/>
      <c r="HB295" s="32"/>
      <c r="HC295" s="32"/>
      <c r="HD295" s="32"/>
      <c r="HE295" s="32"/>
      <c r="HF295" s="32"/>
      <c r="HG295" s="32"/>
      <c r="HH295" s="32"/>
      <c r="HI295" s="32"/>
      <c r="HJ295" s="32"/>
      <c r="HK295" s="32"/>
      <c r="HL295" s="32"/>
      <c r="HM295" s="32"/>
      <c r="HN295" s="32"/>
      <c r="HO295" s="32"/>
      <c r="HP295" s="32"/>
      <c r="HQ295" s="32"/>
      <c r="HR295" s="32"/>
      <c r="HS295" s="32"/>
      <c r="HT295" s="32"/>
      <c r="HU295" s="32"/>
      <c r="HV295" s="32"/>
      <c r="HW295" s="32"/>
      <c r="HX295" s="32"/>
      <c r="HY295" s="32"/>
      <c r="HZ295" s="32"/>
      <c r="IA295" s="32"/>
      <c r="IB295" s="32"/>
      <c r="IC295" s="32"/>
      <c r="ID295" s="32"/>
      <c r="IE295" s="32"/>
      <c r="IF295" s="32"/>
      <c r="IG295" s="32"/>
      <c r="IH295" s="32"/>
      <c r="II295" s="32"/>
      <c r="IJ295" s="32"/>
      <c r="IK295" s="32"/>
      <c r="IL295" s="32"/>
      <c r="IM295" s="32"/>
      <c r="IN295" s="32"/>
      <c r="IO295" s="32"/>
      <c r="IP295" s="32"/>
      <c r="IQ295" s="32"/>
      <c r="IR295" s="32"/>
      <c r="IS295" s="32"/>
      <c r="IT295" s="32"/>
      <c r="IU295" s="32"/>
      <c r="IV295" s="32"/>
      <c r="IW295" s="32"/>
      <c r="IX295" s="32"/>
      <c r="IY295" s="32"/>
      <c r="IZ295" s="32"/>
      <c r="JA295" s="32"/>
      <c r="JB295" s="32"/>
      <c r="JC295" s="32"/>
      <c r="JD295" s="32"/>
      <c r="JE295" s="32"/>
      <c r="JF295" s="32"/>
      <c r="JG295" s="32"/>
      <c r="JH295" s="32"/>
      <c r="JI295" s="32"/>
      <c r="JJ295" s="32"/>
      <c r="JK295" s="32"/>
      <c r="JL295" s="32"/>
      <c r="JM295" s="32"/>
      <c r="JN295" s="32"/>
      <c r="JO295" s="32"/>
      <c r="JP295" s="32"/>
      <c r="JQ295" s="32"/>
      <c r="JR295" s="32"/>
      <c r="JS295" s="32"/>
      <c r="JT295" s="32"/>
      <c r="JU295" s="32"/>
      <c r="JV295" s="32"/>
      <c r="JW295" s="32"/>
      <c r="JX295" s="32"/>
      <c r="JY295" s="32"/>
      <c r="JZ295" s="32"/>
      <c r="KA295" s="32"/>
      <c r="KB295" s="32"/>
      <c r="KC295" s="32"/>
      <c r="KD295" s="32"/>
      <c r="KE295" s="32"/>
      <c r="KF295" s="32"/>
      <c r="KG295" s="32"/>
      <c r="KH295" s="32"/>
      <c r="KI295" s="32"/>
      <c r="KJ295" s="32"/>
      <c r="KK295" s="32"/>
      <c r="KL295" s="32"/>
      <c r="KM295" s="32"/>
      <c r="KN295" s="32"/>
      <c r="KO295" s="32"/>
      <c r="KP295" s="32"/>
      <c r="KQ295" s="32"/>
      <c r="KR295" s="32"/>
      <c r="KS295" s="32"/>
      <c r="KT295" s="32"/>
      <c r="KU295" s="32"/>
      <c r="KV295" s="32"/>
      <c r="KW295" s="32"/>
      <c r="KX295" s="32"/>
      <c r="KY295" s="32"/>
      <c r="KZ295" s="32"/>
      <c r="LA295" s="32"/>
      <c r="LB295" s="32"/>
      <c r="LC295" s="32"/>
      <c r="LD295" s="32"/>
      <c r="LE295" s="32"/>
      <c r="LF295" s="32"/>
      <c r="LG295" s="32"/>
      <c r="LH295" s="32"/>
      <c r="LI295" s="32"/>
      <c r="LJ295" s="32"/>
      <c r="LK295" s="32"/>
      <c r="LL295" s="32"/>
      <c r="LM295" s="32"/>
      <c r="LN295" s="32"/>
      <c r="LO295" s="32"/>
      <c r="LP295" s="32"/>
      <c r="LQ295" s="32"/>
      <c r="LR295" s="32"/>
      <c r="LS295" s="32"/>
      <c r="LT295" s="32"/>
      <c r="LU295" s="32"/>
      <c r="LV295" s="32"/>
      <c r="LW295" s="32"/>
      <c r="LX295" s="32"/>
      <c r="LY295" s="32"/>
      <c r="LZ295" s="32"/>
      <c r="MA295" s="32"/>
      <c r="MB295" s="32"/>
      <c r="MC295" s="32"/>
      <c r="MD295" s="32"/>
      <c r="ME295" s="32"/>
      <c r="MF295" s="32"/>
      <c r="MG295" s="32"/>
      <c r="MH295" s="32"/>
      <c r="MI295" s="32"/>
      <c r="MJ295" s="32"/>
      <c r="MK295" s="32"/>
      <c r="ML295" s="32"/>
      <c r="MM295" s="32"/>
      <c r="MN295" s="29"/>
    </row>
    <row r="296" spans="1:352" s="19" customFormat="1" ht="40.5">
      <c r="A296" s="438"/>
      <c r="B296" s="257">
        <v>62</v>
      </c>
      <c r="C296" s="206" t="s">
        <v>1007</v>
      </c>
      <c r="D296" s="180" t="s">
        <v>1008</v>
      </c>
      <c r="E296" s="180" t="s">
        <v>77</v>
      </c>
      <c r="F296" s="180" t="s">
        <v>1009</v>
      </c>
      <c r="G296" s="180"/>
      <c r="H296" s="259" t="s">
        <v>13</v>
      </c>
      <c r="I296" s="180" t="s">
        <v>1010</v>
      </c>
      <c r="J296" s="355">
        <v>650000</v>
      </c>
      <c r="K296" s="348"/>
      <c r="L296" s="180" t="s">
        <v>13</v>
      </c>
      <c r="M296" s="309">
        <v>1</v>
      </c>
      <c r="N296" s="307"/>
      <c r="O296" s="307"/>
      <c r="P296" s="307"/>
      <c r="Q296" s="181" t="s">
        <v>1011</v>
      </c>
      <c r="R296" s="180" t="s">
        <v>85</v>
      </c>
      <c r="S296" s="349"/>
      <c r="T296" s="340"/>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c r="BI296" s="32"/>
      <c r="BJ296" s="32"/>
      <c r="BK296" s="32"/>
      <c r="BL296" s="32"/>
      <c r="BM296" s="32"/>
      <c r="BN296" s="32"/>
      <c r="BO296" s="32"/>
      <c r="BP296" s="32"/>
      <c r="BQ296" s="32"/>
      <c r="BR296" s="32"/>
      <c r="BS296" s="32"/>
      <c r="BT296" s="32"/>
      <c r="BU296" s="32"/>
      <c r="BV296" s="32"/>
      <c r="BW296" s="32"/>
      <c r="BX296" s="32"/>
      <c r="BY296" s="32"/>
      <c r="BZ296" s="32"/>
      <c r="CA296" s="32"/>
      <c r="CB296" s="32"/>
      <c r="CC296" s="32"/>
      <c r="CD296" s="32"/>
      <c r="CE296" s="32"/>
      <c r="CF296" s="32"/>
      <c r="CG296" s="32"/>
      <c r="CH296" s="32"/>
      <c r="CI296" s="32"/>
      <c r="CJ296" s="32"/>
      <c r="CK296" s="32"/>
      <c r="CL296" s="32"/>
      <c r="CM296" s="32"/>
      <c r="CN296" s="32"/>
      <c r="CO296" s="32"/>
      <c r="CP296" s="32"/>
      <c r="CQ296" s="32"/>
      <c r="CR296" s="32"/>
      <c r="CS296" s="32"/>
      <c r="CT296" s="32"/>
      <c r="CU296" s="32"/>
      <c r="CV296" s="32"/>
      <c r="CW296" s="32"/>
      <c r="CX296" s="32"/>
      <c r="CY296" s="32"/>
      <c r="CZ296" s="32"/>
      <c r="DA296" s="32"/>
      <c r="DB296" s="32"/>
      <c r="DC296" s="32"/>
      <c r="DD296" s="32"/>
      <c r="DE296" s="32"/>
      <c r="DF296" s="32"/>
      <c r="DG296" s="32"/>
      <c r="DH296" s="32"/>
      <c r="DI296" s="32"/>
      <c r="DJ296" s="32"/>
      <c r="DK296" s="32"/>
      <c r="DL296" s="32"/>
      <c r="DM296" s="32"/>
      <c r="DN296" s="32"/>
      <c r="DO296" s="32"/>
      <c r="DP296" s="32"/>
      <c r="DQ296" s="32"/>
      <c r="DR296" s="32"/>
      <c r="DS296" s="32"/>
      <c r="DT296" s="32"/>
      <c r="DU296" s="32"/>
      <c r="DV296" s="32"/>
      <c r="DW296" s="32"/>
      <c r="DX296" s="32"/>
      <c r="DY296" s="32"/>
      <c r="DZ296" s="32"/>
      <c r="EA296" s="32"/>
      <c r="EB296" s="32"/>
      <c r="EC296" s="32"/>
      <c r="ED296" s="32"/>
      <c r="EE296" s="32"/>
      <c r="EF296" s="32"/>
      <c r="EG296" s="32"/>
      <c r="EH296" s="32"/>
      <c r="EI296" s="32"/>
      <c r="EJ296" s="32"/>
      <c r="EK296" s="32"/>
      <c r="EL296" s="32"/>
      <c r="EM296" s="32"/>
      <c r="EN296" s="32"/>
      <c r="EO296" s="32"/>
      <c r="EP296" s="32"/>
      <c r="EQ296" s="32"/>
      <c r="ER296" s="32"/>
      <c r="ES296" s="32"/>
      <c r="ET296" s="32"/>
      <c r="EU296" s="32"/>
      <c r="EV296" s="32"/>
      <c r="EW296" s="32"/>
      <c r="EX296" s="32"/>
      <c r="EY296" s="32"/>
      <c r="EZ296" s="32"/>
      <c r="FA296" s="32"/>
      <c r="FB296" s="32"/>
      <c r="FC296" s="32"/>
      <c r="FD296" s="32"/>
      <c r="FE296" s="32"/>
      <c r="FF296" s="32"/>
      <c r="FG296" s="32"/>
      <c r="FH296" s="32"/>
      <c r="FI296" s="32"/>
      <c r="FJ296" s="32"/>
      <c r="FK296" s="32"/>
      <c r="FL296" s="32"/>
      <c r="FM296" s="32"/>
      <c r="FN296" s="32"/>
      <c r="FO296" s="32"/>
      <c r="FP296" s="32"/>
      <c r="FQ296" s="32"/>
      <c r="FR296" s="32"/>
      <c r="FS296" s="32"/>
      <c r="FT296" s="32"/>
      <c r="FU296" s="32"/>
      <c r="FV296" s="32"/>
      <c r="FW296" s="32"/>
      <c r="FX296" s="32"/>
      <c r="FY296" s="32"/>
      <c r="FZ296" s="32"/>
      <c r="GA296" s="32"/>
      <c r="GB296" s="32"/>
      <c r="GC296" s="32"/>
      <c r="GD296" s="32"/>
      <c r="GE296" s="32"/>
      <c r="GF296" s="32"/>
      <c r="GG296" s="32"/>
      <c r="GH296" s="32"/>
      <c r="GI296" s="32"/>
      <c r="GJ296" s="32"/>
      <c r="GK296" s="32"/>
      <c r="GL296" s="32"/>
      <c r="GM296" s="32"/>
      <c r="GN296" s="32"/>
      <c r="GO296" s="32"/>
      <c r="GP296" s="32"/>
      <c r="GQ296" s="32"/>
      <c r="GR296" s="32"/>
      <c r="GS296" s="32"/>
      <c r="GT296" s="32"/>
      <c r="GU296" s="32"/>
      <c r="GV296" s="32"/>
      <c r="GW296" s="32"/>
      <c r="GX296" s="32"/>
      <c r="GY296" s="32"/>
      <c r="GZ296" s="32"/>
      <c r="HA296" s="32"/>
      <c r="HB296" s="32"/>
      <c r="HC296" s="32"/>
      <c r="HD296" s="32"/>
      <c r="HE296" s="32"/>
      <c r="HF296" s="32"/>
      <c r="HG296" s="32"/>
      <c r="HH296" s="32"/>
      <c r="HI296" s="32"/>
      <c r="HJ296" s="32"/>
      <c r="HK296" s="32"/>
      <c r="HL296" s="32"/>
      <c r="HM296" s="32"/>
      <c r="HN296" s="32"/>
      <c r="HO296" s="32"/>
      <c r="HP296" s="32"/>
      <c r="HQ296" s="32"/>
      <c r="HR296" s="32"/>
      <c r="HS296" s="32"/>
      <c r="HT296" s="32"/>
      <c r="HU296" s="32"/>
      <c r="HV296" s="32"/>
      <c r="HW296" s="32"/>
      <c r="HX296" s="32"/>
      <c r="HY296" s="32"/>
      <c r="HZ296" s="32"/>
      <c r="IA296" s="32"/>
      <c r="IB296" s="32"/>
      <c r="IC296" s="32"/>
      <c r="ID296" s="32"/>
      <c r="IE296" s="32"/>
      <c r="IF296" s="32"/>
      <c r="IG296" s="32"/>
      <c r="IH296" s="32"/>
      <c r="II296" s="32"/>
      <c r="IJ296" s="32"/>
      <c r="IK296" s="32"/>
      <c r="IL296" s="32"/>
      <c r="IM296" s="32"/>
      <c r="IN296" s="32"/>
      <c r="IO296" s="32"/>
      <c r="IP296" s="32"/>
      <c r="IQ296" s="32"/>
      <c r="IR296" s="32"/>
      <c r="IS296" s="32"/>
      <c r="IT296" s="32"/>
      <c r="IU296" s="32"/>
      <c r="IV296" s="32"/>
      <c r="IW296" s="32"/>
      <c r="IX296" s="32"/>
      <c r="IY296" s="32"/>
      <c r="IZ296" s="32"/>
      <c r="JA296" s="32"/>
      <c r="JB296" s="32"/>
      <c r="JC296" s="32"/>
      <c r="JD296" s="32"/>
      <c r="JE296" s="32"/>
      <c r="JF296" s="32"/>
      <c r="JG296" s="32"/>
      <c r="JH296" s="32"/>
      <c r="JI296" s="32"/>
      <c r="JJ296" s="32"/>
      <c r="JK296" s="32"/>
      <c r="JL296" s="32"/>
      <c r="JM296" s="32"/>
      <c r="JN296" s="32"/>
      <c r="JO296" s="32"/>
      <c r="JP296" s="32"/>
      <c r="JQ296" s="32"/>
      <c r="JR296" s="32"/>
      <c r="JS296" s="32"/>
      <c r="JT296" s="32"/>
      <c r="JU296" s="32"/>
      <c r="JV296" s="32"/>
      <c r="JW296" s="32"/>
      <c r="JX296" s="32"/>
      <c r="JY296" s="32"/>
      <c r="JZ296" s="32"/>
      <c r="KA296" s="32"/>
      <c r="KB296" s="32"/>
      <c r="KC296" s="32"/>
      <c r="KD296" s="32"/>
      <c r="KE296" s="32"/>
      <c r="KF296" s="32"/>
      <c r="KG296" s="32"/>
      <c r="KH296" s="32"/>
      <c r="KI296" s="32"/>
      <c r="KJ296" s="32"/>
      <c r="KK296" s="32"/>
      <c r="KL296" s="32"/>
      <c r="KM296" s="32"/>
      <c r="KN296" s="32"/>
      <c r="KO296" s="32"/>
      <c r="KP296" s="32"/>
      <c r="KQ296" s="32"/>
      <c r="KR296" s="32"/>
      <c r="KS296" s="32"/>
      <c r="KT296" s="32"/>
      <c r="KU296" s="32"/>
      <c r="KV296" s="32"/>
      <c r="KW296" s="32"/>
      <c r="KX296" s="32"/>
      <c r="KY296" s="32"/>
      <c r="KZ296" s="32"/>
      <c r="LA296" s="32"/>
      <c r="LB296" s="32"/>
      <c r="LC296" s="32"/>
      <c r="LD296" s="32"/>
      <c r="LE296" s="32"/>
      <c r="LF296" s="32"/>
      <c r="LG296" s="32"/>
      <c r="LH296" s="32"/>
      <c r="LI296" s="32"/>
      <c r="LJ296" s="32"/>
      <c r="LK296" s="32"/>
      <c r="LL296" s="32"/>
      <c r="LM296" s="32"/>
      <c r="LN296" s="32"/>
      <c r="LO296" s="32"/>
      <c r="LP296" s="32"/>
      <c r="LQ296" s="32"/>
      <c r="LR296" s="32"/>
      <c r="LS296" s="32"/>
      <c r="LT296" s="32"/>
      <c r="LU296" s="32"/>
      <c r="LV296" s="32"/>
      <c r="LW296" s="32"/>
      <c r="LX296" s="32"/>
      <c r="LY296" s="32"/>
      <c r="LZ296" s="32"/>
      <c r="MA296" s="32"/>
      <c r="MB296" s="32"/>
      <c r="MC296" s="32"/>
      <c r="MD296" s="32"/>
      <c r="ME296" s="32"/>
      <c r="MF296" s="32"/>
      <c r="MG296" s="32"/>
      <c r="MH296" s="32"/>
      <c r="MI296" s="32"/>
      <c r="MJ296" s="32"/>
      <c r="MK296" s="32"/>
      <c r="ML296" s="32"/>
      <c r="MM296" s="32"/>
      <c r="MN296" s="29"/>
    </row>
    <row r="297" spans="1:352" s="19" customFormat="1" ht="40.5">
      <c r="A297" s="438"/>
      <c r="B297" s="257">
        <v>63</v>
      </c>
      <c r="C297" s="206" t="s">
        <v>1012</v>
      </c>
      <c r="D297" s="180" t="s">
        <v>1013</v>
      </c>
      <c r="E297" s="180" t="s">
        <v>1014</v>
      </c>
      <c r="F297" s="180" t="s">
        <v>1015</v>
      </c>
      <c r="G297" s="180"/>
      <c r="H297" s="259" t="s">
        <v>13</v>
      </c>
      <c r="I297" s="180" t="s">
        <v>20</v>
      </c>
      <c r="J297" s="355">
        <v>135000</v>
      </c>
      <c r="K297" s="348"/>
      <c r="L297" s="180" t="s">
        <v>13</v>
      </c>
      <c r="M297" s="309">
        <v>1</v>
      </c>
      <c r="N297" s="307"/>
      <c r="O297" s="307"/>
      <c r="P297" s="307"/>
      <c r="Q297" s="181" t="s">
        <v>494</v>
      </c>
      <c r="R297" s="180" t="s">
        <v>1016</v>
      </c>
      <c r="S297" s="349"/>
      <c r="T297" s="340"/>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c r="BI297" s="32"/>
      <c r="BJ297" s="32"/>
      <c r="BK297" s="32"/>
      <c r="BL297" s="32"/>
      <c r="BM297" s="32"/>
      <c r="BN297" s="32"/>
      <c r="BO297" s="32"/>
      <c r="BP297" s="32"/>
      <c r="BQ297" s="32"/>
      <c r="BR297" s="32"/>
      <c r="BS297" s="32"/>
      <c r="BT297" s="32"/>
      <c r="BU297" s="32"/>
      <c r="BV297" s="32"/>
      <c r="BW297" s="32"/>
      <c r="BX297" s="32"/>
      <c r="BY297" s="32"/>
      <c r="BZ297" s="32"/>
      <c r="CA297" s="32"/>
      <c r="CB297" s="32"/>
      <c r="CC297" s="32"/>
      <c r="CD297" s="32"/>
      <c r="CE297" s="32"/>
      <c r="CF297" s="32"/>
      <c r="CG297" s="32"/>
      <c r="CH297" s="32"/>
      <c r="CI297" s="32"/>
      <c r="CJ297" s="32"/>
      <c r="CK297" s="32"/>
      <c r="CL297" s="32"/>
      <c r="CM297" s="32"/>
      <c r="CN297" s="32"/>
      <c r="CO297" s="32"/>
      <c r="CP297" s="32"/>
      <c r="CQ297" s="32"/>
      <c r="CR297" s="32"/>
      <c r="CS297" s="32"/>
      <c r="CT297" s="32"/>
      <c r="CU297" s="32"/>
      <c r="CV297" s="32"/>
      <c r="CW297" s="32"/>
      <c r="CX297" s="32"/>
      <c r="CY297" s="32"/>
      <c r="CZ297" s="32"/>
      <c r="DA297" s="32"/>
      <c r="DB297" s="32"/>
      <c r="DC297" s="32"/>
      <c r="DD297" s="32"/>
      <c r="DE297" s="32"/>
      <c r="DF297" s="32"/>
      <c r="DG297" s="32"/>
      <c r="DH297" s="32"/>
      <c r="DI297" s="32"/>
      <c r="DJ297" s="32"/>
      <c r="DK297" s="32"/>
      <c r="DL297" s="32"/>
      <c r="DM297" s="32"/>
      <c r="DN297" s="32"/>
      <c r="DO297" s="32"/>
      <c r="DP297" s="32"/>
      <c r="DQ297" s="32"/>
      <c r="DR297" s="32"/>
      <c r="DS297" s="32"/>
      <c r="DT297" s="32"/>
      <c r="DU297" s="32"/>
      <c r="DV297" s="32"/>
      <c r="DW297" s="32"/>
      <c r="DX297" s="32"/>
      <c r="DY297" s="32"/>
      <c r="DZ297" s="32"/>
      <c r="EA297" s="32"/>
      <c r="EB297" s="32"/>
      <c r="EC297" s="32"/>
      <c r="ED297" s="32"/>
      <c r="EE297" s="32"/>
      <c r="EF297" s="32"/>
      <c r="EG297" s="32"/>
      <c r="EH297" s="32"/>
      <c r="EI297" s="32"/>
      <c r="EJ297" s="32"/>
      <c r="EK297" s="32"/>
      <c r="EL297" s="32"/>
      <c r="EM297" s="32"/>
      <c r="EN297" s="32"/>
      <c r="EO297" s="32"/>
      <c r="EP297" s="32"/>
      <c r="EQ297" s="32"/>
      <c r="ER297" s="32"/>
      <c r="ES297" s="32"/>
      <c r="ET297" s="32"/>
      <c r="EU297" s="32"/>
      <c r="EV297" s="32"/>
      <c r="EW297" s="32"/>
      <c r="EX297" s="32"/>
      <c r="EY297" s="32"/>
      <c r="EZ297" s="32"/>
      <c r="FA297" s="32"/>
      <c r="FB297" s="32"/>
      <c r="FC297" s="32"/>
      <c r="FD297" s="32"/>
      <c r="FE297" s="32"/>
      <c r="FF297" s="32"/>
      <c r="FG297" s="32"/>
      <c r="FH297" s="32"/>
      <c r="FI297" s="32"/>
      <c r="FJ297" s="32"/>
      <c r="FK297" s="32"/>
      <c r="FL297" s="32"/>
      <c r="FM297" s="32"/>
      <c r="FN297" s="32"/>
      <c r="FO297" s="32"/>
      <c r="FP297" s="32"/>
      <c r="FQ297" s="32"/>
      <c r="FR297" s="32"/>
      <c r="FS297" s="32"/>
      <c r="FT297" s="32"/>
      <c r="FU297" s="32"/>
      <c r="FV297" s="32"/>
      <c r="FW297" s="32"/>
      <c r="FX297" s="32"/>
      <c r="FY297" s="32"/>
      <c r="FZ297" s="32"/>
      <c r="GA297" s="32"/>
      <c r="GB297" s="32"/>
      <c r="GC297" s="32"/>
      <c r="GD297" s="32"/>
      <c r="GE297" s="32"/>
      <c r="GF297" s="32"/>
      <c r="GG297" s="32"/>
      <c r="GH297" s="32"/>
      <c r="GI297" s="32"/>
      <c r="GJ297" s="32"/>
      <c r="GK297" s="32"/>
      <c r="GL297" s="32"/>
      <c r="GM297" s="32"/>
      <c r="GN297" s="32"/>
      <c r="GO297" s="32"/>
      <c r="GP297" s="32"/>
      <c r="GQ297" s="32"/>
      <c r="GR297" s="32"/>
      <c r="GS297" s="32"/>
      <c r="GT297" s="32"/>
      <c r="GU297" s="32"/>
      <c r="GV297" s="32"/>
      <c r="GW297" s="32"/>
      <c r="GX297" s="32"/>
      <c r="GY297" s="32"/>
      <c r="GZ297" s="32"/>
      <c r="HA297" s="32"/>
      <c r="HB297" s="32"/>
      <c r="HC297" s="32"/>
      <c r="HD297" s="32"/>
      <c r="HE297" s="32"/>
      <c r="HF297" s="32"/>
      <c r="HG297" s="32"/>
      <c r="HH297" s="32"/>
      <c r="HI297" s="32"/>
      <c r="HJ297" s="32"/>
      <c r="HK297" s="32"/>
      <c r="HL297" s="32"/>
      <c r="HM297" s="32"/>
      <c r="HN297" s="32"/>
      <c r="HO297" s="32"/>
      <c r="HP297" s="32"/>
      <c r="HQ297" s="32"/>
      <c r="HR297" s="32"/>
      <c r="HS297" s="32"/>
      <c r="HT297" s="32"/>
      <c r="HU297" s="32"/>
      <c r="HV297" s="32"/>
      <c r="HW297" s="32"/>
      <c r="HX297" s="32"/>
      <c r="HY297" s="32"/>
      <c r="HZ297" s="32"/>
      <c r="IA297" s="32"/>
      <c r="IB297" s="32"/>
      <c r="IC297" s="32"/>
      <c r="ID297" s="32"/>
      <c r="IE297" s="32"/>
      <c r="IF297" s="32"/>
      <c r="IG297" s="32"/>
      <c r="IH297" s="32"/>
      <c r="II297" s="32"/>
      <c r="IJ297" s="32"/>
      <c r="IK297" s="32"/>
      <c r="IL297" s="32"/>
      <c r="IM297" s="32"/>
      <c r="IN297" s="32"/>
      <c r="IO297" s="32"/>
      <c r="IP297" s="32"/>
      <c r="IQ297" s="32"/>
      <c r="IR297" s="32"/>
      <c r="IS297" s="32"/>
      <c r="IT297" s="32"/>
      <c r="IU297" s="32"/>
      <c r="IV297" s="32"/>
      <c r="IW297" s="32"/>
      <c r="IX297" s="32"/>
      <c r="IY297" s="32"/>
      <c r="IZ297" s="32"/>
      <c r="JA297" s="32"/>
      <c r="JB297" s="32"/>
      <c r="JC297" s="32"/>
      <c r="JD297" s="32"/>
      <c r="JE297" s="32"/>
      <c r="JF297" s="32"/>
      <c r="JG297" s="32"/>
      <c r="JH297" s="32"/>
      <c r="JI297" s="32"/>
      <c r="JJ297" s="32"/>
      <c r="JK297" s="32"/>
      <c r="JL297" s="32"/>
      <c r="JM297" s="32"/>
      <c r="JN297" s="32"/>
      <c r="JO297" s="32"/>
      <c r="JP297" s="32"/>
      <c r="JQ297" s="32"/>
      <c r="JR297" s="32"/>
      <c r="JS297" s="32"/>
      <c r="JT297" s="32"/>
      <c r="JU297" s="32"/>
      <c r="JV297" s="32"/>
      <c r="JW297" s="32"/>
      <c r="JX297" s="32"/>
      <c r="JY297" s="32"/>
      <c r="JZ297" s="32"/>
      <c r="KA297" s="32"/>
      <c r="KB297" s="32"/>
      <c r="KC297" s="32"/>
      <c r="KD297" s="32"/>
      <c r="KE297" s="32"/>
      <c r="KF297" s="32"/>
      <c r="KG297" s="32"/>
      <c r="KH297" s="32"/>
      <c r="KI297" s="32"/>
      <c r="KJ297" s="32"/>
      <c r="KK297" s="32"/>
      <c r="KL297" s="32"/>
      <c r="KM297" s="32"/>
      <c r="KN297" s="32"/>
      <c r="KO297" s="32"/>
      <c r="KP297" s="32"/>
      <c r="KQ297" s="32"/>
      <c r="KR297" s="32"/>
      <c r="KS297" s="32"/>
      <c r="KT297" s="32"/>
      <c r="KU297" s="32"/>
      <c r="KV297" s="32"/>
      <c r="KW297" s="32"/>
      <c r="KX297" s="32"/>
      <c r="KY297" s="32"/>
      <c r="KZ297" s="32"/>
      <c r="LA297" s="32"/>
      <c r="LB297" s="32"/>
      <c r="LC297" s="32"/>
      <c r="LD297" s="32"/>
      <c r="LE297" s="32"/>
      <c r="LF297" s="32"/>
      <c r="LG297" s="32"/>
      <c r="LH297" s="32"/>
      <c r="LI297" s="32"/>
      <c r="LJ297" s="32"/>
      <c r="LK297" s="32"/>
      <c r="LL297" s="32"/>
      <c r="LM297" s="32"/>
      <c r="LN297" s="32"/>
      <c r="LO297" s="32"/>
      <c r="LP297" s="32"/>
      <c r="LQ297" s="32"/>
      <c r="LR297" s="32"/>
      <c r="LS297" s="32"/>
      <c r="LT297" s="32"/>
      <c r="LU297" s="32"/>
      <c r="LV297" s="32"/>
      <c r="LW297" s="32"/>
      <c r="LX297" s="32"/>
      <c r="LY297" s="32"/>
      <c r="LZ297" s="32"/>
      <c r="MA297" s="32"/>
      <c r="MB297" s="32"/>
      <c r="MC297" s="32"/>
      <c r="MD297" s="32"/>
      <c r="ME297" s="32"/>
      <c r="MF297" s="32"/>
      <c r="MG297" s="32"/>
      <c r="MH297" s="32"/>
      <c r="MI297" s="32"/>
      <c r="MJ297" s="32"/>
      <c r="MK297" s="32"/>
      <c r="ML297" s="32"/>
      <c r="MM297" s="32"/>
      <c r="MN297" s="29"/>
    </row>
    <row r="298" spans="1:352" s="19" customFormat="1" ht="81">
      <c r="A298" s="438"/>
      <c r="B298" s="257">
        <v>64</v>
      </c>
      <c r="C298" s="206" t="s">
        <v>1017</v>
      </c>
      <c r="D298" s="180" t="s">
        <v>1018</v>
      </c>
      <c r="E298" s="180" t="s">
        <v>77</v>
      </c>
      <c r="F298" s="180" t="s">
        <v>1019</v>
      </c>
      <c r="G298" s="180" t="s">
        <v>13</v>
      </c>
      <c r="H298" s="259"/>
      <c r="I298" s="180" t="s">
        <v>1020</v>
      </c>
      <c r="J298" s="355">
        <v>344300</v>
      </c>
      <c r="K298" s="348"/>
      <c r="L298" s="180" t="s">
        <v>13</v>
      </c>
      <c r="M298" s="309">
        <v>1</v>
      </c>
      <c r="N298" s="307"/>
      <c r="O298" s="307"/>
      <c r="P298" s="307"/>
      <c r="Q298" s="181" t="s">
        <v>1021</v>
      </c>
      <c r="R298" s="180" t="s">
        <v>1022</v>
      </c>
      <c r="S298" s="349"/>
      <c r="T298" s="340"/>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c r="BI298" s="32"/>
      <c r="BJ298" s="32"/>
      <c r="BK298" s="32"/>
      <c r="BL298" s="32"/>
      <c r="BM298" s="32"/>
      <c r="BN298" s="32"/>
      <c r="BO298" s="32"/>
      <c r="BP298" s="32"/>
      <c r="BQ298" s="32"/>
      <c r="BR298" s="32"/>
      <c r="BS298" s="32"/>
      <c r="BT298" s="32"/>
      <c r="BU298" s="32"/>
      <c r="BV298" s="32"/>
      <c r="BW298" s="32"/>
      <c r="BX298" s="32"/>
      <c r="BY298" s="32"/>
      <c r="BZ298" s="32"/>
      <c r="CA298" s="32"/>
      <c r="CB298" s="32"/>
      <c r="CC298" s="32"/>
      <c r="CD298" s="32"/>
      <c r="CE298" s="32"/>
      <c r="CF298" s="32"/>
      <c r="CG298" s="32"/>
      <c r="CH298" s="32"/>
      <c r="CI298" s="32"/>
      <c r="CJ298" s="32"/>
      <c r="CK298" s="32"/>
      <c r="CL298" s="32"/>
      <c r="CM298" s="32"/>
      <c r="CN298" s="32"/>
      <c r="CO298" s="32"/>
      <c r="CP298" s="32"/>
      <c r="CQ298" s="32"/>
      <c r="CR298" s="32"/>
      <c r="CS298" s="32"/>
      <c r="CT298" s="32"/>
      <c r="CU298" s="32"/>
      <c r="CV298" s="32"/>
      <c r="CW298" s="32"/>
      <c r="CX298" s="32"/>
      <c r="CY298" s="32"/>
      <c r="CZ298" s="32"/>
      <c r="DA298" s="32"/>
      <c r="DB298" s="32"/>
      <c r="DC298" s="32"/>
      <c r="DD298" s="32"/>
      <c r="DE298" s="32"/>
      <c r="DF298" s="32"/>
      <c r="DG298" s="32"/>
      <c r="DH298" s="32"/>
      <c r="DI298" s="32"/>
      <c r="DJ298" s="32"/>
      <c r="DK298" s="32"/>
      <c r="DL298" s="32"/>
      <c r="DM298" s="32"/>
      <c r="DN298" s="32"/>
      <c r="DO298" s="32"/>
      <c r="DP298" s="32"/>
      <c r="DQ298" s="32"/>
      <c r="DR298" s="32"/>
      <c r="DS298" s="32"/>
      <c r="DT298" s="32"/>
      <c r="DU298" s="32"/>
      <c r="DV298" s="32"/>
      <c r="DW298" s="32"/>
      <c r="DX298" s="32"/>
      <c r="DY298" s="32"/>
      <c r="DZ298" s="32"/>
      <c r="EA298" s="32"/>
      <c r="EB298" s="32"/>
      <c r="EC298" s="32"/>
      <c r="ED298" s="32"/>
      <c r="EE298" s="32"/>
      <c r="EF298" s="32"/>
      <c r="EG298" s="32"/>
      <c r="EH298" s="32"/>
      <c r="EI298" s="32"/>
      <c r="EJ298" s="32"/>
      <c r="EK298" s="32"/>
      <c r="EL298" s="32"/>
      <c r="EM298" s="32"/>
      <c r="EN298" s="32"/>
      <c r="EO298" s="32"/>
      <c r="EP298" s="32"/>
      <c r="EQ298" s="32"/>
      <c r="ER298" s="32"/>
      <c r="ES298" s="32"/>
      <c r="ET298" s="32"/>
      <c r="EU298" s="32"/>
      <c r="EV298" s="32"/>
      <c r="EW298" s="32"/>
      <c r="EX298" s="32"/>
      <c r="EY298" s="32"/>
      <c r="EZ298" s="32"/>
      <c r="FA298" s="32"/>
      <c r="FB298" s="32"/>
      <c r="FC298" s="32"/>
      <c r="FD298" s="32"/>
      <c r="FE298" s="32"/>
      <c r="FF298" s="32"/>
      <c r="FG298" s="32"/>
      <c r="FH298" s="32"/>
      <c r="FI298" s="32"/>
      <c r="FJ298" s="32"/>
      <c r="FK298" s="32"/>
      <c r="FL298" s="32"/>
      <c r="FM298" s="32"/>
      <c r="FN298" s="32"/>
      <c r="FO298" s="32"/>
      <c r="FP298" s="32"/>
      <c r="FQ298" s="32"/>
      <c r="FR298" s="32"/>
      <c r="FS298" s="32"/>
      <c r="FT298" s="32"/>
      <c r="FU298" s="32"/>
      <c r="FV298" s="32"/>
      <c r="FW298" s="32"/>
      <c r="FX298" s="32"/>
      <c r="FY298" s="32"/>
      <c r="FZ298" s="32"/>
      <c r="GA298" s="32"/>
      <c r="GB298" s="32"/>
      <c r="GC298" s="32"/>
      <c r="GD298" s="32"/>
      <c r="GE298" s="32"/>
      <c r="GF298" s="32"/>
      <c r="GG298" s="32"/>
      <c r="GH298" s="32"/>
      <c r="GI298" s="32"/>
      <c r="GJ298" s="32"/>
      <c r="GK298" s="32"/>
      <c r="GL298" s="32"/>
      <c r="GM298" s="32"/>
      <c r="GN298" s="32"/>
      <c r="GO298" s="32"/>
      <c r="GP298" s="32"/>
      <c r="GQ298" s="32"/>
      <c r="GR298" s="32"/>
      <c r="GS298" s="32"/>
      <c r="GT298" s="32"/>
      <c r="GU298" s="32"/>
      <c r="GV298" s="32"/>
      <c r="GW298" s="32"/>
      <c r="GX298" s="32"/>
      <c r="GY298" s="32"/>
      <c r="GZ298" s="32"/>
      <c r="HA298" s="32"/>
      <c r="HB298" s="32"/>
      <c r="HC298" s="32"/>
      <c r="HD298" s="32"/>
      <c r="HE298" s="32"/>
      <c r="HF298" s="32"/>
      <c r="HG298" s="32"/>
      <c r="HH298" s="32"/>
      <c r="HI298" s="32"/>
      <c r="HJ298" s="32"/>
      <c r="HK298" s="32"/>
      <c r="HL298" s="32"/>
      <c r="HM298" s="32"/>
      <c r="HN298" s="32"/>
      <c r="HO298" s="32"/>
      <c r="HP298" s="32"/>
      <c r="HQ298" s="32"/>
      <c r="HR298" s="32"/>
      <c r="HS298" s="32"/>
      <c r="HT298" s="32"/>
      <c r="HU298" s="32"/>
      <c r="HV298" s="32"/>
      <c r="HW298" s="32"/>
      <c r="HX298" s="32"/>
      <c r="HY298" s="32"/>
      <c r="HZ298" s="32"/>
      <c r="IA298" s="32"/>
      <c r="IB298" s="32"/>
      <c r="IC298" s="32"/>
      <c r="ID298" s="32"/>
      <c r="IE298" s="32"/>
      <c r="IF298" s="32"/>
      <c r="IG298" s="32"/>
      <c r="IH298" s="32"/>
      <c r="II298" s="32"/>
      <c r="IJ298" s="32"/>
      <c r="IK298" s="32"/>
      <c r="IL298" s="32"/>
      <c r="IM298" s="32"/>
      <c r="IN298" s="32"/>
      <c r="IO298" s="32"/>
      <c r="IP298" s="32"/>
      <c r="IQ298" s="32"/>
      <c r="IR298" s="32"/>
      <c r="IS298" s="32"/>
      <c r="IT298" s="32"/>
      <c r="IU298" s="32"/>
      <c r="IV298" s="32"/>
      <c r="IW298" s="32"/>
      <c r="IX298" s="32"/>
      <c r="IY298" s="32"/>
      <c r="IZ298" s="32"/>
      <c r="JA298" s="32"/>
      <c r="JB298" s="32"/>
      <c r="JC298" s="32"/>
      <c r="JD298" s="32"/>
      <c r="JE298" s="32"/>
      <c r="JF298" s="32"/>
      <c r="JG298" s="32"/>
      <c r="JH298" s="32"/>
      <c r="JI298" s="32"/>
      <c r="JJ298" s="32"/>
      <c r="JK298" s="32"/>
      <c r="JL298" s="32"/>
      <c r="JM298" s="32"/>
      <c r="JN298" s="32"/>
      <c r="JO298" s="32"/>
      <c r="JP298" s="32"/>
      <c r="JQ298" s="32"/>
      <c r="JR298" s="32"/>
      <c r="JS298" s="32"/>
      <c r="JT298" s="32"/>
      <c r="JU298" s="32"/>
      <c r="JV298" s="32"/>
      <c r="JW298" s="32"/>
      <c r="JX298" s="32"/>
      <c r="JY298" s="32"/>
      <c r="JZ298" s="32"/>
      <c r="KA298" s="32"/>
      <c r="KB298" s="32"/>
      <c r="KC298" s="32"/>
      <c r="KD298" s="32"/>
      <c r="KE298" s="32"/>
      <c r="KF298" s="32"/>
      <c r="KG298" s="32"/>
      <c r="KH298" s="32"/>
      <c r="KI298" s="32"/>
      <c r="KJ298" s="32"/>
      <c r="KK298" s="32"/>
      <c r="KL298" s="32"/>
      <c r="KM298" s="32"/>
      <c r="KN298" s="32"/>
      <c r="KO298" s="32"/>
      <c r="KP298" s="32"/>
      <c r="KQ298" s="32"/>
      <c r="KR298" s="32"/>
      <c r="KS298" s="32"/>
      <c r="KT298" s="32"/>
      <c r="KU298" s="32"/>
      <c r="KV298" s="32"/>
      <c r="KW298" s="32"/>
      <c r="KX298" s="32"/>
      <c r="KY298" s="32"/>
      <c r="KZ298" s="32"/>
      <c r="LA298" s="32"/>
      <c r="LB298" s="32"/>
      <c r="LC298" s="32"/>
      <c r="LD298" s="32"/>
      <c r="LE298" s="32"/>
      <c r="LF298" s="32"/>
      <c r="LG298" s="32"/>
      <c r="LH298" s="32"/>
      <c r="LI298" s="32"/>
      <c r="LJ298" s="32"/>
      <c r="LK298" s="32"/>
      <c r="LL298" s="32"/>
      <c r="LM298" s="32"/>
      <c r="LN298" s="32"/>
      <c r="LO298" s="32"/>
      <c r="LP298" s="32"/>
      <c r="LQ298" s="32"/>
      <c r="LR298" s="32"/>
      <c r="LS298" s="32"/>
      <c r="LT298" s="32"/>
      <c r="LU298" s="32"/>
      <c r="LV298" s="32"/>
      <c r="LW298" s="32"/>
      <c r="LX298" s="32"/>
      <c r="LY298" s="32"/>
      <c r="LZ298" s="32"/>
      <c r="MA298" s="32"/>
      <c r="MB298" s="32"/>
      <c r="MC298" s="32"/>
      <c r="MD298" s="32"/>
      <c r="ME298" s="32"/>
      <c r="MF298" s="32"/>
      <c r="MG298" s="32"/>
      <c r="MH298" s="32"/>
      <c r="MI298" s="32"/>
      <c r="MJ298" s="32"/>
      <c r="MK298" s="32"/>
      <c r="ML298" s="32"/>
      <c r="MM298" s="32"/>
      <c r="MN298" s="29"/>
    </row>
    <row r="299" spans="1:352" s="19" customFormat="1" ht="40.5">
      <c r="A299" s="438"/>
      <c r="B299" s="257">
        <v>65</v>
      </c>
      <c r="C299" s="206" t="s">
        <v>1023</v>
      </c>
      <c r="D299" s="180" t="s">
        <v>946</v>
      </c>
      <c r="E299" s="180" t="s">
        <v>77</v>
      </c>
      <c r="F299" s="180" t="s">
        <v>80</v>
      </c>
      <c r="G299" s="180"/>
      <c r="H299" s="259" t="s">
        <v>13</v>
      </c>
      <c r="I299" s="180" t="s">
        <v>1024</v>
      </c>
      <c r="J299" s="355">
        <v>400000</v>
      </c>
      <c r="K299" s="348"/>
      <c r="L299" s="180" t="s">
        <v>13</v>
      </c>
      <c r="M299" s="309">
        <v>1</v>
      </c>
      <c r="N299" s="307"/>
      <c r="O299" s="307"/>
      <c r="P299" s="307"/>
      <c r="Q299" s="181" t="s">
        <v>1025</v>
      </c>
      <c r="R299" s="180" t="s">
        <v>1026</v>
      </c>
      <c r="S299" s="349"/>
      <c r="T299" s="340"/>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c r="BI299" s="32"/>
      <c r="BJ299" s="32"/>
      <c r="BK299" s="32"/>
      <c r="BL299" s="32"/>
      <c r="BM299" s="32"/>
      <c r="BN299" s="32"/>
      <c r="BO299" s="32"/>
      <c r="BP299" s="32"/>
      <c r="BQ299" s="32"/>
      <c r="BR299" s="32"/>
      <c r="BS299" s="32"/>
      <c r="BT299" s="32"/>
      <c r="BU299" s="32"/>
      <c r="BV299" s="32"/>
      <c r="BW299" s="32"/>
      <c r="BX299" s="32"/>
      <c r="BY299" s="32"/>
      <c r="BZ299" s="32"/>
      <c r="CA299" s="32"/>
      <c r="CB299" s="32"/>
      <c r="CC299" s="32"/>
      <c r="CD299" s="32"/>
      <c r="CE299" s="32"/>
      <c r="CF299" s="32"/>
      <c r="CG299" s="32"/>
      <c r="CH299" s="32"/>
      <c r="CI299" s="32"/>
      <c r="CJ299" s="32"/>
      <c r="CK299" s="32"/>
      <c r="CL299" s="32"/>
      <c r="CM299" s="32"/>
      <c r="CN299" s="32"/>
      <c r="CO299" s="32"/>
      <c r="CP299" s="32"/>
      <c r="CQ299" s="32"/>
      <c r="CR299" s="32"/>
      <c r="CS299" s="32"/>
      <c r="CT299" s="32"/>
      <c r="CU299" s="32"/>
      <c r="CV299" s="32"/>
      <c r="CW299" s="32"/>
      <c r="CX299" s="32"/>
      <c r="CY299" s="32"/>
      <c r="CZ299" s="32"/>
      <c r="DA299" s="32"/>
      <c r="DB299" s="32"/>
      <c r="DC299" s="32"/>
      <c r="DD299" s="32"/>
      <c r="DE299" s="32"/>
      <c r="DF299" s="32"/>
      <c r="DG299" s="32"/>
      <c r="DH299" s="32"/>
      <c r="DI299" s="32"/>
      <c r="DJ299" s="32"/>
      <c r="DK299" s="32"/>
      <c r="DL299" s="32"/>
      <c r="DM299" s="32"/>
      <c r="DN299" s="32"/>
      <c r="DO299" s="32"/>
      <c r="DP299" s="32"/>
      <c r="DQ299" s="32"/>
      <c r="DR299" s="32"/>
      <c r="DS299" s="32"/>
      <c r="DT299" s="32"/>
      <c r="DU299" s="32"/>
      <c r="DV299" s="32"/>
      <c r="DW299" s="32"/>
      <c r="DX299" s="32"/>
      <c r="DY299" s="32"/>
      <c r="DZ299" s="32"/>
      <c r="EA299" s="32"/>
      <c r="EB299" s="32"/>
      <c r="EC299" s="32"/>
      <c r="ED299" s="32"/>
      <c r="EE299" s="32"/>
      <c r="EF299" s="32"/>
      <c r="EG299" s="32"/>
      <c r="EH299" s="32"/>
      <c r="EI299" s="32"/>
      <c r="EJ299" s="32"/>
      <c r="EK299" s="32"/>
      <c r="EL299" s="32"/>
      <c r="EM299" s="32"/>
      <c r="EN299" s="32"/>
      <c r="EO299" s="32"/>
      <c r="EP299" s="32"/>
      <c r="EQ299" s="32"/>
      <c r="ER299" s="32"/>
      <c r="ES299" s="32"/>
      <c r="ET299" s="32"/>
      <c r="EU299" s="32"/>
      <c r="EV299" s="32"/>
      <c r="EW299" s="32"/>
      <c r="EX299" s="32"/>
      <c r="EY299" s="32"/>
      <c r="EZ299" s="32"/>
      <c r="FA299" s="32"/>
      <c r="FB299" s="32"/>
      <c r="FC299" s="32"/>
      <c r="FD299" s="32"/>
      <c r="FE299" s="32"/>
      <c r="FF299" s="32"/>
      <c r="FG299" s="32"/>
      <c r="FH299" s="32"/>
      <c r="FI299" s="32"/>
      <c r="FJ299" s="32"/>
      <c r="FK299" s="32"/>
      <c r="FL299" s="32"/>
      <c r="FM299" s="32"/>
      <c r="FN299" s="32"/>
      <c r="FO299" s="32"/>
      <c r="FP299" s="32"/>
      <c r="FQ299" s="32"/>
      <c r="FR299" s="32"/>
      <c r="FS299" s="32"/>
      <c r="FT299" s="32"/>
      <c r="FU299" s="32"/>
      <c r="FV299" s="32"/>
      <c r="FW299" s="32"/>
      <c r="FX299" s="32"/>
      <c r="FY299" s="32"/>
      <c r="FZ299" s="32"/>
      <c r="GA299" s="32"/>
      <c r="GB299" s="32"/>
      <c r="GC299" s="32"/>
      <c r="GD299" s="32"/>
      <c r="GE299" s="32"/>
      <c r="GF299" s="32"/>
      <c r="GG299" s="32"/>
      <c r="GH299" s="32"/>
      <c r="GI299" s="32"/>
      <c r="GJ299" s="32"/>
      <c r="GK299" s="32"/>
      <c r="GL299" s="32"/>
      <c r="GM299" s="32"/>
      <c r="GN299" s="32"/>
      <c r="GO299" s="32"/>
      <c r="GP299" s="32"/>
      <c r="GQ299" s="32"/>
      <c r="GR299" s="32"/>
      <c r="GS299" s="32"/>
      <c r="GT299" s="32"/>
      <c r="GU299" s="32"/>
      <c r="GV299" s="32"/>
      <c r="GW299" s="32"/>
      <c r="GX299" s="32"/>
      <c r="GY299" s="32"/>
      <c r="GZ299" s="32"/>
      <c r="HA299" s="32"/>
      <c r="HB299" s="32"/>
      <c r="HC299" s="32"/>
      <c r="HD299" s="32"/>
      <c r="HE299" s="32"/>
      <c r="HF299" s="32"/>
      <c r="HG299" s="32"/>
      <c r="HH299" s="32"/>
      <c r="HI299" s="32"/>
      <c r="HJ299" s="32"/>
      <c r="HK299" s="32"/>
      <c r="HL299" s="32"/>
      <c r="HM299" s="32"/>
      <c r="HN299" s="32"/>
      <c r="HO299" s="32"/>
      <c r="HP299" s="32"/>
      <c r="HQ299" s="32"/>
      <c r="HR299" s="32"/>
      <c r="HS299" s="32"/>
      <c r="HT299" s="32"/>
      <c r="HU299" s="32"/>
      <c r="HV299" s="32"/>
      <c r="HW299" s="32"/>
      <c r="HX299" s="32"/>
      <c r="HY299" s="32"/>
      <c r="HZ299" s="32"/>
      <c r="IA299" s="32"/>
      <c r="IB299" s="32"/>
      <c r="IC299" s="32"/>
      <c r="ID299" s="32"/>
      <c r="IE299" s="32"/>
      <c r="IF299" s="32"/>
      <c r="IG299" s="32"/>
      <c r="IH299" s="32"/>
      <c r="II299" s="32"/>
      <c r="IJ299" s="32"/>
      <c r="IK299" s="32"/>
      <c r="IL299" s="32"/>
      <c r="IM299" s="32"/>
      <c r="IN299" s="32"/>
      <c r="IO299" s="32"/>
      <c r="IP299" s="32"/>
      <c r="IQ299" s="32"/>
      <c r="IR299" s="32"/>
      <c r="IS299" s="32"/>
      <c r="IT299" s="32"/>
      <c r="IU299" s="32"/>
      <c r="IV299" s="32"/>
      <c r="IW299" s="32"/>
      <c r="IX299" s="32"/>
      <c r="IY299" s="32"/>
      <c r="IZ299" s="32"/>
      <c r="JA299" s="32"/>
      <c r="JB299" s="32"/>
      <c r="JC299" s="32"/>
      <c r="JD299" s="32"/>
      <c r="JE299" s="32"/>
      <c r="JF299" s="32"/>
      <c r="JG299" s="32"/>
      <c r="JH299" s="32"/>
      <c r="JI299" s="32"/>
      <c r="JJ299" s="32"/>
      <c r="JK299" s="32"/>
      <c r="JL299" s="32"/>
      <c r="JM299" s="32"/>
      <c r="JN299" s="32"/>
      <c r="JO299" s="32"/>
      <c r="JP299" s="32"/>
      <c r="JQ299" s="32"/>
      <c r="JR299" s="32"/>
      <c r="JS299" s="32"/>
      <c r="JT299" s="32"/>
      <c r="JU299" s="32"/>
      <c r="JV299" s="32"/>
      <c r="JW299" s="32"/>
      <c r="JX299" s="32"/>
      <c r="JY299" s="32"/>
      <c r="JZ299" s="32"/>
      <c r="KA299" s="32"/>
      <c r="KB299" s="32"/>
      <c r="KC299" s="32"/>
      <c r="KD299" s="32"/>
      <c r="KE299" s="32"/>
      <c r="KF299" s="32"/>
      <c r="KG299" s="32"/>
      <c r="KH299" s="32"/>
      <c r="KI299" s="32"/>
      <c r="KJ299" s="32"/>
      <c r="KK299" s="32"/>
      <c r="KL299" s="32"/>
      <c r="KM299" s="32"/>
      <c r="KN299" s="32"/>
      <c r="KO299" s="32"/>
      <c r="KP299" s="32"/>
      <c r="KQ299" s="32"/>
      <c r="KR299" s="32"/>
      <c r="KS299" s="32"/>
      <c r="KT299" s="32"/>
      <c r="KU299" s="32"/>
      <c r="KV299" s="32"/>
      <c r="KW299" s="32"/>
      <c r="KX299" s="32"/>
      <c r="KY299" s="32"/>
      <c r="KZ299" s="32"/>
      <c r="LA299" s="32"/>
      <c r="LB299" s="32"/>
      <c r="LC299" s="32"/>
      <c r="LD299" s="32"/>
      <c r="LE299" s="32"/>
      <c r="LF299" s="32"/>
      <c r="LG299" s="32"/>
      <c r="LH299" s="32"/>
      <c r="LI299" s="32"/>
      <c r="LJ299" s="32"/>
      <c r="LK299" s="32"/>
      <c r="LL299" s="32"/>
      <c r="LM299" s="32"/>
      <c r="LN299" s="32"/>
      <c r="LO299" s="32"/>
      <c r="LP299" s="32"/>
      <c r="LQ299" s="32"/>
      <c r="LR299" s="32"/>
      <c r="LS299" s="32"/>
      <c r="LT299" s="32"/>
      <c r="LU299" s="32"/>
      <c r="LV299" s="32"/>
      <c r="LW299" s="32"/>
      <c r="LX299" s="32"/>
      <c r="LY299" s="32"/>
      <c r="LZ299" s="32"/>
      <c r="MA299" s="32"/>
      <c r="MB299" s="32"/>
      <c r="MC299" s="32"/>
      <c r="MD299" s="32"/>
      <c r="ME299" s="32"/>
      <c r="MF299" s="32"/>
      <c r="MG299" s="32"/>
      <c r="MH299" s="32"/>
      <c r="MI299" s="32"/>
      <c r="MJ299" s="32"/>
      <c r="MK299" s="32"/>
      <c r="ML299" s="32"/>
      <c r="MM299" s="32"/>
      <c r="MN299" s="29"/>
    </row>
    <row r="300" spans="1:352" s="19" customFormat="1" ht="34.5" customHeight="1">
      <c r="A300" s="438"/>
      <c r="B300" s="257">
        <v>66</v>
      </c>
      <c r="C300" s="206" t="s">
        <v>1027</v>
      </c>
      <c r="D300" s="180" t="s">
        <v>1028</v>
      </c>
      <c r="E300" s="180" t="s">
        <v>114</v>
      </c>
      <c r="F300" s="180" t="s">
        <v>72</v>
      </c>
      <c r="G300" s="180" t="s">
        <v>13</v>
      </c>
      <c r="H300" s="259"/>
      <c r="I300" s="180" t="s">
        <v>73</v>
      </c>
      <c r="J300" s="355">
        <v>70000</v>
      </c>
      <c r="K300" s="348"/>
      <c r="L300" s="180" t="s">
        <v>13</v>
      </c>
      <c r="M300" s="309">
        <v>1</v>
      </c>
      <c r="N300" s="307"/>
      <c r="O300" s="307"/>
      <c r="P300" s="307"/>
      <c r="Q300" s="392" t="s">
        <v>13</v>
      </c>
      <c r="R300" s="180" t="s">
        <v>1029</v>
      </c>
      <c r="S300" s="349"/>
      <c r="T300" s="340"/>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c r="BI300" s="32"/>
      <c r="BJ300" s="32"/>
      <c r="BK300" s="32"/>
      <c r="BL300" s="32"/>
      <c r="BM300" s="32"/>
      <c r="BN300" s="32"/>
      <c r="BO300" s="32"/>
      <c r="BP300" s="32"/>
      <c r="BQ300" s="32"/>
      <c r="BR300" s="32"/>
      <c r="BS300" s="32"/>
      <c r="BT300" s="32"/>
      <c r="BU300" s="32"/>
      <c r="BV300" s="32"/>
      <c r="BW300" s="32"/>
      <c r="BX300" s="32"/>
      <c r="BY300" s="32"/>
      <c r="BZ300" s="32"/>
      <c r="CA300" s="32"/>
      <c r="CB300" s="32"/>
      <c r="CC300" s="32"/>
      <c r="CD300" s="32"/>
      <c r="CE300" s="32"/>
      <c r="CF300" s="32"/>
      <c r="CG300" s="32"/>
      <c r="CH300" s="32"/>
      <c r="CI300" s="32"/>
      <c r="CJ300" s="32"/>
      <c r="CK300" s="32"/>
      <c r="CL300" s="32"/>
      <c r="CM300" s="32"/>
      <c r="CN300" s="32"/>
      <c r="CO300" s="32"/>
      <c r="CP300" s="32"/>
      <c r="CQ300" s="32"/>
      <c r="CR300" s="32"/>
      <c r="CS300" s="32"/>
      <c r="CT300" s="32"/>
      <c r="CU300" s="32"/>
      <c r="CV300" s="32"/>
      <c r="CW300" s="32"/>
      <c r="CX300" s="32"/>
      <c r="CY300" s="32"/>
      <c r="CZ300" s="32"/>
      <c r="DA300" s="32"/>
      <c r="DB300" s="32"/>
      <c r="DC300" s="32"/>
      <c r="DD300" s="32"/>
      <c r="DE300" s="32"/>
      <c r="DF300" s="32"/>
      <c r="DG300" s="32"/>
      <c r="DH300" s="32"/>
      <c r="DI300" s="32"/>
      <c r="DJ300" s="32"/>
      <c r="DK300" s="32"/>
      <c r="DL300" s="32"/>
      <c r="DM300" s="32"/>
      <c r="DN300" s="32"/>
      <c r="DO300" s="32"/>
      <c r="DP300" s="32"/>
      <c r="DQ300" s="32"/>
      <c r="DR300" s="32"/>
      <c r="DS300" s="32"/>
      <c r="DT300" s="32"/>
      <c r="DU300" s="32"/>
      <c r="DV300" s="32"/>
      <c r="DW300" s="32"/>
      <c r="DX300" s="32"/>
      <c r="DY300" s="32"/>
      <c r="DZ300" s="32"/>
      <c r="EA300" s="32"/>
      <c r="EB300" s="32"/>
      <c r="EC300" s="32"/>
      <c r="ED300" s="32"/>
      <c r="EE300" s="32"/>
      <c r="EF300" s="32"/>
      <c r="EG300" s="32"/>
      <c r="EH300" s="32"/>
      <c r="EI300" s="32"/>
      <c r="EJ300" s="32"/>
      <c r="EK300" s="32"/>
      <c r="EL300" s="32"/>
      <c r="EM300" s="32"/>
      <c r="EN300" s="32"/>
      <c r="EO300" s="32"/>
      <c r="EP300" s="32"/>
      <c r="EQ300" s="32"/>
      <c r="ER300" s="32"/>
      <c r="ES300" s="32"/>
      <c r="ET300" s="32"/>
      <c r="EU300" s="32"/>
      <c r="EV300" s="32"/>
      <c r="EW300" s="32"/>
      <c r="EX300" s="32"/>
      <c r="EY300" s="32"/>
      <c r="EZ300" s="32"/>
      <c r="FA300" s="32"/>
      <c r="FB300" s="32"/>
      <c r="FC300" s="32"/>
      <c r="FD300" s="32"/>
      <c r="FE300" s="32"/>
      <c r="FF300" s="32"/>
      <c r="FG300" s="32"/>
      <c r="FH300" s="32"/>
      <c r="FI300" s="32"/>
      <c r="FJ300" s="32"/>
      <c r="FK300" s="32"/>
      <c r="FL300" s="32"/>
      <c r="FM300" s="32"/>
      <c r="FN300" s="32"/>
      <c r="FO300" s="32"/>
      <c r="FP300" s="32"/>
      <c r="FQ300" s="32"/>
      <c r="FR300" s="32"/>
      <c r="FS300" s="32"/>
      <c r="FT300" s="32"/>
      <c r="FU300" s="32"/>
      <c r="FV300" s="32"/>
      <c r="FW300" s="32"/>
      <c r="FX300" s="32"/>
      <c r="FY300" s="32"/>
      <c r="FZ300" s="32"/>
      <c r="GA300" s="32"/>
      <c r="GB300" s="32"/>
      <c r="GC300" s="32"/>
      <c r="GD300" s="32"/>
      <c r="GE300" s="32"/>
      <c r="GF300" s="32"/>
      <c r="GG300" s="32"/>
      <c r="GH300" s="32"/>
      <c r="GI300" s="32"/>
      <c r="GJ300" s="32"/>
      <c r="GK300" s="32"/>
      <c r="GL300" s="32"/>
      <c r="GM300" s="32"/>
      <c r="GN300" s="32"/>
      <c r="GO300" s="32"/>
      <c r="GP300" s="32"/>
      <c r="GQ300" s="32"/>
      <c r="GR300" s="32"/>
      <c r="GS300" s="32"/>
      <c r="GT300" s="32"/>
      <c r="GU300" s="32"/>
      <c r="GV300" s="32"/>
      <c r="GW300" s="32"/>
      <c r="GX300" s="32"/>
      <c r="GY300" s="32"/>
      <c r="GZ300" s="32"/>
      <c r="HA300" s="32"/>
      <c r="HB300" s="32"/>
      <c r="HC300" s="32"/>
      <c r="HD300" s="32"/>
      <c r="HE300" s="32"/>
      <c r="HF300" s="32"/>
      <c r="HG300" s="32"/>
      <c r="HH300" s="32"/>
      <c r="HI300" s="32"/>
      <c r="HJ300" s="32"/>
      <c r="HK300" s="32"/>
      <c r="HL300" s="32"/>
      <c r="HM300" s="32"/>
      <c r="HN300" s="32"/>
      <c r="HO300" s="32"/>
      <c r="HP300" s="32"/>
      <c r="HQ300" s="32"/>
      <c r="HR300" s="32"/>
      <c r="HS300" s="32"/>
      <c r="HT300" s="32"/>
      <c r="HU300" s="32"/>
      <c r="HV300" s="32"/>
      <c r="HW300" s="32"/>
      <c r="HX300" s="32"/>
      <c r="HY300" s="32"/>
      <c r="HZ300" s="32"/>
      <c r="IA300" s="32"/>
      <c r="IB300" s="32"/>
      <c r="IC300" s="32"/>
      <c r="ID300" s="32"/>
      <c r="IE300" s="32"/>
      <c r="IF300" s="32"/>
      <c r="IG300" s="32"/>
      <c r="IH300" s="32"/>
      <c r="II300" s="32"/>
      <c r="IJ300" s="32"/>
      <c r="IK300" s="32"/>
      <c r="IL300" s="32"/>
      <c r="IM300" s="32"/>
      <c r="IN300" s="32"/>
      <c r="IO300" s="32"/>
      <c r="IP300" s="32"/>
      <c r="IQ300" s="32"/>
      <c r="IR300" s="32"/>
      <c r="IS300" s="32"/>
      <c r="IT300" s="32"/>
      <c r="IU300" s="32"/>
      <c r="IV300" s="32"/>
      <c r="IW300" s="32"/>
      <c r="IX300" s="32"/>
      <c r="IY300" s="32"/>
      <c r="IZ300" s="32"/>
      <c r="JA300" s="32"/>
      <c r="JB300" s="32"/>
      <c r="JC300" s="32"/>
      <c r="JD300" s="32"/>
      <c r="JE300" s="32"/>
      <c r="JF300" s="32"/>
      <c r="JG300" s="32"/>
      <c r="JH300" s="32"/>
      <c r="JI300" s="32"/>
      <c r="JJ300" s="32"/>
      <c r="JK300" s="32"/>
      <c r="JL300" s="32"/>
      <c r="JM300" s="32"/>
      <c r="JN300" s="32"/>
      <c r="JO300" s="32"/>
      <c r="JP300" s="32"/>
      <c r="JQ300" s="32"/>
      <c r="JR300" s="32"/>
      <c r="JS300" s="32"/>
      <c r="JT300" s="32"/>
      <c r="JU300" s="32"/>
      <c r="JV300" s="32"/>
      <c r="JW300" s="32"/>
      <c r="JX300" s="32"/>
      <c r="JY300" s="32"/>
      <c r="JZ300" s="32"/>
      <c r="KA300" s="32"/>
      <c r="KB300" s="32"/>
      <c r="KC300" s="32"/>
      <c r="KD300" s="32"/>
      <c r="KE300" s="32"/>
      <c r="KF300" s="32"/>
      <c r="KG300" s="32"/>
      <c r="KH300" s="32"/>
      <c r="KI300" s="32"/>
      <c r="KJ300" s="32"/>
      <c r="KK300" s="32"/>
      <c r="KL300" s="32"/>
      <c r="KM300" s="32"/>
      <c r="KN300" s="32"/>
      <c r="KO300" s="32"/>
      <c r="KP300" s="32"/>
      <c r="KQ300" s="32"/>
      <c r="KR300" s="32"/>
      <c r="KS300" s="32"/>
      <c r="KT300" s="32"/>
      <c r="KU300" s="32"/>
      <c r="KV300" s="32"/>
      <c r="KW300" s="32"/>
      <c r="KX300" s="32"/>
      <c r="KY300" s="32"/>
      <c r="KZ300" s="32"/>
      <c r="LA300" s="32"/>
      <c r="LB300" s="32"/>
      <c r="LC300" s="32"/>
      <c r="LD300" s="32"/>
      <c r="LE300" s="32"/>
      <c r="LF300" s="32"/>
      <c r="LG300" s="32"/>
      <c r="LH300" s="32"/>
      <c r="LI300" s="32"/>
      <c r="LJ300" s="32"/>
      <c r="LK300" s="32"/>
      <c r="LL300" s="32"/>
      <c r="LM300" s="32"/>
      <c r="LN300" s="32"/>
      <c r="LO300" s="32"/>
      <c r="LP300" s="32"/>
      <c r="LQ300" s="32"/>
      <c r="LR300" s="32"/>
      <c r="LS300" s="32"/>
      <c r="LT300" s="32"/>
      <c r="LU300" s="32"/>
      <c r="LV300" s="32"/>
      <c r="LW300" s="32"/>
      <c r="LX300" s="32"/>
      <c r="LY300" s="32"/>
      <c r="LZ300" s="32"/>
      <c r="MA300" s="32"/>
      <c r="MB300" s="32"/>
      <c r="MC300" s="32"/>
      <c r="MD300" s="32"/>
      <c r="ME300" s="32"/>
      <c r="MF300" s="32"/>
      <c r="MG300" s="32"/>
      <c r="MH300" s="32"/>
      <c r="MI300" s="32"/>
      <c r="MJ300" s="32"/>
      <c r="MK300" s="32"/>
      <c r="ML300" s="32"/>
      <c r="MM300" s="32"/>
      <c r="MN300" s="29"/>
    </row>
    <row r="301" spans="1:352" s="19" customFormat="1" ht="34.5" customHeight="1">
      <c r="A301" s="438"/>
      <c r="B301" s="257">
        <v>67</v>
      </c>
      <c r="C301" s="206" t="s">
        <v>1030</v>
      </c>
      <c r="D301" s="180" t="s">
        <v>1031</v>
      </c>
      <c r="E301" s="180" t="s">
        <v>114</v>
      </c>
      <c r="F301" s="180" t="s">
        <v>72</v>
      </c>
      <c r="G301" s="180" t="s">
        <v>13</v>
      </c>
      <c r="H301" s="259"/>
      <c r="I301" s="180" t="s">
        <v>20</v>
      </c>
      <c r="J301" s="355">
        <v>130000</v>
      </c>
      <c r="K301" s="348"/>
      <c r="L301" s="180" t="s">
        <v>13</v>
      </c>
      <c r="M301" s="309">
        <v>1</v>
      </c>
      <c r="N301" s="307"/>
      <c r="O301" s="307"/>
      <c r="P301" s="307"/>
      <c r="Q301" s="259" t="s">
        <v>13</v>
      </c>
      <c r="R301" s="180" t="s">
        <v>1006</v>
      </c>
      <c r="S301" s="349"/>
      <c r="T301" s="340"/>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c r="BI301" s="32"/>
      <c r="BJ301" s="32"/>
      <c r="BK301" s="32"/>
      <c r="BL301" s="32"/>
      <c r="BM301" s="32"/>
      <c r="BN301" s="32"/>
      <c r="BO301" s="32"/>
      <c r="BP301" s="32"/>
      <c r="BQ301" s="32"/>
      <c r="BR301" s="32"/>
      <c r="BS301" s="32"/>
      <c r="BT301" s="32"/>
      <c r="BU301" s="32"/>
      <c r="BV301" s="32"/>
      <c r="BW301" s="32"/>
      <c r="BX301" s="32"/>
      <c r="BY301" s="32"/>
      <c r="BZ301" s="32"/>
      <c r="CA301" s="32"/>
      <c r="CB301" s="32"/>
      <c r="CC301" s="32"/>
      <c r="CD301" s="32"/>
      <c r="CE301" s="32"/>
      <c r="CF301" s="32"/>
      <c r="CG301" s="32"/>
      <c r="CH301" s="32"/>
      <c r="CI301" s="32"/>
      <c r="CJ301" s="32"/>
      <c r="CK301" s="32"/>
      <c r="CL301" s="32"/>
      <c r="CM301" s="32"/>
      <c r="CN301" s="32"/>
      <c r="CO301" s="32"/>
      <c r="CP301" s="32"/>
      <c r="CQ301" s="32"/>
      <c r="CR301" s="32"/>
      <c r="CS301" s="32"/>
      <c r="CT301" s="32"/>
      <c r="CU301" s="32"/>
      <c r="CV301" s="32"/>
      <c r="CW301" s="32"/>
      <c r="CX301" s="32"/>
      <c r="CY301" s="32"/>
      <c r="CZ301" s="32"/>
      <c r="DA301" s="32"/>
      <c r="DB301" s="32"/>
      <c r="DC301" s="32"/>
      <c r="DD301" s="32"/>
      <c r="DE301" s="32"/>
      <c r="DF301" s="32"/>
      <c r="DG301" s="32"/>
      <c r="DH301" s="32"/>
      <c r="DI301" s="32"/>
      <c r="DJ301" s="32"/>
      <c r="DK301" s="32"/>
      <c r="DL301" s="32"/>
      <c r="DM301" s="32"/>
      <c r="DN301" s="32"/>
      <c r="DO301" s="32"/>
      <c r="DP301" s="32"/>
      <c r="DQ301" s="32"/>
      <c r="DR301" s="32"/>
      <c r="DS301" s="32"/>
      <c r="DT301" s="32"/>
      <c r="DU301" s="32"/>
      <c r="DV301" s="32"/>
      <c r="DW301" s="32"/>
      <c r="DX301" s="32"/>
      <c r="DY301" s="32"/>
      <c r="DZ301" s="32"/>
      <c r="EA301" s="32"/>
      <c r="EB301" s="32"/>
      <c r="EC301" s="32"/>
      <c r="ED301" s="32"/>
      <c r="EE301" s="32"/>
      <c r="EF301" s="32"/>
      <c r="EG301" s="32"/>
      <c r="EH301" s="32"/>
      <c r="EI301" s="32"/>
      <c r="EJ301" s="32"/>
      <c r="EK301" s="32"/>
      <c r="EL301" s="32"/>
      <c r="EM301" s="32"/>
      <c r="EN301" s="32"/>
      <c r="EO301" s="32"/>
      <c r="EP301" s="32"/>
      <c r="EQ301" s="32"/>
      <c r="ER301" s="32"/>
      <c r="ES301" s="32"/>
      <c r="ET301" s="32"/>
      <c r="EU301" s="32"/>
      <c r="EV301" s="32"/>
      <c r="EW301" s="32"/>
      <c r="EX301" s="32"/>
      <c r="EY301" s="32"/>
      <c r="EZ301" s="32"/>
      <c r="FA301" s="32"/>
      <c r="FB301" s="32"/>
      <c r="FC301" s="32"/>
      <c r="FD301" s="32"/>
      <c r="FE301" s="32"/>
      <c r="FF301" s="32"/>
      <c r="FG301" s="32"/>
      <c r="FH301" s="32"/>
      <c r="FI301" s="32"/>
      <c r="FJ301" s="32"/>
      <c r="FK301" s="32"/>
      <c r="FL301" s="32"/>
      <c r="FM301" s="32"/>
      <c r="FN301" s="32"/>
      <c r="FO301" s="32"/>
      <c r="FP301" s="32"/>
      <c r="FQ301" s="32"/>
      <c r="FR301" s="32"/>
      <c r="FS301" s="32"/>
      <c r="FT301" s="32"/>
      <c r="FU301" s="32"/>
      <c r="FV301" s="32"/>
      <c r="FW301" s="32"/>
      <c r="FX301" s="32"/>
      <c r="FY301" s="32"/>
      <c r="FZ301" s="32"/>
      <c r="GA301" s="32"/>
      <c r="GB301" s="32"/>
      <c r="GC301" s="32"/>
      <c r="GD301" s="32"/>
      <c r="GE301" s="32"/>
      <c r="GF301" s="32"/>
      <c r="GG301" s="32"/>
      <c r="GH301" s="32"/>
      <c r="GI301" s="32"/>
      <c r="GJ301" s="32"/>
      <c r="GK301" s="32"/>
      <c r="GL301" s="32"/>
      <c r="GM301" s="32"/>
      <c r="GN301" s="32"/>
      <c r="GO301" s="32"/>
      <c r="GP301" s="32"/>
      <c r="GQ301" s="32"/>
      <c r="GR301" s="32"/>
      <c r="GS301" s="32"/>
      <c r="GT301" s="32"/>
      <c r="GU301" s="32"/>
      <c r="GV301" s="32"/>
      <c r="GW301" s="32"/>
      <c r="GX301" s="32"/>
      <c r="GY301" s="32"/>
      <c r="GZ301" s="32"/>
      <c r="HA301" s="32"/>
      <c r="HB301" s="32"/>
      <c r="HC301" s="32"/>
      <c r="HD301" s="32"/>
      <c r="HE301" s="32"/>
      <c r="HF301" s="32"/>
      <c r="HG301" s="32"/>
      <c r="HH301" s="32"/>
      <c r="HI301" s="32"/>
      <c r="HJ301" s="32"/>
      <c r="HK301" s="32"/>
      <c r="HL301" s="32"/>
      <c r="HM301" s="32"/>
      <c r="HN301" s="32"/>
      <c r="HO301" s="32"/>
      <c r="HP301" s="32"/>
      <c r="HQ301" s="32"/>
      <c r="HR301" s="32"/>
      <c r="HS301" s="32"/>
      <c r="HT301" s="32"/>
      <c r="HU301" s="32"/>
      <c r="HV301" s="32"/>
      <c r="HW301" s="32"/>
      <c r="HX301" s="32"/>
      <c r="HY301" s="32"/>
      <c r="HZ301" s="32"/>
      <c r="IA301" s="32"/>
      <c r="IB301" s="32"/>
      <c r="IC301" s="32"/>
      <c r="ID301" s="32"/>
      <c r="IE301" s="32"/>
      <c r="IF301" s="32"/>
      <c r="IG301" s="32"/>
      <c r="IH301" s="32"/>
      <c r="II301" s="32"/>
      <c r="IJ301" s="32"/>
      <c r="IK301" s="32"/>
      <c r="IL301" s="32"/>
      <c r="IM301" s="32"/>
      <c r="IN301" s="32"/>
      <c r="IO301" s="32"/>
      <c r="IP301" s="32"/>
      <c r="IQ301" s="32"/>
      <c r="IR301" s="32"/>
      <c r="IS301" s="32"/>
      <c r="IT301" s="32"/>
      <c r="IU301" s="32"/>
      <c r="IV301" s="32"/>
      <c r="IW301" s="32"/>
      <c r="IX301" s="32"/>
      <c r="IY301" s="32"/>
      <c r="IZ301" s="32"/>
      <c r="JA301" s="32"/>
      <c r="JB301" s="32"/>
      <c r="JC301" s="32"/>
      <c r="JD301" s="32"/>
      <c r="JE301" s="32"/>
      <c r="JF301" s="32"/>
      <c r="JG301" s="32"/>
      <c r="JH301" s="32"/>
      <c r="JI301" s="32"/>
      <c r="JJ301" s="32"/>
      <c r="JK301" s="32"/>
      <c r="JL301" s="32"/>
      <c r="JM301" s="32"/>
      <c r="JN301" s="32"/>
      <c r="JO301" s="32"/>
      <c r="JP301" s="32"/>
      <c r="JQ301" s="32"/>
      <c r="JR301" s="32"/>
      <c r="JS301" s="32"/>
      <c r="JT301" s="32"/>
      <c r="JU301" s="32"/>
      <c r="JV301" s="32"/>
      <c r="JW301" s="32"/>
      <c r="JX301" s="32"/>
      <c r="JY301" s="32"/>
      <c r="JZ301" s="32"/>
      <c r="KA301" s="32"/>
      <c r="KB301" s="32"/>
      <c r="KC301" s="32"/>
      <c r="KD301" s="32"/>
      <c r="KE301" s="32"/>
      <c r="KF301" s="32"/>
      <c r="KG301" s="32"/>
      <c r="KH301" s="32"/>
      <c r="KI301" s="32"/>
      <c r="KJ301" s="32"/>
      <c r="KK301" s="32"/>
      <c r="KL301" s="32"/>
      <c r="KM301" s="32"/>
      <c r="KN301" s="32"/>
      <c r="KO301" s="32"/>
      <c r="KP301" s="32"/>
      <c r="KQ301" s="32"/>
      <c r="KR301" s="32"/>
      <c r="KS301" s="32"/>
      <c r="KT301" s="32"/>
      <c r="KU301" s="32"/>
      <c r="KV301" s="32"/>
      <c r="KW301" s="32"/>
      <c r="KX301" s="32"/>
      <c r="KY301" s="32"/>
      <c r="KZ301" s="32"/>
      <c r="LA301" s="32"/>
      <c r="LB301" s="32"/>
      <c r="LC301" s="32"/>
      <c r="LD301" s="32"/>
      <c r="LE301" s="32"/>
      <c r="LF301" s="32"/>
      <c r="LG301" s="32"/>
      <c r="LH301" s="32"/>
      <c r="LI301" s="32"/>
      <c r="LJ301" s="32"/>
      <c r="LK301" s="32"/>
      <c r="LL301" s="32"/>
      <c r="LM301" s="32"/>
      <c r="LN301" s="32"/>
      <c r="LO301" s="32"/>
      <c r="LP301" s="32"/>
      <c r="LQ301" s="32"/>
      <c r="LR301" s="32"/>
      <c r="LS301" s="32"/>
      <c r="LT301" s="32"/>
      <c r="LU301" s="32"/>
      <c r="LV301" s="32"/>
      <c r="LW301" s="32"/>
      <c r="LX301" s="32"/>
      <c r="LY301" s="32"/>
      <c r="LZ301" s="32"/>
      <c r="MA301" s="32"/>
      <c r="MB301" s="32"/>
      <c r="MC301" s="32"/>
      <c r="MD301" s="32"/>
      <c r="ME301" s="32"/>
      <c r="MF301" s="32"/>
      <c r="MG301" s="32"/>
      <c r="MH301" s="32"/>
      <c r="MI301" s="32"/>
      <c r="MJ301" s="32"/>
      <c r="MK301" s="32"/>
      <c r="ML301" s="32"/>
      <c r="MM301" s="32"/>
      <c r="MN301" s="29"/>
    </row>
    <row r="302" spans="1:352" s="19" customFormat="1" ht="46.5" customHeight="1">
      <c r="A302" s="438"/>
      <c r="B302" s="257">
        <v>68</v>
      </c>
      <c r="C302" s="206" t="s">
        <v>1032</v>
      </c>
      <c r="D302" s="180" t="s">
        <v>1033</v>
      </c>
      <c r="E302" s="180" t="s">
        <v>114</v>
      </c>
      <c r="F302" s="197" t="s">
        <v>1034</v>
      </c>
      <c r="G302" s="180" t="s">
        <v>13</v>
      </c>
      <c r="H302" s="259"/>
      <c r="I302" s="180" t="s">
        <v>76</v>
      </c>
      <c r="J302" s="355">
        <v>20000</v>
      </c>
      <c r="K302" s="348"/>
      <c r="L302" s="180" t="s">
        <v>13</v>
      </c>
      <c r="M302" s="309">
        <v>1</v>
      </c>
      <c r="N302" s="307"/>
      <c r="O302" s="307"/>
      <c r="P302" s="307"/>
      <c r="Q302" s="196" t="s">
        <v>248</v>
      </c>
      <c r="R302" s="182" t="s">
        <v>248</v>
      </c>
      <c r="S302" s="349"/>
      <c r="T302" s="340"/>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c r="BI302" s="32"/>
      <c r="BJ302" s="32"/>
      <c r="BK302" s="32"/>
      <c r="BL302" s="32"/>
      <c r="BM302" s="32"/>
      <c r="BN302" s="32"/>
      <c r="BO302" s="32"/>
      <c r="BP302" s="32"/>
      <c r="BQ302" s="32"/>
      <c r="BR302" s="32"/>
      <c r="BS302" s="32"/>
      <c r="BT302" s="32"/>
      <c r="BU302" s="32"/>
      <c r="BV302" s="32"/>
      <c r="BW302" s="32"/>
      <c r="BX302" s="32"/>
      <c r="BY302" s="32"/>
      <c r="BZ302" s="32"/>
      <c r="CA302" s="32"/>
      <c r="CB302" s="32"/>
      <c r="CC302" s="32"/>
      <c r="CD302" s="32"/>
      <c r="CE302" s="32"/>
      <c r="CF302" s="32"/>
      <c r="CG302" s="32"/>
      <c r="CH302" s="32"/>
      <c r="CI302" s="32"/>
      <c r="CJ302" s="32"/>
      <c r="CK302" s="32"/>
      <c r="CL302" s="32"/>
      <c r="CM302" s="32"/>
      <c r="CN302" s="32"/>
      <c r="CO302" s="32"/>
      <c r="CP302" s="32"/>
      <c r="CQ302" s="32"/>
      <c r="CR302" s="32"/>
      <c r="CS302" s="32"/>
      <c r="CT302" s="32"/>
      <c r="CU302" s="32"/>
      <c r="CV302" s="32"/>
      <c r="CW302" s="32"/>
      <c r="CX302" s="32"/>
      <c r="CY302" s="32"/>
      <c r="CZ302" s="32"/>
      <c r="DA302" s="32"/>
      <c r="DB302" s="32"/>
      <c r="DC302" s="32"/>
      <c r="DD302" s="32"/>
      <c r="DE302" s="32"/>
      <c r="DF302" s="32"/>
      <c r="DG302" s="32"/>
      <c r="DH302" s="32"/>
      <c r="DI302" s="32"/>
      <c r="DJ302" s="32"/>
      <c r="DK302" s="32"/>
      <c r="DL302" s="32"/>
      <c r="DM302" s="32"/>
      <c r="DN302" s="32"/>
      <c r="DO302" s="32"/>
      <c r="DP302" s="32"/>
      <c r="DQ302" s="32"/>
      <c r="DR302" s="32"/>
      <c r="DS302" s="32"/>
      <c r="DT302" s="32"/>
      <c r="DU302" s="32"/>
      <c r="DV302" s="32"/>
      <c r="DW302" s="32"/>
      <c r="DX302" s="32"/>
      <c r="DY302" s="32"/>
      <c r="DZ302" s="32"/>
      <c r="EA302" s="32"/>
      <c r="EB302" s="32"/>
      <c r="EC302" s="32"/>
      <c r="ED302" s="32"/>
      <c r="EE302" s="32"/>
      <c r="EF302" s="32"/>
      <c r="EG302" s="32"/>
      <c r="EH302" s="32"/>
      <c r="EI302" s="32"/>
      <c r="EJ302" s="32"/>
      <c r="EK302" s="32"/>
      <c r="EL302" s="32"/>
      <c r="EM302" s="32"/>
      <c r="EN302" s="32"/>
      <c r="EO302" s="32"/>
      <c r="EP302" s="32"/>
      <c r="EQ302" s="32"/>
      <c r="ER302" s="32"/>
      <c r="ES302" s="32"/>
      <c r="ET302" s="32"/>
      <c r="EU302" s="32"/>
      <c r="EV302" s="32"/>
      <c r="EW302" s="32"/>
      <c r="EX302" s="32"/>
      <c r="EY302" s="32"/>
      <c r="EZ302" s="32"/>
      <c r="FA302" s="32"/>
      <c r="FB302" s="32"/>
      <c r="FC302" s="32"/>
      <c r="FD302" s="32"/>
      <c r="FE302" s="32"/>
      <c r="FF302" s="32"/>
      <c r="FG302" s="32"/>
      <c r="FH302" s="32"/>
      <c r="FI302" s="32"/>
      <c r="FJ302" s="32"/>
      <c r="FK302" s="32"/>
      <c r="FL302" s="32"/>
      <c r="FM302" s="32"/>
      <c r="FN302" s="32"/>
      <c r="FO302" s="32"/>
      <c r="FP302" s="32"/>
      <c r="FQ302" s="32"/>
      <c r="FR302" s="32"/>
      <c r="FS302" s="32"/>
      <c r="FT302" s="32"/>
      <c r="FU302" s="32"/>
      <c r="FV302" s="32"/>
      <c r="FW302" s="32"/>
      <c r="FX302" s="32"/>
      <c r="FY302" s="32"/>
      <c r="FZ302" s="32"/>
      <c r="GA302" s="32"/>
      <c r="GB302" s="32"/>
      <c r="GC302" s="32"/>
      <c r="GD302" s="32"/>
      <c r="GE302" s="32"/>
      <c r="GF302" s="32"/>
      <c r="GG302" s="32"/>
      <c r="GH302" s="32"/>
      <c r="GI302" s="32"/>
      <c r="GJ302" s="32"/>
      <c r="GK302" s="32"/>
      <c r="GL302" s="32"/>
      <c r="GM302" s="32"/>
      <c r="GN302" s="32"/>
      <c r="GO302" s="32"/>
      <c r="GP302" s="32"/>
      <c r="GQ302" s="32"/>
      <c r="GR302" s="32"/>
      <c r="GS302" s="32"/>
      <c r="GT302" s="32"/>
      <c r="GU302" s="32"/>
      <c r="GV302" s="32"/>
      <c r="GW302" s="32"/>
      <c r="GX302" s="32"/>
      <c r="GY302" s="32"/>
      <c r="GZ302" s="32"/>
      <c r="HA302" s="32"/>
      <c r="HB302" s="32"/>
      <c r="HC302" s="32"/>
      <c r="HD302" s="32"/>
      <c r="HE302" s="32"/>
      <c r="HF302" s="32"/>
      <c r="HG302" s="32"/>
      <c r="HH302" s="32"/>
      <c r="HI302" s="32"/>
      <c r="HJ302" s="32"/>
      <c r="HK302" s="32"/>
      <c r="HL302" s="32"/>
      <c r="HM302" s="32"/>
      <c r="HN302" s="32"/>
      <c r="HO302" s="32"/>
      <c r="HP302" s="32"/>
      <c r="HQ302" s="32"/>
      <c r="HR302" s="32"/>
      <c r="HS302" s="32"/>
      <c r="HT302" s="32"/>
      <c r="HU302" s="32"/>
      <c r="HV302" s="32"/>
      <c r="HW302" s="32"/>
      <c r="HX302" s="32"/>
      <c r="HY302" s="32"/>
      <c r="HZ302" s="32"/>
      <c r="IA302" s="32"/>
      <c r="IB302" s="32"/>
      <c r="IC302" s="32"/>
      <c r="ID302" s="32"/>
      <c r="IE302" s="32"/>
      <c r="IF302" s="32"/>
      <c r="IG302" s="32"/>
      <c r="IH302" s="32"/>
      <c r="II302" s="32"/>
      <c r="IJ302" s="32"/>
      <c r="IK302" s="32"/>
      <c r="IL302" s="32"/>
      <c r="IM302" s="32"/>
      <c r="IN302" s="32"/>
      <c r="IO302" s="32"/>
      <c r="IP302" s="32"/>
      <c r="IQ302" s="32"/>
      <c r="IR302" s="32"/>
      <c r="IS302" s="32"/>
      <c r="IT302" s="32"/>
      <c r="IU302" s="32"/>
      <c r="IV302" s="32"/>
      <c r="IW302" s="32"/>
      <c r="IX302" s="32"/>
      <c r="IY302" s="32"/>
      <c r="IZ302" s="32"/>
      <c r="JA302" s="32"/>
      <c r="JB302" s="32"/>
      <c r="JC302" s="32"/>
      <c r="JD302" s="32"/>
      <c r="JE302" s="32"/>
      <c r="JF302" s="32"/>
      <c r="JG302" s="32"/>
      <c r="JH302" s="32"/>
      <c r="JI302" s="32"/>
      <c r="JJ302" s="32"/>
      <c r="JK302" s="32"/>
      <c r="JL302" s="32"/>
      <c r="JM302" s="32"/>
      <c r="JN302" s="32"/>
      <c r="JO302" s="32"/>
      <c r="JP302" s="32"/>
      <c r="JQ302" s="32"/>
      <c r="JR302" s="32"/>
      <c r="JS302" s="32"/>
      <c r="JT302" s="32"/>
      <c r="JU302" s="32"/>
      <c r="JV302" s="32"/>
      <c r="JW302" s="32"/>
      <c r="JX302" s="32"/>
      <c r="JY302" s="32"/>
      <c r="JZ302" s="32"/>
      <c r="KA302" s="32"/>
      <c r="KB302" s="32"/>
      <c r="KC302" s="32"/>
      <c r="KD302" s="32"/>
      <c r="KE302" s="32"/>
      <c r="KF302" s="32"/>
      <c r="KG302" s="32"/>
      <c r="KH302" s="32"/>
      <c r="KI302" s="32"/>
      <c r="KJ302" s="32"/>
      <c r="KK302" s="32"/>
      <c r="KL302" s="32"/>
      <c r="KM302" s="32"/>
      <c r="KN302" s="32"/>
      <c r="KO302" s="32"/>
      <c r="KP302" s="32"/>
      <c r="KQ302" s="32"/>
      <c r="KR302" s="32"/>
      <c r="KS302" s="32"/>
      <c r="KT302" s="32"/>
      <c r="KU302" s="32"/>
      <c r="KV302" s="32"/>
      <c r="KW302" s="32"/>
      <c r="KX302" s="32"/>
      <c r="KY302" s="32"/>
      <c r="KZ302" s="32"/>
      <c r="LA302" s="32"/>
      <c r="LB302" s="32"/>
      <c r="LC302" s="32"/>
      <c r="LD302" s="32"/>
      <c r="LE302" s="32"/>
      <c r="LF302" s="32"/>
      <c r="LG302" s="32"/>
      <c r="LH302" s="32"/>
      <c r="LI302" s="32"/>
      <c r="LJ302" s="32"/>
      <c r="LK302" s="32"/>
      <c r="LL302" s="32"/>
      <c r="LM302" s="32"/>
      <c r="LN302" s="32"/>
      <c r="LO302" s="32"/>
      <c r="LP302" s="32"/>
      <c r="LQ302" s="32"/>
      <c r="LR302" s="32"/>
      <c r="LS302" s="32"/>
      <c r="LT302" s="32"/>
      <c r="LU302" s="32"/>
      <c r="LV302" s="32"/>
      <c r="LW302" s="32"/>
      <c r="LX302" s="32"/>
      <c r="LY302" s="32"/>
      <c r="LZ302" s="32"/>
      <c r="MA302" s="32"/>
      <c r="MB302" s="32"/>
      <c r="MC302" s="32"/>
      <c r="MD302" s="32"/>
      <c r="ME302" s="32"/>
      <c r="MF302" s="32"/>
      <c r="MG302" s="32"/>
      <c r="MH302" s="32"/>
      <c r="MI302" s="32"/>
      <c r="MJ302" s="32"/>
      <c r="MK302" s="32"/>
      <c r="ML302" s="32"/>
      <c r="MM302" s="32"/>
      <c r="MN302" s="29"/>
    </row>
    <row r="303" spans="1:352" s="19" customFormat="1" ht="263.25">
      <c r="A303" s="438"/>
      <c r="B303" s="257">
        <v>69</v>
      </c>
      <c r="C303" s="206" t="s">
        <v>1035</v>
      </c>
      <c r="D303" s="180" t="s">
        <v>1036</v>
      </c>
      <c r="E303" s="180" t="s">
        <v>1037</v>
      </c>
      <c r="F303" s="180" t="s">
        <v>1038</v>
      </c>
      <c r="G303" s="180" t="s">
        <v>13</v>
      </c>
      <c r="H303" s="257"/>
      <c r="I303" s="180" t="s">
        <v>20</v>
      </c>
      <c r="J303" s="318">
        <v>72167</v>
      </c>
      <c r="K303" s="348"/>
      <c r="L303" s="180" t="s">
        <v>13</v>
      </c>
      <c r="M303" s="309">
        <v>1</v>
      </c>
      <c r="N303" s="307"/>
      <c r="O303" s="307"/>
      <c r="P303" s="307"/>
      <c r="Q303" s="181" t="s">
        <v>494</v>
      </c>
      <c r="R303" s="180" t="s">
        <v>944</v>
      </c>
      <c r="S303" s="349"/>
      <c r="T303" s="340"/>
      <c r="U303" s="32"/>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c r="BI303" s="32"/>
      <c r="BJ303" s="32"/>
      <c r="BK303" s="32"/>
      <c r="BL303" s="32"/>
      <c r="BM303" s="32"/>
      <c r="BN303" s="32"/>
      <c r="BO303" s="32"/>
      <c r="BP303" s="32"/>
      <c r="BQ303" s="32"/>
      <c r="BR303" s="32"/>
      <c r="BS303" s="32"/>
      <c r="BT303" s="32"/>
      <c r="BU303" s="32"/>
      <c r="BV303" s="32"/>
      <c r="BW303" s="32"/>
      <c r="BX303" s="32"/>
      <c r="BY303" s="32"/>
      <c r="BZ303" s="32"/>
      <c r="CA303" s="32"/>
      <c r="CB303" s="32"/>
      <c r="CC303" s="32"/>
      <c r="CD303" s="32"/>
      <c r="CE303" s="32"/>
      <c r="CF303" s="32"/>
      <c r="CG303" s="32"/>
      <c r="CH303" s="32"/>
      <c r="CI303" s="32"/>
      <c r="CJ303" s="32"/>
      <c r="CK303" s="32"/>
      <c r="CL303" s="32"/>
      <c r="CM303" s="32"/>
      <c r="CN303" s="32"/>
      <c r="CO303" s="32"/>
      <c r="CP303" s="32"/>
      <c r="CQ303" s="32"/>
      <c r="CR303" s="32"/>
      <c r="CS303" s="32"/>
      <c r="CT303" s="32"/>
      <c r="CU303" s="32"/>
      <c r="CV303" s="32"/>
      <c r="CW303" s="32"/>
      <c r="CX303" s="32"/>
      <c r="CY303" s="32"/>
      <c r="CZ303" s="32"/>
      <c r="DA303" s="32"/>
      <c r="DB303" s="32"/>
      <c r="DC303" s="32"/>
      <c r="DD303" s="32"/>
      <c r="DE303" s="32"/>
      <c r="DF303" s="32"/>
      <c r="DG303" s="32"/>
      <c r="DH303" s="32"/>
      <c r="DI303" s="32"/>
      <c r="DJ303" s="32"/>
      <c r="DK303" s="32"/>
      <c r="DL303" s="32"/>
      <c r="DM303" s="32"/>
      <c r="DN303" s="32"/>
      <c r="DO303" s="32"/>
      <c r="DP303" s="32"/>
      <c r="DQ303" s="32"/>
      <c r="DR303" s="32"/>
      <c r="DS303" s="32"/>
      <c r="DT303" s="32"/>
      <c r="DU303" s="32"/>
      <c r="DV303" s="32"/>
      <c r="DW303" s="32"/>
      <c r="DX303" s="32"/>
      <c r="DY303" s="32"/>
      <c r="DZ303" s="32"/>
      <c r="EA303" s="32"/>
      <c r="EB303" s="32"/>
      <c r="EC303" s="32"/>
      <c r="ED303" s="32"/>
      <c r="EE303" s="32"/>
      <c r="EF303" s="32"/>
      <c r="EG303" s="32"/>
      <c r="EH303" s="32"/>
      <c r="EI303" s="32"/>
      <c r="EJ303" s="32"/>
      <c r="EK303" s="32"/>
      <c r="EL303" s="32"/>
      <c r="EM303" s="32"/>
      <c r="EN303" s="32"/>
      <c r="EO303" s="32"/>
      <c r="EP303" s="32"/>
      <c r="EQ303" s="32"/>
      <c r="ER303" s="32"/>
      <c r="ES303" s="32"/>
      <c r="ET303" s="32"/>
      <c r="EU303" s="32"/>
      <c r="EV303" s="32"/>
      <c r="EW303" s="32"/>
      <c r="EX303" s="32"/>
      <c r="EY303" s="32"/>
      <c r="EZ303" s="32"/>
      <c r="FA303" s="32"/>
      <c r="FB303" s="32"/>
      <c r="FC303" s="32"/>
      <c r="FD303" s="32"/>
      <c r="FE303" s="32"/>
      <c r="FF303" s="32"/>
      <c r="FG303" s="32"/>
      <c r="FH303" s="32"/>
      <c r="FI303" s="32"/>
      <c r="FJ303" s="32"/>
      <c r="FK303" s="32"/>
      <c r="FL303" s="32"/>
      <c r="FM303" s="32"/>
      <c r="FN303" s="32"/>
      <c r="FO303" s="32"/>
      <c r="FP303" s="32"/>
      <c r="FQ303" s="32"/>
      <c r="FR303" s="32"/>
      <c r="FS303" s="32"/>
      <c r="FT303" s="32"/>
      <c r="FU303" s="32"/>
      <c r="FV303" s="32"/>
      <c r="FW303" s="32"/>
      <c r="FX303" s="32"/>
      <c r="FY303" s="32"/>
      <c r="FZ303" s="32"/>
      <c r="GA303" s="32"/>
      <c r="GB303" s="32"/>
      <c r="GC303" s="32"/>
      <c r="GD303" s="32"/>
      <c r="GE303" s="32"/>
      <c r="GF303" s="32"/>
      <c r="GG303" s="32"/>
      <c r="GH303" s="32"/>
      <c r="GI303" s="32"/>
      <c r="GJ303" s="32"/>
      <c r="GK303" s="32"/>
      <c r="GL303" s="32"/>
      <c r="GM303" s="32"/>
      <c r="GN303" s="32"/>
      <c r="GO303" s="32"/>
      <c r="GP303" s="32"/>
      <c r="GQ303" s="32"/>
      <c r="GR303" s="32"/>
      <c r="GS303" s="32"/>
      <c r="GT303" s="32"/>
      <c r="GU303" s="32"/>
      <c r="GV303" s="32"/>
      <c r="GW303" s="32"/>
      <c r="GX303" s="32"/>
      <c r="GY303" s="32"/>
      <c r="GZ303" s="32"/>
      <c r="HA303" s="32"/>
      <c r="HB303" s="32"/>
      <c r="HC303" s="32"/>
      <c r="HD303" s="32"/>
      <c r="HE303" s="32"/>
      <c r="HF303" s="32"/>
      <c r="HG303" s="32"/>
      <c r="HH303" s="32"/>
      <c r="HI303" s="32"/>
      <c r="HJ303" s="32"/>
      <c r="HK303" s="32"/>
      <c r="HL303" s="32"/>
      <c r="HM303" s="32"/>
      <c r="HN303" s="32"/>
      <c r="HO303" s="32"/>
      <c r="HP303" s="32"/>
      <c r="HQ303" s="32"/>
      <c r="HR303" s="32"/>
      <c r="HS303" s="32"/>
      <c r="HT303" s="32"/>
      <c r="HU303" s="32"/>
      <c r="HV303" s="32"/>
      <c r="HW303" s="32"/>
      <c r="HX303" s="32"/>
      <c r="HY303" s="32"/>
      <c r="HZ303" s="32"/>
      <c r="IA303" s="32"/>
      <c r="IB303" s="32"/>
      <c r="IC303" s="32"/>
      <c r="ID303" s="32"/>
      <c r="IE303" s="32"/>
      <c r="IF303" s="32"/>
      <c r="IG303" s="32"/>
      <c r="IH303" s="32"/>
      <c r="II303" s="32"/>
      <c r="IJ303" s="32"/>
      <c r="IK303" s="32"/>
      <c r="IL303" s="32"/>
      <c r="IM303" s="32"/>
      <c r="IN303" s="32"/>
      <c r="IO303" s="32"/>
      <c r="IP303" s="32"/>
      <c r="IQ303" s="32"/>
      <c r="IR303" s="32"/>
      <c r="IS303" s="32"/>
      <c r="IT303" s="32"/>
      <c r="IU303" s="32"/>
      <c r="IV303" s="32"/>
      <c r="IW303" s="32"/>
      <c r="IX303" s="32"/>
      <c r="IY303" s="32"/>
      <c r="IZ303" s="32"/>
      <c r="JA303" s="32"/>
      <c r="JB303" s="32"/>
      <c r="JC303" s="32"/>
      <c r="JD303" s="32"/>
      <c r="JE303" s="32"/>
      <c r="JF303" s="32"/>
      <c r="JG303" s="32"/>
      <c r="JH303" s="32"/>
      <c r="JI303" s="32"/>
      <c r="JJ303" s="32"/>
      <c r="JK303" s="32"/>
      <c r="JL303" s="32"/>
      <c r="JM303" s="32"/>
      <c r="JN303" s="32"/>
      <c r="JO303" s="32"/>
      <c r="JP303" s="32"/>
      <c r="JQ303" s="32"/>
      <c r="JR303" s="32"/>
      <c r="JS303" s="32"/>
      <c r="JT303" s="32"/>
      <c r="JU303" s="32"/>
      <c r="JV303" s="32"/>
      <c r="JW303" s="32"/>
      <c r="JX303" s="32"/>
      <c r="JY303" s="32"/>
      <c r="JZ303" s="32"/>
      <c r="KA303" s="32"/>
      <c r="KB303" s="32"/>
      <c r="KC303" s="32"/>
      <c r="KD303" s="32"/>
      <c r="KE303" s="32"/>
      <c r="KF303" s="32"/>
      <c r="KG303" s="32"/>
      <c r="KH303" s="32"/>
      <c r="KI303" s="32"/>
      <c r="KJ303" s="32"/>
      <c r="KK303" s="32"/>
      <c r="KL303" s="32"/>
      <c r="KM303" s="32"/>
      <c r="KN303" s="32"/>
      <c r="KO303" s="32"/>
      <c r="KP303" s="32"/>
      <c r="KQ303" s="32"/>
      <c r="KR303" s="32"/>
      <c r="KS303" s="32"/>
      <c r="KT303" s="32"/>
      <c r="KU303" s="32"/>
      <c r="KV303" s="32"/>
      <c r="KW303" s="32"/>
      <c r="KX303" s="32"/>
      <c r="KY303" s="32"/>
      <c r="KZ303" s="32"/>
      <c r="LA303" s="32"/>
      <c r="LB303" s="32"/>
      <c r="LC303" s="32"/>
      <c r="LD303" s="32"/>
      <c r="LE303" s="32"/>
      <c r="LF303" s="32"/>
      <c r="LG303" s="32"/>
      <c r="LH303" s="32"/>
      <c r="LI303" s="32"/>
      <c r="LJ303" s="32"/>
      <c r="LK303" s="32"/>
      <c r="LL303" s="32"/>
      <c r="LM303" s="32"/>
      <c r="LN303" s="32"/>
      <c r="LO303" s="32"/>
      <c r="LP303" s="32"/>
      <c r="LQ303" s="32"/>
      <c r="LR303" s="32"/>
      <c r="LS303" s="32"/>
      <c r="LT303" s="32"/>
      <c r="LU303" s="32"/>
      <c r="LV303" s="32"/>
      <c r="LW303" s="32"/>
      <c r="LX303" s="32"/>
      <c r="LY303" s="32"/>
      <c r="LZ303" s="32"/>
      <c r="MA303" s="32"/>
      <c r="MB303" s="32"/>
      <c r="MC303" s="32"/>
      <c r="MD303" s="32"/>
      <c r="ME303" s="32"/>
      <c r="MF303" s="32"/>
      <c r="MG303" s="32"/>
      <c r="MH303" s="32"/>
      <c r="MI303" s="32"/>
      <c r="MJ303" s="32"/>
      <c r="MK303" s="32"/>
      <c r="ML303" s="32"/>
      <c r="MM303" s="32"/>
      <c r="MN303" s="29"/>
    </row>
    <row r="304" spans="1:352" s="19" customFormat="1" ht="121.5">
      <c r="A304" s="438"/>
      <c r="B304" s="257">
        <v>70</v>
      </c>
      <c r="C304" s="206" t="s">
        <v>1039</v>
      </c>
      <c r="D304" s="248" t="s">
        <v>1040</v>
      </c>
      <c r="E304" s="180" t="s">
        <v>1041</v>
      </c>
      <c r="F304" s="248" t="s">
        <v>1042</v>
      </c>
      <c r="G304" s="180" t="s">
        <v>13</v>
      </c>
      <c r="H304" s="257"/>
      <c r="I304" s="180" t="s">
        <v>1043</v>
      </c>
      <c r="J304" s="318">
        <v>249288</v>
      </c>
      <c r="K304" s="348"/>
      <c r="L304" s="180" t="s">
        <v>13</v>
      </c>
      <c r="M304" s="309">
        <v>1</v>
      </c>
      <c r="N304" s="307"/>
      <c r="O304" s="307"/>
      <c r="P304" s="307"/>
      <c r="Q304" s="358" t="s">
        <v>866</v>
      </c>
      <c r="R304" s="180" t="s">
        <v>878</v>
      </c>
      <c r="S304" s="349"/>
      <c r="T304" s="340"/>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c r="BI304" s="32"/>
      <c r="BJ304" s="32"/>
      <c r="BK304" s="32"/>
      <c r="BL304" s="32"/>
      <c r="BM304" s="32"/>
      <c r="BN304" s="32"/>
      <c r="BO304" s="32"/>
      <c r="BP304" s="32"/>
      <c r="BQ304" s="32"/>
      <c r="BR304" s="32"/>
      <c r="BS304" s="32"/>
      <c r="BT304" s="32"/>
      <c r="BU304" s="32"/>
      <c r="BV304" s="32"/>
      <c r="BW304" s="32"/>
      <c r="BX304" s="32"/>
      <c r="BY304" s="32"/>
      <c r="BZ304" s="32"/>
      <c r="CA304" s="32"/>
      <c r="CB304" s="32"/>
      <c r="CC304" s="32"/>
      <c r="CD304" s="32"/>
      <c r="CE304" s="32"/>
      <c r="CF304" s="32"/>
      <c r="CG304" s="32"/>
      <c r="CH304" s="32"/>
      <c r="CI304" s="32"/>
      <c r="CJ304" s="32"/>
      <c r="CK304" s="32"/>
      <c r="CL304" s="32"/>
      <c r="CM304" s="32"/>
      <c r="CN304" s="32"/>
      <c r="CO304" s="32"/>
      <c r="CP304" s="32"/>
      <c r="CQ304" s="32"/>
      <c r="CR304" s="32"/>
      <c r="CS304" s="32"/>
      <c r="CT304" s="32"/>
      <c r="CU304" s="32"/>
      <c r="CV304" s="32"/>
      <c r="CW304" s="32"/>
      <c r="CX304" s="32"/>
      <c r="CY304" s="32"/>
      <c r="CZ304" s="32"/>
      <c r="DA304" s="32"/>
      <c r="DB304" s="32"/>
      <c r="DC304" s="32"/>
      <c r="DD304" s="32"/>
      <c r="DE304" s="32"/>
      <c r="DF304" s="32"/>
      <c r="DG304" s="32"/>
      <c r="DH304" s="32"/>
      <c r="DI304" s="32"/>
      <c r="DJ304" s="32"/>
      <c r="DK304" s="32"/>
      <c r="DL304" s="32"/>
      <c r="DM304" s="32"/>
      <c r="DN304" s="32"/>
      <c r="DO304" s="32"/>
      <c r="DP304" s="32"/>
      <c r="DQ304" s="32"/>
      <c r="DR304" s="32"/>
      <c r="DS304" s="32"/>
      <c r="DT304" s="32"/>
      <c r="DU304" s="32"/>
      <c r="DV304" s="32"/>
      <c r="DW304" s="32"/>
      <c r="DX304" s="32"/>
      <c r="DY304" s="32"/>
      <c r="DZ304" s="32"/>
      <c r="EA304" s="32"/>
      <c r="EB304" s="32"/>
      <c r="EC304" s="32"/>
      <c r="ED304" s="32"/>
      <c r="EE304" s="32"/>
      <c r="EF304" s="32"/>
      <c r="EG304" s="32"/>
      <c r="EH304" s="32"/>
      <c r="EI304" s="32"/>
      <c r="EJ304" s="32"/>
      <c r="EK304" s="32"/>
      <c r="EL304" s="32"/>
      <c r="EM304" s="32"/>
      <c r="EN304" s="32"/>
      <c r="EO304" s="32"/>
      <c r="EP304" s="32"/>
      <c r="EQ304" s="32"/>
      <c r="ER304" s="32"/>
      <c r="ES304" s="32"/>
      <c r="ET304" s="32"/>
      <c r="EU304" s="32"/>
      <c r="EV304" s="32"/>
      <c r="EW304" s="32"/>
      <c r="EX304" s="32"/>
      <c r="EY304" s="32"/>
      <c r="EZ304" s="32"/>
      <c r="FA304" s="32"/>
      <c r="FB304" s="32"/>
      <c r="FC304" s="32"/>
      <c r="FD304" s="32"/>
      <c r="FE304" s="32"/>
      <c r="FF304" s="32"/>
      <c r="FG304" s="32"/>
      <c r="FH304" s="32"/>
      <c r="FI304" s="32"/>
      <c r="FJ304" s="32"/>
      <c r="FK304" s="32"/>
      <c r="FL304" s="32"/>
      <c r="FM304" s="32"/>
      <c r="FN304" s="32"/>
      <c r="FO304" s="32"/>
      <c r="FP304" s="32"/>
      <c r="FQ304" s="32"/>
      <c r="FR304" s="32"/>
      <c r="FS304" s="32"/>
      <c r="FT304" s="32"/>
      <c r="FU304" s="32"/>
      <c r="FV304" s="32"/>
      <c r="FW304" s="32"/>
      <c r="FX304" s="32"/>
      <c r="FY304" s="32"/>
      <c r="FZ304" s="32"/>
      <c r="GA304" s="32"/>
      <c r="GB304" s="32"/>
      <c r="GC304" s="32"/>
      <c r="GD304" s="32"/>
      <c r="GE304" s="32"/>
      <c r="GF304" s="32"/>
      <c r="GG304" s="32"/>
      <c r="GH304" s="32"/>
      <c r="GI304" s="32"/>
      <c r="GJ304" s="32"/>
      <c r="GK304" s="32"/>
      <c r="GL304" s="32"/>
      <c r="GM304" s="32"/>
      <c r="GN304" s="32"/>
      <c r="GO304" s="32"/>
      <c r="GP304" s="32"/>
      <c r="GQ304" s="32"/>
      <c r="GR304" s="32"/>
      <c r="GS304" s="32"/>
      <c r="GT304" s="32"/>
      <c r="GU304" s="32"/>
      <c r="GV304" s="32"/>
      <c r="GW304" s="32"/>
      <c r="GX304" s="32"/>
      <c r="GY304" s="32"/>
      <c r="GZ304" s="32"/>
      <c r="HA304" s="32"/>
      <c r="HB304" s="32"/>
      <c r="HC304" s="32"/>
      <c r="HD304" s="32"/>
      <c r="HE304" s="32"/>
      <c r="HF304" s="32"/>
      <c r="HG304" s="32"/>
      <c r="HH304" s="32"/>
      <c r="HI304" s="32"/>
      <c r="HJ304" s="32"/>
      <c r="HK304" s="32"/>
      <c r="HL304" s="32"/>
      <c r="HM304" s="32"/>
      <c r="HN304" s="32"/>
      <c r="HO304" s="32"/>
      <c r="HP304" s="32"/>
      <c r="HQ304" s="32"/>
      <c r="HR304" s="32"/>
      <c r="HS304" s="32"/>
      <c r="HT304" s="32"/>
      <c r="HU304" s="32"/>
      <c r="HV304" s="32"/>
      <c r="HW304" s="32"/>
      <c r="HX304" s="32"/>
      <c r="HY304" s="32"/>
      <c r="HZ304" s="32"/>
      <c r="IA304" s="32"/>
      <c r="IB304" s="32"/>
      <c r="IC304" s="32"/>
      <c r="ID304" s="32"/>
      <c r="IE304" s="32"/>
      <c r="IF304" s="32"/>
      <c r="IG304" s="32"/>
      <c r="IH304" s="32"/>
      <c r="II304" s="32"/>
      <c r="IJ304" s="32"/>
      <c r="IK304" s="32"/>
      <c r="IL304" s="32"/>
      <c r="IM304" s="32"/>
      <c r="IN304" s="32"/>
      <c r="IO304" s="32"/>
      <c r="IP304" s="32"/>
      <c r="IQ304" s="32"/>
      <c r="IR304" s="32"/>
      <c r="IS304" s="32"/>
      <c r="IT304" s="32"/>
      <c r="IU304" s="32"/>
      <c r="IV304" s="32"/>
      <c r="IW304" s="32"/>
      <c r="IX304" s="32"/>
      <c r="IY304" s="32"/>
      <c r="IZ304" s="32"/>
      <c r="JA304" s="32"/>
      <c r="JB304" s="32"/>
      <c r="JC304" s="32"/>
      <c r="JD304" s="32"/>
      <c r="JE304" s="32"/>
      <c r="JF304" s="32"/>
      <c r="JG304" s="32"/>
      <c r="JH304" s="32"/>
      <c r="JI304" s="32"/>
      <c r="JJ304" s="32"/>
      <c r="JK304" s="32"/>
      <c r="JL304" s="32"/>
      <c r="JM304" s="32"/>
      <c r="JN304" s="32"/>
      <c r="JO304" s="32"/>
      <c r="JP304" s="32"/>
      <c r="JQ304" s="32"/>
      <c r="JR304" s="32"/>
      <c r="JS304" s="32"/>
      <c r="JT304" s="32"/>
      <c r="JU304" s="32"/>
      <c r="JV304" s="32"/>
      <c r="JW304" s="32"/>
      <c r="JX304" s="32"/>
      <c r="JY304" s="32"/>
      <c r="JZ304" s="32"/>
      <c r="KA304" s="32"/>
      <c r="KB304" s="32"/>
      <c r="KC304" s="32"/>
      <c r="KD304" s="32"/>
      <c r="KE304" s="32"/>
      <c r="KF304" s="32"/>
      <c r="KG304" s="32"/>
      <c r="KH304" s="32"/>
      <c r="KI304" s="32"/>
      <c r="KJ304" s="32"/>
      <c r="KK304" s="32"/>
      <c r="KL304" s="32"/>
      <c r="KM304" s="32"/>
      <c r="KN304" s="32"/>
      <c r="KO304" s="32"/>
      <c r="KP304" s="32"/>
      <c r="KQ304" s="32"/>
      <c r="KR304" s="32"/>
      <c r="KS304" s="32"/>
      <c r="KT304" s="32"/>
      <c r="KU304" s="32"/>
      <c r="KV304" s="32"/>
      <c r="KW304" s="32"/>
      <c r="KX304" s="32"/>
      <c r="KY304" s="32"/>
      <c r="KZ304" s="32"/>
      <c r="LA304" s="32"/>
      <c r="LB304" s="32"/>
      <c r="LC304" s="32"/>
      <c r="LD304" s="32"/>
      <c r="LE304" s="32"/>
      <c r="LF304" s="32"/>
      <c r="LG304" s="32"/>
      <c r="LH304" s="32"/>
      <c r="LI304" s="32"/>
      <c r="LJ304" s="32"/>
      <c r="LK304" s="32"/>
      <c r="LL304" s="32"/>
      <c r="LM304" s="32"/>
      <c r="LN304" s="32"/>
      <c r="LO304" s="32"/>
      <c r="LP304" s="32"/>
      <c r="LQ304" s="32"/>
      <c r="LR304" s="32"/>
      <c r="LS304" s="32"/>
      <c r="LT304" s="32"/>
      <c r="LU304" s="32"/>
      <c r="LV304" s="32"/>
      <c r="LW304" s="32"/>
      <c r="LX304" s="32"/>
      <c r="LY304" s="32"/>
      <c r="LZ304" s="32"/>
      <c r="MA304" s="32"/>
      <c r="MB304" s="32"/>
      <c r="MC304" s="32"/>
      <c r="MD304" s="32"/>
      <c r="ME304" s="32"/>
      <c r="MF304" s="32"/>
      <c r="MG304" s="32"/>
      <c r="MH304" s="32"/>
      <c r="MI304" s="32"/>
      <c r="MJ304" s="32"/>
      <c r="MK304" s="32"/>
      <c r="ML304" s="32"/>
      <c r="MM304" s="32"/>
      <c r="MN304" s="29"/>
    </row>
    <row r="305" spans="1:352" s="19" customFormat="1" ht="81">
      <c r="A305" s="438"/>
      <c r="B305" s="257">
        <v>71</v>
      </c>
      <c r="C305" s="359" t="s">
        <v>1044</v>
      </c>
      <c r="D305" s="248" t="s">
        <v>1045</v>
      </c>
      <c r="E305" s="180" t="s">
        <v>114</v>
      </c>
      <c r="F305" s="248" t="s">
        <v>1046</v>
      </c>
      <c r="G305" s="180" t="s">
        <v>13</v>
      </c>
      <c r="H305" s="257"/>
      <c r="I305" s="180" t="s">
        <v>20</v>
      </c>
      <c r="J305" s="318">
        <v>216993</v>
      </c>
      <c r="K305" s="348"/>
      <c r="L305" s="180" t="s">
        <v>13</v>
      </c>
      <c r="M305" s="309">
        <v>1</v>
      </c>
      <c r="N305" s="307"/>
      <c r="O305" s="307"/>
      <c r="P305" s="307"/>
      <c r="Q305" s="358" t="s">
        <v>1047</v>
      </c>
      <c r="R305" s="180" t="s">
        <v>31</v>
      </c>
      <c r="S305" s="349"/>
      <c r="T305" s="340"/>
      <c r="U305" s="32"/>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c r="BI305" s="32"/>
      <c r="BJ305" s="32"/>
      <c r="BK305" s="32"/>
      <c r="BL305" s="32"/>
      <c r="BM305" s="32"/>
      <c r="BN305" s="32"/>
      <c r="BO305" s="32"/>
      <c r="BP305" s="32"/>
      <c r="BQ305" s="32"/>
      <c r="BR305" s="32"/>
      <c r="BS305" s="32"/>
      <c r="BT305" s="32"/>
      <c r="BU305" s="32"/>
      <c r="BV305" s="32"/>
      <c r="BW305" s="32"/>
      <c r="BX305" s="32"/>
      <c r="BY305" s="32"/>
      <c r="BZ305" s="32"/>
      <c r="CA305" s="32"/>
      <c r="CB305" s="32"/>
      <c r="CC305" s="32"/>
      <c r="CD305" s="32"/>
      <c r="CE305" s="32"/>
      <c r="CF305" s="32"/>
      <c r="CG305" s="32"/>
      <c r="CH305" s="32"/>
      <c r="CI305" s="32"/>
      <c r="CJ305" s="32"/>
      <c r="CK305" s="32"/>
      <c r="CL305" s="32"/>
      <c r="CM305" s="32"/>
      <c r="CN305" s="32"/>
      <c r="CO305" s="32"/>
      <c r="CP305" s="32"/>
      <c r="CQ305" s="32"/>
      <c r="CR305" s="32"/>
      <c r="CS305" s="32"/>
      <c r="CT305" s="32"/>
      <c r="CU305" s="32"/>
      <c r="CV305" s="32"/>
      <c r="CW305" s="32"/>
      <c r="CX305" s="32"/>
      <c r="CY305" s="32"/>
      <c r="CZ305" s="32"/>
      <c r="DA305" s="32"/>
      <c r="DB305" s="32"/>
      <c r="DC305" s="32"/>
      <c r="DD305" s="32"/>
      <c r="DE305" s="32"/>
      <c r="DF305" s="32"/>
      <c r="DG305" s="32"/>
      <c r="DH305" s="32"/>
      <c r="DI305" s="32"/>
      <c r="DJ305" s="32"/>
      <c r="DK305" s="32"/>
      <c r="DL305" s="32"/>
      <c r="DM305" s="32"/>
      <c r="DN305" s="32"/>
      <c r="DO305" s="32"/>
      <c r="DP305" s="32"/>
      <c r="DQ305" s="32"/>
      <c r="DR305" s="32"/>
      <c r="DS305" s="32"/>
      <c r="DT305" s="32"/>
      <c r="DU305" s="32"/>
      <c r="DV305" s="32"/>
      <c r="DW305" s="32"/>
      <c r="DX305" s="32"/>
      <c r="DY305" s="32"/>
      <c r="DZ305" s="32"/>
      <c r="EA305" s="32"/>
      <c r="EB305" s="32"/>
      <c r="EC305" s="32"/>
      <c r="ED305" s="32"/>
      <c r="EE305" s="32"/>
      <c r="EF305" s="32"/>
      <c r="EG305" s="32"/>
      <c r="EH305" s="32"/>
      <c r="EI305" s="32"/>
      <c r="EJ305" s="32"/>
      <c r="EK305" s="32"/>
      <c r="EL305" s="32"/>
      <c r="EM305" s="32"/>
      <c r="EN305" s="32"/>
      <c r="EO305" s="32"/>
      <c r="EP305" s="32"/>
      <c r="EQ305" s="32"/>
      <c r="ER305" s="32"/>
      <c r="ES305" s="32"/>
      <c r="ET305" s="32"/>
      <c r="EU305" s="32"/>
      <c r="EV305" s="32"/>
      <c r="EW305" s="32"/>
      <c r="EX305" s="32"/>
      <c r="EY305" s="32"/>
      <c r="EZ305" s="32"/>
      <c r="FA305" s="32"/>
      <c r="FB305" s="32"/>
      <c r="FC305" s="32"/>
      <c r="FD305" s="32"/>
      <c r="FE305" s="32"/>
      <c r="FF305" s="32"/>
      <c r="FG305" s="32"/>
      <c r="FH305" s="32"/>
      <c r="FI305" s="32"/>
      <c r="FJ305" s="32"/>
      <c r="FK305" s="32"/>
      <c r="FL305" s="32"/>
      <c r="FM305" s="32"/>
      <c r="FN305" s="32"/>
      <c r="FO305" s="32"/>
      <c r="FP305" s="32"/>
      <c r="FQ305" s="32"/>
      <c r="FR305" s="32"/>
      <c r="FS305" s="32"/>
      <c r="FT305" s="32"/>
      <c r="FU305" s="32"/>
      <c r="FV305" s="32"/>
      <c r="FW305" s="32"/>
      <c r="FX305" s="32"/>
      <c r="FY305" s="32"/>
      <c r="FZ305" s="32"/>
      <c r="GA305" s="32"/>
      <c r="GB305" s="32"/>
      <c r="GC305" s="32"/>
      <c r="GD305" s="32"/>
      <c r="GE305" s="32"/>
      <c r="GF305" s="32"/>
      <c r="GG305" s="32"/>
      <c r="GH305" s="32"/>
      <c r="GI305" s="32"/>
      <c r="GJ305" s="32"/>
      <c r="GK305" s="32"/>
      <c r="GL305" s="32"/>
      <c r="GM305" s="32"/>
      <c r="GN305" s="32"/>
      <c r="GO305" s="32"/>
      <c r="GP305" s="32"/>
      <c r="GQ305" s="32"/>
      <c r="GR305" s="32"/>
      <c r="GS305" s="32"/>
      <c r="GT305" s="32"/>
      <c r="GU305" s="32"/>
      <c r="GV305" s="32"/>
      <c r="GW305" s="32"/>
      <c r="GX305" s="32"/>
      <c r="GY305" s="32"/>
      <c r="GZ305" s="32"/>
      <c r="HA305" s="32"/>
      <c r="HB305" s="32"/>
      <c r="HC305" s="32"/>
      <c r="HD305" s="32"/>
      <c r="HE305" s="32"/>
      <c r="HF305" s="32"/>
      <c r="HG305" s="32"/>
      <c r="HH305" s="32"/>
      <c r="HI305" s="32"/>
      <c r="HJ305" s="32"/>
      <c r="HK305" s="32"/>
      <c r="HL305" s="32"/>
      <c r="HM305" s="32"/>
      <c r="HN305" s="32"/>
      <c r="HO305" s="32"/>
      <c r="HP305" s="32"/>
      <c r="HQ305" s="32"/>
      <c r="HR305" s="32"/>
      <c r="HS305" s="32"/>
      <c r="HT305" s="32"/>
      <c r="HU305" s="32"/>
      <c r="HV305" s="32"/>
      <c r="HW305" s="32"/>
      <c r="HX305" s="32"/>
      <c r="HY305" s="32"/>
      <c r="HZ305" s="32"/>
      <c r="IA305" s="32"/>
      <c r="IB305" s="32"/>
      <c r="IC305" s="32"/>
      <c r="ID305" s="32"/>
      <c r="IE305" s="32"/>
      <c r="IF305" s="32"/>
      <c r="IG305" s="32"/>
      <c r="IH305" s="32"/>
      <c r="II305" s="32"/>
      <c r="IJ305" s="32"/>
      <c r="IK305" s="32"/>
      <c r="IL305" s="32"/>
      <c r="IM305" s="32"/>
      <c r="IN305" s="32"/>
      <c r="IO305" s="32"/>
      <c r="IP305" s="32"/>
      <c r="IQ305" s="32"/>
      <c r="IR305" s="32"/>
      <c r="IS305" s="32"/>
      <c r="IT305" s="32"/>
      <c r="IU305" s="32"/>
      <c r="IV305" s="32"/>
      <c r="IW305" s="32"/>
      <c r="IX305" s="32"/>
      <c r="IY305" s="32"/>
      <c r="IZ305" s="32"/>
      <c r="JA305" s="32"/>
      <c r="JB305" s="32"/>
      <c r="JC305" s="32"/>
      <c r="JD305" s="32"/>
      <c r="JE305" s="32"/>
      <c r="JF305" s="32"/>
      <c r="JG305" s="32"/>
      <c r="JH305" s="32"/>
      <c r="JI305" s="32"/>
      <c r="JJ305" s="32"/>
      <c r="JK305" s="32"/>
      <c r="JL305" s="32"/>
      <c r="JM305" s="32"/>
      <c r="JN305" s="32"/>
      <c r="JO305" s="32"/>
      <c r="JP305" s="32"/>
      <c r="JQ305" s="32"/>
      <c r="JR305" s="32"/>
      <c r="JS305" s="32"/>
      <c r="JT305" s="32"/>
      <c r="JU305" s="32"/>
      <c r="JV305" s="32"/>
      <c r="JW305" s="32"/>
      <c r="JX305" s="32"/>
      <c r="JY305" s="32"/>
      <c r="JZ305" s="32"/>
      <c r="KA305" s="32"/>
      <c r="KB305" s="32"/>
      <c r="KC305" s="32"/>
      <c r="KD305" s="32"/>
      <c r="KE305" s="32"/>
      <c r="KF305" s="32"/>
      <c r="KG305" s="32"/>
      <c r="KH305" s="32"/>
      <c r="KI305" s="32"/>
      <c r="KJ305" s="32"/>
      <c r="KK305" s="32"/>
      <c r="KL305" s="32"/>
      <c r="KM305" s="32"/>
      <c r="KN305" s="32"/>
      <c r="KO305" s="32"/>
      <c r="KP305" s="32"/>
      <c r="KQ305" s="32"/>
      <c r="KR305" s="32"/>
      <c r="KS305" s="32"/>
      <c r="KT305" s="32"/>
      <c r="KU305" s="32"/>
      <c r="KV305" s="32"/>
      <c r="KW305" s="32"/>
      <c r="KX305" s="32"/>
      <c r="KY305" s="32"/>
      <c r="KZ305" s="32"/>
      <c r="LA305" s="32"/>
      <c r="LB305" s="32"/>
      <c r="LC305" s="32"/>
      <c r="LD305" s="32"/>
      <c r="LE305" s="32"/>
      <c r="LF305" s="32"/>
      <c r="LG305" s="32"/>
      <c r="LH305" s="32"/>
      <c r="LI305" s="32"/>
      <c r="LJ305" s="32"/>
      <c r="LK305" s="32"/>
      <c r="LL305" s="32"/>
      <c r="LM305" s="32"/>
      <c r="LN305" s="32"/>
      <c r="LO305" s="32"/>
      <c r="LP305" s="32"/>
      <c r="LQ305" s="32"/>
      <c r="LR305" s="32"/>
      <c r="LS305" s="32"/>
      <c r="LT305" s="32"/>
      <c r="LU305" s="32"/>
      <c r="LV305" s="32"/>
      <c r="LW305" s="32"/>
      <c r="LX305" s="32"/>
      <c r="LY305" s="32"/>
      <c r="LZ305" s="32"/>
      <c r="MA305" s="32"/>
      <c r="MB305" s="32"/>
      <c r="MC305" s="32"/>
      <c r="MD305" s="32"/>
      <c r="ME305" s="32"/>
      <c r="MF305" s="32"/>
      <c r="MG305" s="32"/>
      <c r="MH305" s="32"/>
      <c r="MI305" s="32"/>
      <c r="MJ305" s="32"/>
      <c r="MK305" s="32"/>
      <c r="ML305" s="32"/>
      <c r="MM305" s="32"/>
      <c r="MN305" s="29"/>
    </row>
    <row r="306" spans="1:352" s="19" customFormat="1" ht="141.75">
      <c r="A306" s="438"/>
      <c r="B306" s="257">
        <v>72</v>
      </c>
      <c r="C306" s="359" t="s">
        <v>1048</v>
      </c>
      <c r="D306" s="248" t="s">
        <v>1049</v>
      </c>
      <c r="E306" s="180" t="s">
        <v>1050</v>
      </c>
      <c r="F306" s="248" t="s">
        <v>1049</v>
      </c>
      <c r="G306" s="180" t="s">
        <v>13</v>
      </c>
      <c r="H306" s="257"/>
      <c r="I306" s="194" t="s">
        <v>27</v>
      </c>
      <c r="J306" s="318">
        <v>77145</v>
      </c>
      <c r="K306" s="348"/>
      <c r="L306" s="180" t="s">
        <v>13</v>
      </c>
      <c r="M306" s="309">
        <v>1</v>
      </c>
      <c r="N306" s="307"/>
      <c r="O306" s="307"/>
      <c r="P306" s="307"/>
      <c r="Q306" s="358" t="s">
        <v>1051</v>
      </c>
      <c r="R306" s="183" t="s">
        <v>1051</v>
      </c>
      <c r="S306" s="349"/>
      <c r="T306" s="340"/>
      <c r="U306" s="32"/>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c r="BI306" s="32"/>
      <c r="BJ306" s="32"/>
      <c r="BK306" s="32"/>
      <c r="BL306" s="32"/>
      <c r="BM306" s="32"/>
      <c r="BN306" s="32"/>
      <c r="BO306" s="32"/>
      <c r="BP306" s="32"/>
      <c r="BQ306" s="32"/>
      <c r="BR306" s="32"/>
      <c r="BS306" s="32"/>
      <c r="BT306" s="32"/>
      <c r="BU306" s="32"/>
      <c r="BV306" s="32"/>
      <c r="BW306" s="32"/>
      <c r="BX306" s="32"/>
      <c r="BY306" s="32"/>
      <c r="BZ306" s="32"/>
      <c r="CA306" s="32"/>
      <c r="CB306" s="32"/>
      <c r="CC306" s="32"/>
      <c r="CD306" s="32"/>
      <c r="CE306" s="32"/>
      <c r="CF306" s="32"/>
      <c r="CG306" s="32"/>
      <c r="CH306" s="32"/>
      <c r="CI306" s="32"/>
      <c r="CJ306" s="32"/>
      <c r="CK306" s="32"/>
      <c r="CL306" s="32"/>
      <c r="CM306" s="32"/>
      <c r="CN306" s="32"/>
      <c r="CO306" s="32"/>
      <c r="CP306" s="32"/>
      <c r="CQ306" s="32"/>
      <c r="CR306" s="32"/>
      <c r="CS306" s="32"/>
      <c r="CT306" s="32"/>
      <c r="CU306" s="32"/>
      <c r="CV306" s="32"/>
      <c r="CW306" s="32"/>
      <c r="CX306" s="32"/>
      <c r="CY306" s="32"/>
      <c r="CZ306" s="32"/>
      <c r="DA306" s="32"/>
      <c r="DB306" s="32"/>
      <c r="DC306" s="32"/>
      <c r="DD306" s="32"/>
      <c r="DE306" s="32"/>
      <c r="DF306" s="32"/>
      <c r="DG306" s="32"/>
      <c r="DH306" s="32"/>
      <c r="DI306" s="32"/>
      <c r="DJ306" s="32"/>
      <c r="DK306" s="32"/>
      <c r="DL306" s="32"/>
      <c r="DM306" s="32"/>
      <c r="DN306" s="32"/>
      <c r="DO306" s="32"/>
      <c r="DP306" s="32"/>
      <c r="DQ306" s="32"/>
      <c r="DR306" s="32"/>
      <c r="DS306" s="32"/>
      <c r="DT306" s="32"/>
      <c r="DU306" s="32"/>
      <c r="DV306" s="32"/>
      <c r="DW306" s="32"/>
      <c r="DX306" s="32"/>
      <c r="DY306" s="32"/>
      <c r="DZ306" s="32"/>
      <c r="EA306" s="32"/>
      <c r="EB306" s="32"/>
      <c r="EC306" s="32"/>
      <c r="ED306" s="32"/>
      <c r="EE306" s="32"/>
      <c r="EF306" s="32"/>
      <c r="EG306" s="32"/>
      <c r="EH306" s="32"/>
      <c r="EI306" s="32"/>
      <c r="EJ306" s="32"/>
      <c r="EK306" s="32"/>
      <c r="EL306" s="32"/>
      <c r="EM306" s="32"/>
      <c r="EN306" s="32"/>
      <c r="EO306" s="32"/>
      <c r="EP306" s="32"/>
      <c r="EQ306" s="32"/>
      <c r="ER306" s="32"/>
      <c r="ES306" s="32"/>
      <c r="ET306" s="32"/>
      <c r="EU306" s="32"/>
      <c r="EV306" s="32"/>
      <c r="EW306" s="32"/>
      <c r="EX306" s="32"/>
      <c r="EY306" s="32"/>
      <c r="EZ306" s="32"/>
      <c r="FA306" s="32"/>
      <c r="FB306" s="32"/>
      <c r="FC306" s="32"/>
      <c r="FD306" s="32"/>
      <c r="FE306" s="32"/>
      <c r="FF306" s="32"/>
      <c r="FG306" s="32"/>
      <c r="FH306" s="32"/>
      <c r="FI306" s="32"/>
      <c r="FJ306" s="32"/>
      <c r="FK306" s="32"/>
      <c r="FL306" s="32"/>
      <c r="FM306" s="32"/>
      <c r="FN306" s="32"/>
      <c r="FO306" s="32"/>
      <c r="FP306" s="32"/>
      <c r="FQ306" s="32"/>
      <c r="FR306" s="32"/>
      <c r="FS306" s="32"/>
      <c r="FT306" s="32"/>
      <c r="FU306" s="32"/>
      <c r="FV306" s="32"/>
      <c r="FW306" s="32"/>
      <c r="FX306" s="32"/>
      <c r="FY306" s="32"/>
      <c r="FZ306" s="32"/>
      <c r="GA306" s="32"/>
      <c r="GB306" s="32"/>
      <c r="GC306" s="32"/>
      <c r="GD306" s="32"/>
      <c r="GE306" s="32"/>
      <c r="GF306" s="32"/>
      <c r="GG306" s="32"/>
      <c r="GH306" s="32"/>
      <c r="GI306" s="32"/>
      <c r="GJ306" s="32"/>
      <c r="GK306" s="32"/>
      <c r="GL306" s="32"/>
      <c r="GM306" s="32"/>
      <c r="GN306" s="32"/>
      <c r="GO306" s="32"/>
      <c r="GP306" s="32"/>
      <c r="GQ306" s="32"/>
      <c r="GR306" s="32"/>
      <c r="GS306" s="32"/>
      <c r="GT306" s="32"/>
      <c r="GU306" s="32"/>
      <c r="GV306" s="32"/>
      <c r="GW306" s="32"/>
      <c r="GX306" s="32"/>
      <c r="GY306" s="32"/>
      <c r="GZ306" s="32"/>
      <c r="HA306" s="32"/>
      <c r="HB306" s="32"/>
      <c r="HC306" s="32"/>
      <c r="HD306" s="32"/>
      <c r="HE306" s="32"/>
      <c r="HF306" s="32"/>
      <c r="HG306" s="32"/>
      <c r="HH306" s="32"/>
      <c r="HI306" s="32"/>
      <c r="HJ306" s="32"/>
      <c r="HK306" s="32"/>
      <c r="HL306" s="32"/>
      <c r="HM306" s="32"/>
      <c r="HN306" s="32"/>
      <c r="HO306" s="32"/>
      <c r="HP306" s="32"/>
      <c r="HQ306" s="32"/>
      <c r="HR306" s="32"/>
      <c r="HS306" s="32"/>
      <c r="HT306" s="32"/>
      <c r="HU306" s="32"/>
      <c r="HV306" s="32"/>
      <c r="HW306" s="32"/>
      <c r="HX306" s="32"/>
      <c r="HY306" s="32"/>
      <c r="HZ306" s="32"/>
      <c r="IA306" s="32"/>
      <c r="IB306" s="32"/>
      <c r="IC306" s="32"/>
      <c r="ID306" s="32"/>
      <c r="IE306" s="32"/>
      <c r="IF306" s="32"/>
      <c r="IG306" s="32"/>
      <c r="IH306" s="32"/>
      <c r="II306" s="32"/>
      <c r="IJ306" s="32"/>
      <c r="IK306" s="32"/>
      <c r="IL306" s="32"/>
      <c r="IM306" s="32"/>
      <c r="IN306" s="32"/>
      <c r="IO306" s="32"/>
      <c r="IP306" s="32"/>
      <c r="IQ306" s="32"/>
      <c r="IR306" s="32"/>
      <c r="IS306" s="32"/>
      <c r="IT306" s="32"/>
      <c r="IU306" s="32"/>
      <c r="IV306" s="32"/>
      <c r="IW306" s="32"/>
      <c r="IX306" s="32"/>
      <c r="IY306" s="32"/>
      <c r="IZ306" s="32"/>
      <c r="JA306" s="32"/>
      <c r="JB306" s="32"/>
      <c r="JC306" s="32"/>
      <c r="JD306" s="32"/>
      <c r="JE306" s="32"/>
      <c r="JF306" s="32"/>
      <c r="JG306" s="32"/>
      <c r="JH306" s="32"/>
      <c r="JI306" s="32"/>
      <c r="JJ306" s="32"/>
      <c r="JK306" s="32"/>
      <c r="JL306" s="32"/>
      <c r="JM306" s="32"/>
      <c r="JN306" s="32"/>
      <c r="JO306" s="32"/>
      <c r="JP306" s="32"/>
      <c r="JQ306" s="32"/>
      <c r="JR306" s="32"/>
      <c r="JS306" s="32"/>
      <c r="JT306" s="32"/>
      <c r="JU306" s="32"/>
      <c r="JV306" s="32"/>
      <c r="JW306" s="32"/>
      <c r="JX306" s="32"/>
      <c r="JY306" s="32"/>
      <c r="JZ306" s="32"/>
      <c r="KA306" s="32"/>
      <c r="KB306" s="32"/>
      <c r="KC306" s="32"/>
      <c r="KD306" s="32"/>
      <c r="KE306" s="32"/>
      <c r="KF306" s="32"/>
      <c r="KG306" s="32"/>
      <c r="KH306" s="32"/>
      <c r="KI306" s="32"/>
      <c r="KJ306" s="32"/>
      <c r="KK306" s="32"/>
      <c r="KL306" s="32"/>
      <c r="KM306" s="32"/>
      <c r="KN306" s="32"/>
      <c r="KO306" s="32"/>
      <c r="KP306" s="32"/>
      <c r="KQ306" s="32"/>
      <c r="KR306" s="32"/>
      <c r="KS306" s="32"/>
      <c r="KT306" s="32"/>
      <c r="KU306" s="32"/>
      <c r="KV306" s="32"/>
      <c r="KW306" s="32"/>
      <c r="KX306" s="32"/>
      <c r="KY306" s="32"/>
      <c r="KZ306" s="32"/>
      <c r="LA306" s="32"/>
      <c r="LB306" s="32"/>
      <c r="LC306" s="32"/>
      <c r="LD306" s="32"/>
      <c r="LE306" s="32"/>
      <c r="LF306" s="32"/>
      <c r="LG306" s="32"/>
      <c r="LH306" s="32"/>
      <c r="LI306" s="32"/>
      <c r="LJ306" s="32"/>
      <c r="LK306" s="32"/>
      <c r="LL306" s="32"/>
      <c r="LM306" s="32"/>
      <c r="LN306" s="32"/>
      <c r="LO306" s="32"/>
      <c r="LP306" s="32"/>
      <c r="LQ306" s="32"/>
      <c r="LR306" s="32"/>
      <c r="LS306" s="32"/>
      <c r="LT306" s="32"/>
      <c r="LU306" s="32"/>
      <c r="LV306" s="32"/>
      <c r="LW306" s="32"/>
      <c r="LX306" s="32"/>
      <c r="LY306" s="32"/>
      <c r="LZ306" s="32"/>
      <c r="MA306" s="32"/>
      <c r="MB306" s="32"/>
      <c r="MC306" s="32"/>
      <c r="MD306" s="32"/>
      <c r="ME306" s="32"/>
      <c r="MF306" s="32"/>
      <c r="MG306" s="32"/>
      <c r="MH306" s="32"/>
      <c r="MI306" s="32"/>
      <c r="MJ306" s="32"/>
      <c r="MK306" s="32"/>
      <c r="ML306" s="32"/>
      <c r="MM306" s="32"/>
      <c r="MN306" s="29"/>
    </row>
    <row r="307" spans="1:352" s="19" customFormat="1" ht="263.25">
      <c r="A307" s="438"/>
      <c r="B307" s="257">
        <v>73</v>
      </c>
      <c r="C307" s="193" t="s">
        <v>1746</v>
      </c>
      <c r="D307" s="248" t="s">
        <v>1052</v>
      </c>
      <c r="E307" s="194" t="s">
        <v>1053</v>
      </c>
      <c r="F307" s="248" t="s">
        <v>1054</v>
      </c>
      <c r="G307" s="194"/>
      <c r="H307" s="180" t="s">
        <v>13</v>
      </c>
      <c r="I307" s="248" t="s">
        <v>1055</v>
      </c>
      <c r="J307" s="318">
        <v>401819</v>
      </c>
      <c r="K307" s="348"/>
      <c r="L307" s="180" t="s">
        <v>13</v>
      </c>
      <c r="M307" s="309">
        <v>1</v>
      </c>
      <c r="N307" s="307"/>
      <c r="O307" s="307"/>
      <c r="P307" s="307"/>
      <c r="Q307" s="358" t="s">
        <v>1056</v>
      </c>
      <c r="R307" s="183" t="s">
        <v>1</v>
      </c>
      <c r="S307" s="349"/>
      <c r="T307" s="340"/>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c r="BI307" s="32"/>
      <c r="BJ307" s="32"/>
      <c r="BK307" s="32"/>
      <c r="BL307" s="32"/>
      <c r="BM307" s="32"/>
      <c r="BN307" s="32"/>
      <c r="BO307" s="32"/>
      <c r="BP307" s="32"/>
      <c r="BQ307" s="32"/>
      <c r="BR307" s="32"/>
      <c r="BS307" s="32"/>
      <c r="BT307" s="32"/>
      <c r="BU307" s="32"/>
      <c r="BV307" s="32"/>
      <c r="BW307" s="32"/>
      <c r="BX307" s="32"/>
      <c r="BY307" s="32"/>
      <c r="BZ307" s="32"/>
      <c r="CA307" s="32"/>
      <c r="CB307" s="32"/>
      <c r="CC307" s="32"/>
      <c r="CD307" s="32"/>
      <c r="CE307" s="32"/>
      <c r="CF307" s="32"/>
      <c r="CG307" s="32"/>
      <c r="CH307" s="32"/>
      <c r="CI307" s="32"/>
      <c r="CJ307" s="32"/>
      <c r="CK307" s="32"/>
      <c r="CL307" s="32"/>
      <c r="CM307" s="32"/>
      <c r="CN307" s="32"/>
      <c r="CO307" s="32"/>
      <c r="CP307" s="32"/>
      <c r="CQ307" s="32"/>
      <c r="CR307" s="32"/>
      <c r="CS307" s="32"/>
      <c r="CT307" s="32"/>
      <c r="CU307" s="32"/>
      <c r="CV307" s="32"/>
      <c r="CW307" s="32"/>
      <c r="CX307" s="32"/>
      <c r="CY307" s="32"/>
      <c r="CZ307" s="32"/>
      <c r="DA307" s="32"/>
      <c r="DB307" s="32"/>
      <c r="DC307" s="32"/>
      <c r="DD307" s="32"/>
      <c r="DE307" s="32"/>
      <c r="DF307" s="32"/>
      <c r="DG307" s="32"/>
      <c r="DH307" s="32"/>
      <c r="DI307" s="32"/>
      <c r="DJ307" s="32"/>
      <c r="DK307" s="32"/>
      <c r="DL307" s="32"/>
      <c r="DM307" s="32"/>
      <c r="DN307" s="32"/>
      <c r="DO307" s="32"/>
      <c r="DP307" s="32"/>
      <c r="DQ307" s="32"/>
      <c r="DR307" s="32"/>
      <c r="DS307" s="32"/>
      <c r="DT307" s="32"/>
      <c r="DU307" s="32"/>
      <c r="DV307" s="32"/>
      <c r="DW307" s="32"/>
      <c r="DX307" s="32"/>
      <c r="DY307" s="32"/>
      <c r="DZ307" s="32"/>
      <c r="EA307" s="32"/>
      <c r="EB307" s="32"/>
      <c r="EC307" s="32"/>
      <c r="ED307" s="32"/>
      <c r="EE307" s="32"/>
      <c r="EF307" s="32"/>
      <c r="EG307" s="32"/>
      <c r="EH307" s="32"/>
      <c r="EI307" s="32"/>
      <c r="EJ307" s="32"/>
      <c r="EK307" s="32"/>
      <c r="EL307" s="32"/>
      <c r="EM307" s="32"/>
      <c r="EN307" s="32"/>
      <c r="EO307" s="32"/>
      <c r="EP307" s="32"/>
      <c r="EQ307" s="32"/>
      <c r="ER307" s="32"/>
      <c r="ES307" s="32"/>
      <c r="ET307" s="32"/>
      <c r="EU307" s="32"/>
      <c r="EV307" s="32"/>
      <c r="EW307" s="32"/>
      <c r="EX307" s="32"/>
      <c r="EY307" s="32"/>
      <c r="EZ307" s="32"/>
      <c r="FA307" s="32"/>
      <c r="FB307" s="32"/>
      <c r="FC307" s="32"/>
      <c r="FD307" s="32"/>
      <c r="FE307" s="32"/>
      <c r="FF307" s="32"/>
      <c r="FG307" s="32"/>
      <c r="FH307" s="32"/>
      <c r="FI307" s="32"/>
      <c r="FJ307" s="32"/>
      <c r="FK307" s="32"/>
      <c r="FL307" s="32"/>
      <c r="FM307" s="32"/>
      <c r="FN307" s="32"/>
      <c r="FO307" s="32"/>
      <c r="FP307" s="32"/>
      <c r="FQ307" s="32"/>
      <c r="FR307" s="32"/>
      <c r="FS307" s="32"/>
      <c r="FT307" s="32"/>
      <c r="FU307" s="32"/>
      <c r="FV307" s="32"/>
      <c r="FW307" s="32"/>
      <c r="FX307" s="32"/>
      <c r="FY307" s="32"/>
      <c r="FZ307" s="32"/>
      <c r="GA307" s="32"/>
      <c r="GB307" s="32"/>
      <c r="GC307" s="32"/>
      <c r="GD307" s="32"/>
      <c r="GE307" s="32"/>
      <c r="GF307" s="32"/>
      <c r="GG307" s="32"/>
      <c r="GH307" s="32"/>
      <c r="GI307" s="32"/>
      <c r="GJ307" s="32"/>
      <c r="GK307" s="32"/>
      <c r="GL307" s="32"/>
      <c r="GM307" s="32"/>
      <c r="GN307" s="32"/>
      <c r="GO307" s="32"/>
      <c r="GP307" s="32"/>
      <c r="GQ307" s="32"/>
      <c r="GR307" s="32"/>
      <c r="GS307" s="32"/>
      <c r="GT307" s="32"/>
      <c r="GU307" s="32"/>
      <c r="GV307" s="32"/>
      <c r="GW307" s="32"/>
      <c r="GX307" s="32"/>
      <c r="GY307" s="32"/>
      <c r="GZ307" s="32"/>
      <c r="HA307" s="32"/>
      <c r="HB307" s="32"/>
      <c r="HC307" s="32"/>
      <c r="HD307" s="32"/>
      <c r="HE307" s="32"/>
      <c r="HF307" s="32"/>
      <c r="HG307" s="32"/>
      <c r="HH307" s="32"/>
      <c r="HI307" s="32"/>
      <c r="HJ307" s="32"/>
      <c r="HK307" s="32"/>
      <c r="HL307" s="32"/>
      <c r="HM307" s="32"/>
      <c r="HN307" s="32"/>
      <c r="HO307" s="32"/>
      <c r="HP307" s="32"/>
      <c r="HQ307" s="32"/>
      <c r="HR307" s="32"/>
      <c r="HS307" s="32"/>
      <c r="HT307" s="32"/>
      <c r="HU307" s="32"/>
      <c r="HV307" s="32"/>
      <c r="HW307" s="32"/>
      <c r="HX307" s="32"/>
      <c r="HY307" s="32"/>
      <c r="HZ307" s="32"/>
      <c r="IA307" s="32"/>
      <c r="IB307" s="32"/>
      <c r="IC307" s="32"/>
      <c r="ID307" s="32"/>
      <c r="IE307" s="32"/>
      <c r="IF307" s="32"/>
      <c r="IG307" s="32"/>
      <c r="IH307" s="32"/>
      <c r="II307" s="32"/>
      <c r="IJ307" s="32"/>
      <c r="IK307" s="32"/>
      <c r="IL307" s="32"/>
      <c r="IM307" s="32"/>
      <c r="IN307" s="32"/>
      <c r="IO307" s="32"/>
      <c r="IP307" s="32"/>
      <c r="IQ307" s="32"/>
      <c r="IR307" s="32"/>
      <c r="IS307" s="32"/>
      <c r="IT307" s="32"/>
      <c r="IU307" s="32"/>
      <c r="IV307" s="32"/>
      <c r="IW307" s="32"/>
      <c r="IX307" s="32"/>
      <c r="IY307" s="32"/>
      <c r="IZ307" s="32"/>
      <c r="JA307" s="32"/>
      <c r="JB307" s="32"/>
      <c r="JC307" s="32"/>
      <c r="JD307" s="32"/>
      <c r="JE307" s="32"/>
      <c r="JF307" s="32"/>
      <c r="JG307" s="32"/>
      <c r="JH307" s="32"/>
      <c r="JI307" s="32"/>
      <c r="JJ307" s="32"/>
      <c r="JK307" s="32"/>
      <c r="JL307" s="32"/>
      <c r="JM307" s="32"/>
      <c r="JN307" s="32"/>
      <c r="JO307" s="32"/>
      <c r="JP307" s="32"/>
      <c r="JQ307" s="32"/>
      <c r="JR307" s="32"/>
      <c r="JS307" s="32"/>
      <c r="JT307" s="32"/>
      <c r="JU307" s="32"/>
      <c r="JV307" s="32"/>
      <c r="JW307" s="32"/>
      <c r="JX307" s="32"/>
      <c r="JY307" s="32"/>
      <c r="JZ307" s="32"/>
      <c r="KA307" s="32"/>
      <c r="KB307" s="32"/>
      <c r="KC307" s="32"/>
      <c r="KD307" s="32"/>
      <c r="KE307" s="32"/>
      <c r="KF307" s="32"/>
      <c r="KG307" s="32"/>
      <c r="KH307" s="32"/>
      <c r="KI307" s="32"/>
      <c r="KJ307" s="32"/>
      <c r="KK307" s="32"/>
      <c r="KL307" s="32"/>
      <c r="KM307" s="32"/>
      <c r="KN307" s="32"/>
      <c r="KO307" s="32"/>
      <c r="KP307" s="32"/>
      <c r="KQ307" s="32"/>
      <c r="KR307" s="32"/>
      <c r="KS307" s="32"/>
      <c r="KT307" s="32"/>
      <c r="KU307" s="32"/>
      <c r="KV307" s="32"/>
      <c r="KW307" s="32"/>
      <c r="KX307" s="32"/>
      <c r="KY307" s="32"/>
      <c r="KZ307" s="32"/>
      <c r="LA307" s="32"/>
      <c r="LB307" s="32"/>
      <c r="LC307" s="32"/>
      <c r="LD307" s="32"/>
      <c r="LE307" s="32"/>
      <c r="LF307" s="32"/>
      <c r="LG307" s="32"/>
      <c r="LH307" s="32"/>
      <c r="LI307" s="32"/>
      <c r="LJ307" s="32"/>
      <c r="LK307" s="32"/>
      <c r="LL307" s="32"/>
      <c r="LM307" s="32"/>
      <c r="LN307" s="32"/>
      <c r="LO307" s="32"/>
      <c r="LP307" s="32"/>
      <c r="LQ307" s="32"/>
      <c r="LR307" s="32"/>
      <c r="LS307" s="32"/>
      <c r="LT307" s="32"/>
      <c r="LU307" s="32"/>
      <c r="LV307" s="32"/>
      <c r="LW307" s="32"/>
      <c r="LX307" s="32"/>
      <c r="LY307" s="32"/>
      <c r="LZ307" s="32"/>
      <c r="MA307" s="32"/>
      <c r="MB307" s="32"/>
      <c r="MC307" s="32"/>
      <c r="MD307" s="32"/>
      <c r="ME307" s="32"/>
      <c r="MF307" s="32"/>
      <c r="MG307" s="32"/>
      <c r="MH307" s="32"/>
      <c r="MI307" s="32"/>
      <c r="MJ307" s="32"/>
      <c r="MK307" s="32"/>
      <c r="ML307" s="32"/>
      <c r="MM307" s="32"/>
      <c r="MN307" s="29"/>
    </row>
    <row r="308" spans="1:352" s="528" customFormat="1" ht="60.75">
      <c r="A308" s="438"/>
      <c r="B308" s="591">
        <v>74</v>
      </c>
      <c r="C308" s="688" t="s">
        <v>1057</v>
      </c>
      <c r="D308" s="570" t="s">
        <v>1058</v>
      </c>
      <c r="E308" s="689" t="s">
        <v>912</v>
      </c>
      <c r="F308" s="570" t="s">
        <v>1059</v>
      </c>
      <c r="G308" s="506"/>
      <c r="H308" s="506" t="s">
        <v>13</v>
      </c>
      <c r="I308" s="570" t="s">
        <v>100</v>
      </c>
      <c r="J308" s="690">
        <v>11779</v>
      </c>
      <c r="K308" s="542"/>
      <c r="L308" s="506" t="s">
        <v>13</v>
      </c>
      <c r="M308" s="330">
        <v>1</v>
      </c>
      <c r="N308" s="667"/>
      <c r="O308" s="667"/>
      <c r="P308" s="667"/>
      <c r="Q308" s="358" t="s">
        <v>914</v>
      </c>
      <c r="R308" s="183" t="s">
        <v>855</v>
      </c>
      <c r="S308" s="524"/>
      <c r="T308" s="539"/>
      <c r="U308" s="526"/>
      <c r="V308" s="526"/>
      <c r="W308" s="526"/>
      <c r="X308" s="526"/>
      <c r="Y308" s="526"/>
      <c r="Z308" s="526"/>
      <c r="AA308" s="526"/>
      <c r="AB308" s="526"/>
      <c r="AC308" s="526"/>
      <c r="AD308" s="526"/>
      <c r="AE308" s="526"/>
      <c r="AF308" s="526"/>
      <c r="AG308" s="526"/>
      <c r="AH308" s="526"/>
      <c r="AI308" s="526"/>
      <c r="AJ308" s="526"/>
      <c r="AK308" s="526"/>
      <c r="AL308" s="526"/>
      <c r="AM308" s="526"/>
      <c r="AN308" s="526"/>
      <c r="AO308" s="526"/>
      <c r="AP308" s="526"/>
      <c r="AQ308" s="526"/>
      <c r="AR308" s="526"/>
      <c r="AS308" s="526"/>
      <c r="AT308" s="526"/>
      <c r="AU308" s="526"/>
      <c r="AV308" s="526"/>
      <c r="AW308" s="526"/>
      <c r="AX308" s="526"/>
      <c r="AY308" s="526"/>
      <c r="AZ308" s="526"/>
      <c r="BA308" s="526"/>
      <c r="BB308" s="526"/>
      <c r="BC308" s="526"/>
      <c r="BD308" s="526"/>
      <c r="BE308" s="526"/>
      <c r="BF308" s="526"/>
      <c r="BG308" s="526"/>
      <c r="BH308" s="526"/>
      <c r="BI308" s="526"/>
      <c r="BJ308" s="526"/>
      <c r="BK308" s="526"/>
      <c r="BL308" s="526"/>
      <c r="BM308" s="526"/>
      <c r="BN308" s="526"/>
      <c r="BO308" s="526"/>
      <c r="BP308" s="526"/>
      <c r="BQ308" s="526"/>
      <c r="BR308" s="526"/>
      <c r="BS308" s="526"/>
      <c r="BT308" s="526"/>
      <c r="BU308" s="526"/>
      <c r="BV308" s="526"/>
      <c r="BW308" s="526"/>
      <c r="BX308" s="526"/>
      <c r="BY308" s="526"/>
      <c r="BZ308" s="526"/>
      <c r="CA308" s="526"/>
      <c r="CB308" s="526"/>
      <c r="CC308" s="526"/>
      <c r="CD308" s="526"/>
      <c r="CE308" s="526"/>
      <c r="CF308" s="526"/>
      <c r="CG308" s="526"/>
      <c r="CH308" s="526"/>
      <c r="CI308" s="526"/>
      <c r="CJ308" s="526"/>
      <c r="CK308" s="526"/>
      <c r="CL308" s="526"/>
      <c r="CM308" s="526"/>
      <c r="CN308" s="526"/>
      <c r="CO308" s="526"/>
      <c r="CP308" s="526"/>
      <c r="CQ308" s="526"/>
      <c r="CR308" s="526"/>
      <c r="CS308" s="526"/>
      <c r="CT308" s="526"/>
      <c r="CU308" s="526"/>
      <c r="CV308" s="526"/>
      <c r="CW308" s="526"/>
      <c r="CX308" s="526"/>
      <c r="CY308" s="526"/>
      <c r="CZ308" s="526"/>
      <c r="DA308" s="526"/>
      <c r="DB308" s="526"/>
      <c r="DC308" s="526"/>
      <c r="DD308" s="526"/>
      <c r="DE308" s="526"/>
      <c r="DF308" s="526"/>
      <c r="DG308" s="526"/>
      <c r="DH308" s="526"/>
      <c r="DI308" s="526"/>
      <c r="DJ308" s="526"/>
      <c r="DK308" s="526"/>
      <c r="DL308" s="526"/>
      <c r="DM308" s="526"/>
      <c r="DN308" s="526"/>
      <c r="DO308" s="526"/>
      <c r="DP308" s="526"/>
      <c r="DQ308" s="526"/>
      <c r="DR308" s="526"/>
      <c r="DS308" s="526"/>
      <c r="DT308" s="526"/>
      <c r="DU308" s="526"/>
      <c r="DV308" s="526"/>
      <c r="DW308" s="526"/>
      <c r="DX308" s="526"/>
      <c r="DY308" s="526"/>
      <c r="DZ308" s="526"/>
      <c r="EA308" s="526"/>
      <c r="EB308" s="526"/>
      <c r="EC308" s="526"/>
      <c r="ED308" s="526"/>
      <c r="EE308" s="526"/>
      <c r="EF308" s="526"/>
      <c r="EG308" s="526"/>
      <c r="EH308" s="526"/>
      <c r="EI308" s="526"/>
      <c r="EJ308" s="526"/>
      <c r="EK308" s="526"/>
      <c r="EL308" s="526"/>
      <c r="EM308" s="526"/>
      <c r="EN308" s="526"/>
      <c r="EO308" s="526"/>
      <c r="EP308" s="526"/>
      <c r="EQ308" s="526"/>
      <c r="ER308" s="526"/>
      <c r="ES308" s="526"/>
      <c r="ET308" s="526"/>
      <c r="EU308" s="526"/>
      <c r="EV308" s="526"/>
      <c r="EW308" s="526"/>
      <c r="EX308" s="526"/>
      <c r="EY308" s="526"/>
      <c r="EZ308" s="526"/>
      <c r="FA308" s="526"/>
      <c r="FB308" s="526"/>
      <c r="FC308" s="526"/>
      <c r="FD308" s="526"/>
      <c r="FE308" s="526"/>
      <c r="FF308" s="526"/>
      <c r="FG308" s="526"/>
      <c r="FH308" s="526"/>
      <c r="FI308" s="526"/>
      <c r="FJ308" s="526"/>
      <c r="FK308" s="526"/>
      <c r="FL308" s="526"/>
      <c r="FM308" s="526"/>
      <c r="FN308" s="526"/>
      <c r="FO308" s="526"/>
      <c r="FP308" s="526"/>
      <c r="FQ308" s="526"/>
      <c r="FR308" s="526"/>
      <c r="FS308" s="526"/>
      <c r="FT308" s="526"/>
      <c r="FU308" s="526"/>
      <c r="FV308" s="526"/>
      <c r="FW308" s="526"/>
      <c r="FX308" s="526"/>
      <c r="FY308" s="526"/>
      <c r="FZ308" s="526"/>
      <c r="GA308" s="526"/>
      <c r="GB308" s="526"/>
      <c r="GC308" s="526"/>
      <c r="GD308" s="526"/>
      <c r="GE308" s="526"/>
      <c r="GF308" s="526"/>
      <c r="GG308" s="526"/>
      <c r="GH308" s="526"/>
      <c r="GI308" s="526"/>
      <c r="GJ308" s="526"/>
      <c r="GK308" s="526"/>
      <c r="GL308" s="526"/>
      <c r="GM308" s="526"/>
      <c r="GN308" s="526"/>
      <c r="GO308" s="526"/>
      <c r="GP308" s="526"/>
      <c r="GQ308" s="526"/>
      <c r="GR308" s="526"/>
      <c r="GS308" s="526"/>
      <c r="GT308" s="526"/>
      <c r="GU308" s="526"/>
      <c r="GV308" s="526"/>
      <c r="GW308" s="526"/>
      <c r="GX308" s="526"/>
      <c r="GY308" s="526"/>
      <c r="GZ308" s="526"/>
      <c r="HA308" s="526"/>
      <c r="HB308" s="526"/>
      <c r="HC308" s="526"/>
      <c r="HD308" s="526"/>
      <c r="HE308" s="526"/>
      <c r="HF308" s="526"/>
      <c r="HG308" s="526"/>
      <c r="HH308" s="526"/>
      <c r="HI308" s="526"/>
      <c r="HJ308" s="526"/>
      <c r="HK308" s="526"/>
      <c r="HL308" s="526"/>
      <c r="HM308" s="526"/>
      <c r="HN308" s="526"/>
      <c r="HO308" s="526"/>
      <c r="HP308" s="526"/>
      <c r="HQ308" s="526"/>
      <c r="HR308" s="526"/>
      <c r="HS308" s="526"/>
      <c r="HT308" s="526"/>
      <c r="HU308" s="526"/>
      <c r="HV308" s="526"/>
      <c r="HW308" s="526"/>
      <c r="HX308" s="526"/>
      <c r="HY308" s="526"/>
      <c r="HZ308" s="526"/>
      <c r="IA308" s="526"/>
      <c r="IB308" s="526"/>
      <c r="IC308" s="526"/>
      <c r="ID308" s="526"/>
      <c r="IE308" s="526"/>
      <c r="IF308" s="526"/>
      <c r="IG308" s="526"/>
      <c r="IH308" s="526"/>
      <c r="II308" s="526"/>
      <c r="IJ308" s="526"/>
      <c r="IK308" s="526"/>
      <c r="IL308" s="526"/>
      <c r="IM308" s="526"/>
      <c r="IN308" s="526"/>
      <c r="IO308" s="526"/>
      <c r="IP308" s="526"/>
      <c r="IQ308" s="526"/>
      <c r="IR308" s="526"/>
      <c r="IS308" s="526"/>
      <c r="IT308" s="526"/>
      <c r="IU308" s="526"/>
      <c r="IV308" s="526"/>
      <c r="IW308" s="526"/>
      <c r="IX308" s="526"/>
      <c r="IY308" s="526"/>
      <c r="IZ308" s="526"/>
      <c r="JA308" s="526"/>
      <c r="JB308" s="526"/>
      <c r="JC308" s="526"/>
      <c r="JD308" s="526"/>
      <c r="JE308" s="526"/>
      <c r="JF308" s="526"/>
      <c r="JG308" s="526"/>
      <c r="JH308" s="526"/>
      <c r="JI308" s="526"/>
      <c r="JJ308" s="526"/>
      <c r="JK308" s="526"/>
      <c r="JL308" s="526"/>
      <c r="JM308" s="526"/>
      <c r="JN308" s="526"/>
      <c r="JO308" s="526"/>
      <c r="JP308" s="526"/>
      <c r="JQ308" s="526"/>
      <c r="JR308" s="526"/>
      <c r="JS308" s="526"/>
      <c r="JT308" s="526"/>
      <c r="JU308" s="526"/>
      <c r="JV308" s="526"/>
      <c r="JW308" s="526"/>
      <c r="JX308" s="526"/>
      <c r="JY308" s="526"/>
      <c r="JZ308" s="526"/>
      <c r="KA308" s="526"/>
      <c r="KB308" s="526"/>
      <c r="KC308" s="526"/>
      <c r="KD308" s="526"/>
      <c r="KE308" s="526"/>
      <c r="KF308" s="526"/>
      <c r="KG308" s="526"/>
      <c r="KH308" s="526"/>
      <c r="KI308" s="526"/>
      <c r="KJ308" s="526"/>
      <c r="KK308" s="526"/>
      <c r="KL308" s="526"/>
      <c r="KM308" s="526"/>
      <c r="KN308" s="526"/>
      <c r="KO308" s="526"/>
      <c r="KP308" s="526"/>
      <c r="KQ308" s="526"/>
      <c r="KR308" s="526"/>
      <c r="KS308" s="526"/>
      <c r="KT308" s="526"/>
      <c r="KU308" s="526"/>
      <c r="KV308" s="526"/>
      <c r="KW308" s="526"/>
      <c r="KX308" s="526"/>
      <c r="KY308" s="526"/>
      <c r="KZ308" s="526"/>
      <c r="LA308" s="526"/>
      <c r="LB308" s="526"/>
      <c r="LC308" s="526"/>
      <c r="LD308" s="526"/>
      <c r="LE308" s="526"/>
      <c r="LF308" s="526"/>
      <c r="LG308" s="526"/>
      <c r="LH308" s="526"/>
      <c r="LI308" s="526"/>
      <c r="LJ308" s="526"/>
      <c r="LK308" s="526"/>
      <c r="LL308" s="526"/>
      <c r="LM308" s="526"/>
      <c r="LN308" s="526"/>
      <c r="LO308" s="526"/>
      <c r="LP308" s="526"/>
      <c r="LQ308" s="526"/>
      <c r="LR308" s="526"/>
      <c r="LS308" s="526"/>
      <c r="LT308" s="526"/>
      <c r="LU308" s="526"/>
      <c r="LV308" s="526"/>
      <c r="LW308" s="526"/>
      <c r="LX308" s="526"/>
      <c r="LY308" s="526"/>
      <c r="LZ308" s="526"/>
      <c r="MA308" s="526"/>
      <c r="MB308" s="526"/>
      <c r="MC308" s="526"/>
      <c r="MD308" s="526"/>
      <c r="ME308" s="526"/>
      <c r="MF308" s="526"/>
      <c r="MG308" s="526"/>
      <c r="MH308" s="526"/>
      <c r="MI308" s="526"/>
      <c r="MJ308" s="526"/>
      <c r="MK308" s="526"/>
      <c r="ML308" s="526"/>
      <c r="MM308" s="526"/>
      <c r="MN308" s="527"/>
    </row>
    <row r="309" spans="1:352" s="528" customFormat="1" ht="50.25" customHeight="1">
      <c r="A309" s="438"/>
      <c r="B309" s="591">
        <v>75</v>
      </c>
      <c r="C309" s="624" t="s">
        <v>1060</v>
      </c>
      <c r="D309" s="506" t="s">
        <v>1061</v>
      </c>
      <c r="E309" s="506" t="s">
        <v>186</v>
      </c>
      <c r="F309" s="506" t="s">
        <v>72</v>
      </c>
      <c r="G309" s="506" t="s">
        <v>13</v>
      </c>
      <c r="H309" s="507"/>
      <c r="I309" s="506" t="s">
        <v>14</v>
      </c>
      <c r="J309" s="508">
        <v>40000</v>
      </c>
      <c r="K309" s="542"/>
      <c r="L309" s="506" t="s">
        <v>13</v>
      </c>
      <c r="M309" s="330">
        <v>1</v>
      </c>
      <c r="N309" s="667"/>
      <c r="O309" s="667"/>
      <c r="P309" s="667"/>
      <c r="Q309" s="506" t="s">
        <v>13</v>
      </c>
      <c r="R309" s="506" t="s">
        <v>878</v>
      </c>
      <c r="S309" s="524"/>
      <c r="T309" s="539"/>
      <c r="U309" s="526"/>
      <c r="V309" s="526"/>
      <c r="W309" s="526"/>
      <c r="X309" s="526"/>
      <c r="Y309" s="526"/>
      <c r="Z309" s="526"/>
      <c r="AA309" s="526"/>
      <c r="AB309" s="526"/>
      <c r="AC309" s="526"/>
      <c r="AD309" s="526"/>
      <c r="AE309" s="526"/>
      <c r="AF309" s="526"/>
      <c r="AG309" s="526"/>
      <c r="AH309" s="526"/>
      <c r="AI309" s="526"/>
      <c r="AJ309" s="526"/>
      <c r="AK309" s="526"/>
      <c r="AL309" s="526"/>
      <c r="AM309" s="526"/>
      <c r="AN309" s="526"/>
      <c r="AO309" s="526"/>
      <c r="AP309" s="526"/>
      <c r="AQ309" s="526"/>
      <c r="AR309" s="526"/>
      <c r="AS309" s="526"/>
      <c r="AT309" s="526"/>
      <c r="AU309" s="526"/>
      <c r="AV309" s="526"/>
      <c r="AW309" s="526"/>
      <c r="AX309" s="526"/>
      <c r="AY309" s="526"/>
      <c r="AZ309" s="526"/>
      <c r="BA309" s="526"/>
      <c r="BB309" s="526"/>
      <c r="BC309" s="526"/>
      <c r="BD309" s="526"/>
      <c r="BE309" s="526"/>
      <c r="BF309" s="526"/>
      <c r="BG309" s="526"/>
      <c r="BH309" s="526"/>
      <c r="BI309" s="526"/>
      <c r="BJ309" s="526"/>
      <c r="BK309" s="526"/>
      <c r="BL309" s="526"/>
      <c r="BM309" s="526"/>
      <c r="BN309" s="526"/>
      <c r="BO309" s="526"/>
      <c r="BP309" s="526"/>
      <c r="BQ309" s="526"/>
      <c r="BR309" s="526"/>
      <c r="BS309" s="526"/>
      <c r="BT309" s="526"/>
      <c r="BU309" s="526"/>
      <c r="BV309" s="526"/>
      <c r="BW309" s="526"/>
      <c r="BX309" s="526"/>
      <c r="BY309" s="526"/>
      <c r="BZ309" s="526"/>
      <c r="CA309" s="526"/>
      <c r="CB309" s="526"/>
      <c r="CC309" s="526"/>
      <c r="CD309" s="526"/>
      <c r="CE309" s="526"/>
      <c r="CF309" s="526"/>
      <c r="CG309" s="526"/>
      <c r="CH309" s="526"/>
      <c r="CI309" s="526"/>
      <c r="CJ309" s="526"/>
      <c r="CK309" s="526"/>
      <c r="CL309" s="526"/>
      <c r="CM309" s="526"/>
      <c r="CN309" s="526"/>
      <c r="CO309" s="526"/>
      <c r="CP309" s="526"/>
      <c r="CQ309" s="526"/>
      <c r="CR309" s="526"/>
      <c r="CS309" s="526"/>
      <c r="CT309" s="526"/>
      <c r="CU309" s="526"/>
      <c r="CV309" s="526"/>
      <c r="CW309" s="526"/>
      <c r="CX309" s="526"/>
      <c r="CY309" s="526"/>
      <c r="CZ309" s="526"/>
      <c r="DA309" s="526"/>
      <c r="DB309" s="526"/>
      <c r="DC309" s="526"/>
      <c r="DD309" s="526"/>
      <c r="DE309" s="526"/>
      <c r="DF309" s="526"/>
      <c r="DG309" s="526"/>
      <c r="DH309" s="526"/>
      <c r="DI309" s="526"/>
      <c r="DJ309" s="526"/>
      <c r="DK309" s="526"/>
      <c r="DL309" s="526"/>
      <c r="DM309" s="526"/>
      <c r="DN309" s="526"/>
      <c r="DO309" s="526"/>
      <c r="DP309" s="526"/>
      <c r="DQ309" s="526"/>
      <c r="DR309" s="526"/>
      <c r="DS309" s="526"/>
      <c r="DT309" s="526"/>
      <c r="DU309" s="526"/>
      <c r="DV309" s="526"/>
      <c r="DW309" s="526"/>
      <c r="DX309" s="526"/>
      <c r="DY309" s="526"/>
      <c r="DZ309" s="526"/>
      <c r="EA309" s="526"/>
      <c r="EB309" s="526"/>
      <c r="EC309" s="526"/>
      <c r="ED309" s="526"/>
      <c r="EE309" s="526"/>
      <c r="EF309" s="526"/>
      <c r="EG309" s="526"/>
      <c r="EH309" s="526"/>
      <c r="EI309" s="526"/>
      <c r="EJ309" s="526"/>
      <c r="EK309" s="526"/>
      <c r="EL309" s="526"/>
      <c r="EM309" s="526"/>
      <c r="EN309" s="526"/>
      <c r="EO309" s="526"/>
      <c r="EP309" s="526"/>
      <c r="EQ309" s="526"/>
      <c r="ER309" s="526"/>
      <c r="ES309" s="526"/>
      <c r="ET309" s="526"/>
      <c r="EU309" s="526"/>
      <c r="EV309" s="526"/>
      <c r="EW309" s="526"/>
      <c r="EX309" s="526"/>
      <c r="EY309" s="526"/>
      <c r="EZ309" s="526"/>
      <c r="FA309" s="526"/>
      <c r="FB309" s="526"/>
      <c r="FC309" s="526"/>
      <c r="FD309" s="526"/>
      <c r="FE309" s="526"/>
      <c r="FF309" s="526"/>
      <c r="FG309" s="526"/>
      <c r="FH309" s="526"/>
      <c r="FI309" s="526"/>
      <c r="FJ309" s="526"/>
      <c r="FK309" s="526"/>
      <c r="FL309" s="526"/>
      <c r="FM309" s="526"/>
      <c r="FN309" s="526"/>
      <c r="FO309" s="526"/>
      <c r="FP309" s="526"/>
      <c r="FQ309" s="526"/>
      <c r="FR309" s="526"/>
      <c r="FS309" s="526"/>
      <c r="FT309" s="526"/>
      <c r="FU309" s="526"/>
      <c r="FV309" s="526"/>
      <c r="FW309" s="526"/>
      <c r="FX309" s="526"/>
      <c r="FY309" s="526"/>
      <c r="FZ309" s="526"/>
      <c r="GA309" s="526"/>
      <c r="GB309" s="526"/>
      <c r="GC309" s="526"/>
      <c r="GD309" s="526"/>
      <c r="GE309" s="526"/>
      <c r="GF309" s="526"/>
      <c r="GG309" s="526"/>
      <c r="GH309" s="526"/>
      <c r="GI309" s="526"/>
      <c r="GJ309" s="526"/>
      <c r="GK309" s="526"/>
      <c r="GL309" s="526"/>
      <c r="GM309" s="526"/>
      <c r="GN309" s="526"/>
      <c r="GO309" s="526"/>
      <c r="GP309" s="526"/>
      <c r="GQ309" s="526"/>
      <c r="GR309" s="526"/>
      <c r="GS309" s="526"/>
      <c r="GT309" s="526"/>
      <c r="GU309" s="526"/>
      <c r="GV309" s="526"/>
      <c r="GW309" s="526"/>
      <c r="GX309" s="526"/>
      <c r="GY309" s="526"/>
      <c r="GZ309" s="526"/>
      <c r="HA309" s="526"/>
      <c r="HB309" s="526"/>
      <c r="HC309" s="526"/>
      <c r="HD309" s="526"/>
      <c r="HE309" s="526"/>
      <c r="HF309" s="526"/>
      <c r="HG309" s="526"/>
      <c r="HH309" s="526"/>
      <c r="HI309" s="526"/>
      <c r="HJ309" s="526"/>
      <c r="HK309" s="526"/>
      <c r="HL309" s="526"/>
      <c r="HM309" s="526"/>
      <c r="HN309" s="526"/>
      <c r="HO309" s="526"/>
      <c r="HP309" s="526"/>
      <c r="HQ309" s="526"/>
      <c r="HR309" s="526"/>
      <c r="HS309" s="526"/>
      <c r="HT309" s="526"/>
      <c r="HU309" s="526"/>
      <c r="HV309" s="526"/>
      <c r="HW309" s="526"/>
      <c r="HX309" s="526"/>
      <c r="HY309" s="526"/>
      <c r="HZ309" s="526"/>
      <c r="IA309" s="526"/>
      <c r="IB309" s="526"/>
      <c r="IC309" s="526"/>
      <c r="ID309" s="526"/>
      <c r="IE309" s="526"/>
      <c r="IF309" s="526"/>
      <c r="IG309" s="526"/>
      <c r="IH309" s="526"/>
      <c r="II309" s="526"/>
      <c r="IJ309" s="526"/>
      <c r="IK309" s="526"/>
      <c r="IL309" s="526"/>
      <c r="IM309" s="526"/>
      <c r="IN309" s="526"/>
      <c r="IO309" s="526"/>
      <c r="IP309" s="526"/>
      <c r="IQ309" s="526"/>
      <c r="IR309" s="526"/>
      <c r="IS309" s="526"/>
      <c r="IT309" s="526"/>
      <c r="IU309" s="526"/>
      <c r="IV309" s="526"/>
      <c r="IW309" s="526"/>
      <c r="IX309" s="526"/>
      <c r="IY309" s="526"/>
      <c r="IZ309" s="526"/>
      <c r="JA309" s="526"/>
      <c r="JB309" s="526"/>
      <c r="JC309" s="526"/>
      <c r="JD309" s="526"/>
      <c r="JE309" s="526"/>
      <c r="JF309" s="526"/>
      <c r="JG309" s="526"/>
      <c r="JH309" s="526"/>
      <c r="JI309" s="526"/>
      <c r="JJ309" s="526"/>
      <c r="JK309" s="526"/>
      <c r="JL309" s="526"/>
      <c r="JM309" s="526"/>
      <c r="JN309" s="526"/>
      <c r="JO309" s="526"/>
      <c r="JP309" s="526"/>
      <c r="JQ309" s="526"/>
      <c r="JR309" s="526"/>
      <c r="JS309" s="526"/>
      <c r="JT309" s="526"/>
      <c r="JU309" s="526"/>
      <c r="JV309" s="526"/>
      <c r="JW309" s="526"/>
      <c r="JX309" s="526"/>
      <c r="JY309" s="526"/>
      <c r="JZ309" s="526"/>
      <c r="KA309" s="526"/>
      <c r="KB309" s="526"/>
      <c r="KC309" s="526"/>
      <c r="KD309" s="526"/>
      <c r="KE309" s="526"/>
      <c r="KF309" s="526"/>
      <c r="KG309" s="526"/>
      <c r="KH309" s="526"/>
      <c r="KI309" s="526"/>
      <c r="KJ309" s="526"/>
      <c r="KK309" s="526"/>
      <c r="KL309" s="526"/>
      <c r="KM309" s="526"/>
      <c r="KN309" s="526"/>
      <c r="KO309" s="526"/>
      <c r="KP309" s="526"/>
      <c r="KQ309" s="526"/>
      <c r="KR309" s="526"/>
      <c r="KS309" s="526"/>
      <c r="KT309" s="526"/>
      <c r="KU309" s="526"/>
      <c r="KV309" s="526"/>
      <c r="KW309" s="526"/>
      <c r="KX309" s="526"/>
      <c r="KY309" s="526"/>
      <c r="KZ309" s="526"/>
      <c r="LA309" s="526"/>
      <c r="LB309" s="526"/>
      <c r="LC309" s="526"/>
      <c r="LD309" s="526"/>
      <c r="LE309" s="526"/>
      <c r="LF309" s="526"/>
      <c r="LG309" s="526"/>
      <c r="LH309" s="526"/>
      <c r="LI309" s="526"/>
      <c r="LJ309" s="526"/>
      <c r="LK309" s="526"/>
      <c r="LL309" s="526"/>
      <c r="LM309" s="526"/>
      <c r="LN309" s="526"/>
      <c r="LO309" s="526"/>
      <c r="LP309" s="526"/>
      <c r="LQ309" s="526"/>
      <c r="LR309" s="526"/>
      <c r="LS309" s="526"/>
      <c r="LT309" s="526"/>
      <c r="LU309" s="526"/>
      <c r="LV309" s="526"/>
      <c r="LW309" s="526"/>
      <c r="LX309" s="526"/>
      <c r="LY309" s="526"/>
      <c r="LZ309" s="526"/>
      <c r="MA309" s="526"/>
      <c r="MB309" s="526"/>
      <c r="MC309" s="526"/>
      <c r="MD309" s="526"/>
      <c r="ME309" s="526"/>
      <c r="MF309" s="526"/>
      <c r="MG309" s="526"/>
      <c r="MH309" s="526"/>
      <c r="MI309" s="526"/>
      <c r="MJ309" s="526"/>
      <c r="MK309" s="526"/>
      <c r="ML309" s="526"/>
      <c r="MM309" s="526"/>
      <c r="MN309" s="527"/>
    </row>
    <row r="310" spans="1:352" s="528" customFormat="1" ht="48" customHeight="1">
      <c r="A310" s="438"/>
      <c r="B310" s="591">
        <v>76</v>
      </c>
      <c r="C310" s="624" t="s">
        <v>1062</v>
      </c>
      <c r="D310" s="506" t="s">
        <v>1063</v>
      </c>
      <c r="E310" s="506" t="s">
        <v>186</v>
      </c>
      <c r="F310" s="506" t="s">
        <v>72</v>
      </c>
      <c r="G310" s="506" t="s">
        <v>13</v>
      </c>
      <c r="H310" s="507"/>
      <c r="I310" s="506" t="s">
        <v>14</v>
      </c>
      <c r="J310" s="508">
        <v>40000</v>
      </c>
      <c r="K310" s="542"/>
      <c r="L310" s="506" t="s">
        <v>13</v>
      </c>
      <c r="M310" s="330">
        <v>1</v>
      </c>
      <c r="N310" s="667"/>
      <c r="O310" s="667"/>
      <c r="P310" s="667"/>
      <c r="Q310" s="506" t="s">
        <v>13</v>
      </c>
      <c r="R310" s="506" t="s">
        <v>878</v>
      </c>
      <c r="S310" s="524"/>
      <c r="T310" s="539"/>
      <c r="U310" s="526"/>
      <c r="V310" s="526"/>
      <c r="W310" s="526"/>
      <c r="X310" s="526"/>
      <c r="Y310" s="526"/>
      <c r="Z310" s="526"/>
      <c r="AA310" s="526"/>
      <c r="AB310" s="526"/>
      <c r="AC310" s="526"/>
      <c r="AD310" s="526"/>
      <c r="AE310" s="526"/>
      <c r="AF310" s="526"/>
      <c r="AG310" s="526"/>
      <c r="AH310" s="526"/>
      <c r="AI310" s="526"/>
      <c r="AJ310" s="526"/>
      <c r="AK310" s="526"/>
      <c r="AL310" s="526"/>
      <c r="AM310" s="526"/>
      <c r="AN310" s="526"/>
      <c r="AO310" s="526"/>
      <c r="AP310" s="526"/>
      <c r="AQ310" s="526"/>
      <c r="AR310" s="526"/>
      <c r="AS310" s="526"/>
      <c r="AT310" s="526"/>
      <c r="AU310" s="526"/>
      <c r="AV310" s="526"/>
      <c r="AW310" s="526"/>
      <c r="AX310" s="526"/>
      <c r="AY310" s="526"/>
      <c r="AZ310" s="526"/>
      <c r="BA310" s="526"/>
      <c r="BB310" s="526"/>
      <c r="BC310" s="526"/>
      <c r="BD310" s="526"/>
      <c r="BE310" s="526"/>
      <c r="BF310" s="526"/>
      <c r="BG310" s="526"/>
      <c r="BH310" s="526"/>
      <c r="BI310" s="526"/>
      <c r="BJ310" s="526"/>
      <c r="BK310" s="526"/>
      <c r="BL310" s="526"/>
      <c r="BM310" s="526"/>
      <c r="BN310" s="526"/>
      <c r="BO310" s="526"/>
      <c r="BP310" s="526"/>
      <c r="BQ310" s="526"/>
      <c r="BR310" s="526"/>
      <c r="BS310" s="526"/>
      <c r="BT310" s="526"/>
      <c r="BU310" s="526"/>
      <c r="BV310" s="526"/>
      <c r="BW310" s="526"/>
      <c r="BX310" s="526"/>
      <c r="BY310" s="526"/>
      <c r="BZ310" s="526"/>
      <c r="CA310" s="526"/>
      <c r="CB310" s="526"/>
      <c r="CC310" s="526"/>
      <c r="CD310" s="526"/>
      <c r="CE310" s="526"/>
      <c r="CF310" s="526"/>
      <c r="CG310" s="526"/>
      <c r="CH310" s="526"/>
      <c r="CI310" s="526"/>
      <c r="CJ310" s="526"/>
      <c r="CK310" s="526"/>
      <c r="CL310" s="526"/>
      <c r="CM310" s="526"/>
      <c r="CN310" s="526"/>
      <c r="CO310" s="526"/>
      <c r="CP310" s="526"/>
      <c r="CQ310" s="526"/>
      <c r="CR310" s="526"/>
      <c r="CS310" s="526"/>
      <c r="CT310" s="526"/>
      <c r="CU310" s="526"/>
      <c r="CV310" s="526"/>
      <c r="CW310" s="526"/>
      <c r="CX310" s="526"/>
      <c r="CY310" s="526"/>
      <c r="CZ310" s="526"/>
      <c r="DA310" s="526"/>
      <c r="DB310" s="526"/>
      <c r="DC310" s="526"/>
      <c r="DD310" s="526"/>
      <c r="DE310" s="526"/>
      <c r="DF310" s="526"/>
      <c r="DG310" s="526"/>
      <c r="DH310" s="526"/>
      <c r="DI310" s="526"/>
      <c r="DJ310" s="526"/>
      <c r="DK310" s="526"/>
      <c r="DL310" s="526"/>
      <c r="DM310" s="526"/>
      <c r="DN310" s="526"/>
      <c r="DO310" s="526"/>
      <c r="DP310" s="526"/>
      <c r="DQ310" s="526"/>
      <c r="DR310" s="526"/>
      <c r="DS310" s="526"/>
      <c r="DT310" s="526"/>
      <c r="DU310" s="526"/>
      <c r="DV310" s="526"/>
      <c r="DW310" s="526"/>
      <c r="DX310" s="526"/>
      <c r="DY310" s="526"/>
      <c r="DZ310" s="526"/>
      <c r="EA310" s="526"/>
      <c r="EB310" s="526"/>
      <c r="EC310" s="526"/>
      <c r="ED310" s="526"/>
      <c r="EE310" s="526"/>
      <c r="EF310" s="526"/>
      <c r="EG310" s="526"/>
      <c r="EH310" s="526"/>
      <c r="EI310" s="526"/>
      <c r="EJ310" s="526"/>
      <c r="EK310" s="526"/>
      <c r="EL310" s="526"/>
      <c r="EM310" s="526"/>
      <c r="EN310" s="526"/>
      <c r="EO310" s="526"/>
      <c r="EP310" s="526"/>
      <c r="EQ310" s="526"/>
      <c r="ER310" s="526"/>
      <c r="ES310" s="526"/>
      <c r="ET310" s="526"/>
      <c r="EU310" s="526"/>
      <c r="EV310" s="526"/>
      <c r="EW310" s="526"/>
      <c r="EX310" s="526"/>
      <c r="EY310" s="526"/>
      <c r="EZ310" s="526"/>
      <c r="FA310" s="526"/>
      <c r="FB310" s="526"/>
      <c r="FC310" s="526"/>
      <c r="FD310" s="526"/>
      <c r="FE310" s="526"/>
      <c r="FF310" s="526"/>
      <c r="FG310" s="526"/>
      <c r="FH310" s="526"/>
      <c r="FI310" s="526"/>
      <c r="FJ310" s="526"/>
      <c r="FK310" s="526"/>
      <c r="FL310" s="526"/>
      <c r="FM310" s="526"/>
      <c r="FN310" s="526"/>
      <c r="FO310" s="526"/>
      <c r="FP310" s="526"/>
      <c r="FQ310" s="526"/>
      <c r="FR310" s="526"/>
      <c r="FS310" s="526"/>
      <c r="FT310" s="526"/>
      <c r="FU310" s="526"/>
      <c r="FV310" s="526"/>
      <c r="FW310" s="526"/>
      <c r="FX310" s="526"/>
      <c r="FY310" s="526"/>
      <c r="FZ310" s="526"/>
      <c r="GA310" s="526"/>
      <c r="GB310" s="526"/>
      <c r="GC310" s="526"/>
      <c r="GD310" s="526"/>
      <c r="GE310" s="526"/>
      <c r="GF310" s="526"/>
      <c r="GG310" s="526"/>
      <c r="GH310" s="526"/>
      <c r="GI310" s="526"/>
      <c r="GJ310" s="526"/>
      <c r="GK310" s="526"/>
      <c r="GL310" s="526"/>
      <c r="GM310" s="526"/>
      <c r="GN310" s="526"/>
      <c r="GO310" s="526"/>
      <c r="GP310" s="526"/>
      <c r="GQ310" s="526"/>
      <c r="GR310" s="526"/>
      <c r="GS310" s="526"/>
      <c r="GT310" s="526"/>
      <c r="GU310" s="526"/>
      <c r="GV310" s="526"/>
      <c r="GW310" s="526"/>
      <c r="GX310" s="526"/>
      <c r="GY310" s="526"/>
      <c r="GZ310" s="526"/>
      <c r="HA310" s="526"/>
      <c r="HB310" s="526"/>
      <c r="HC310" s="526"/>
      <c r="HD310" s="526"/>
      <c r="HE310" s="526"/>
      <c r="HF310" s="526"/>
      <c r="HG310" s="526"/>
      <c r="HH310" s="526"/>
      <c r="HI310" s="526"/>
      <c r="HJ310" s="526"/>
      <c r="HK310" s="526"/>
      <c r="HL310" s="526"/>
      <c r="HM310" s="526"/>
      <c r="HN310" s="526"/>
      <c r="HO310" s="526"/>
      <c r="HP310" s="526"/>
      <c r="HQ310" s="526"/>
      <c r="HR310" s="526"/>
      <c r="HS310" s="526"/>
      <c r="HT310" s="526"/>
      <c r="HU310" s="526"/>
      <c r="HV310" s="526"/>
      <c r="HW310" s="526"/>
      <c r="HX310" s="526"/>
      <c r="HY310" s="526"/>
      <c r="HZ310" s="526"/>
      <c r="IA310" s="526"/>
      <c r="IB310" s="526"/>
      <c r="IC310" s="526"/>
      <c r="ID310" s="526"/>
      <c r="IE310" s="526"/>
      <c r="IF310" s="526"/>
      <c r="IG310" s="526"/>
      <c r="IH310" s="526"/>
      <c r="II310" s="526"/>
      <c r="IJ310" s="526"/>
      <c r="IK310" s="526"/>
      <c r="IL310" s="526"/>
      <c r="IM310" s="526"/>
      <c r="IN310" s="526"/>
      <c r="IO310" s="526"/>
      <c r="IP310" s="526"/>
      <c r="IQ310" s="526"/>
      <c r="IR310" s="526"/>
      <c r="IS310" s="526"/>
      <c r="IT310" s="526"/>
      <c r="IU310" s="526"/>
      <c r="IV310" s="526"/>
      <c r="IW310" s="526"/>
      <c r="IX310" s="526"/>
      <c r="IY310" s="526"/>
      <c r="IZ310" s="526"/>
      <c r="JA310" s="526"/>
      <c r="JB310" s="526"/>
      <c r="JC310" s="526"/>
      <c r="JD310" s="526"/>
      <c r="JE310" s="526"/>
      <c r="JF310" s="526"/>
      <c r="JG310" s="526"/>
      <c r="JH310" s="526"/>
      <c r="JI310" s="526"/>
      <c r="JJ310" s="526"/>
      <c r="JK310" s="526"/>
      <c r="JL310" s="526"/>
      <c r="JM310" s="526"/>
      <c r="JN310" s="526"/>
      <c r="JO310" s="526"/>
      <c r="JP310" s="526"/>
      <c r="JQ310" s="526"/>
      <c r="JR310" s="526"/>
      <c r="JS310" s="526"/>
      <c r="JT310" s="526"/>
      <c r="JU310" s="526"/>
      <c r="JV310" s="526"/>
      <c r="JW310" s="526"/>
      <c r="JX310" s="526"/>
      <c r="JY310" s="526"/>
      <c r="JZ310" s="526"/>
      <c r="KA310" s="526"/>
      <c r="KB310" s="526"/>
      <c r="KC310" s="526"/>
      <c r="KD310" s="526"/>
      <c r="KE310" s="526"/>
      <c r="KF310" s="526"/>
      <c r="KG310" s="526"/>
      <c r="KH310" s="526"/>
      <c r="KI310" s="526"/>
      <c r="KJ310" s="526"/>
      <c r="KK310" s="526"/>
      <c r="KL310" s="526"/>
      <c r="KM310" s="526"/>
      <c r="KN310" s="526"/>
      <c r="KO310" s="526"/>
      <c r="KP310" s="526"/>
      <c r="KQ310" s="526"/>
      <c r="KR310" s="526"/>
      <c r="KS310" s="526"/>
      <c r="KT310" s="526"/>
      <c r="KU310" s="526"/>
      <c r="KV310" s="526"/>
      <c r="KW310" s="526"/>
      <c r="KX310" s="526"/>
      <c r="KY310" s="526"/>
      <c r="KZ310" s="526"/>
      <c r="LA310" s="526"/>
      <c r="LB310" s="526"/>
      <c r="LC310" s="526"/>
      <c r="LD310" s="526"/>
      <c r="LE310" s="526"/>
      <c r="LF310" s="526"/>
      <c r="LG310" s="526"/>
      <c r="LH310" s="526"/>
      <c r="LI310" s="526"/>
      <c r="LJ310" s="526"/>
      <c r="LK310" s="526"/>
      <c r="LL310" s="526"/>
      <c r="LM310" s="526"/>
      <c r="LN310" s="526"/>
      <c r="LO310" s="526"/>
      <c r="LP310" s="526"/>
      <c r="LQ310" s="526"/>
      <c r="LR310" s="526"/>
      <c r="LS310" s="526"/>
      <c r="LT310" s="526"/>
      <c r="LU310" s="526"/>
      <c r="LV310" s="526"/>
      <c r="LW310" s="526"/>
      <c r="LX310" s="526"/>
      <c r="LY310" s="526"/>
      <c r="LZ310" s="526"/>
      <c r="MA310" s="526"/>
      <c r="MB310" s="526"/>
      <c r="MC310" s="526"/>
      <c r="MD310" s="526"/>
      <c r="ME310" s="526"/>
      <c r="MF310" s="526"/>
      <c r="MG310" s="526"/>
      <c r="MH310" s="526"/>
      <c r="MI310" s="526"/>
      <c r="MJ310" s="526"/>
      <c r="MK310" s="526"/>
      <c r="ML310" s="526"/>
      <c r="MM310" s="526"/>
      <c r="MN310" s="527"/>
    </row>
    <row r="311" spans="1:352" s="528" customFormat="1" ht="48.75" customHeight="1">
      <c r="A311" s="438"/>
      <c r="B311" s="591">
        <v>77</v>
      </c>
      <c r="C311" s="624" t="s">
        <v>1064</v>
      </c>
      <c r="D311" s="506" t="s">
        <v>1065</v>
      </c>
      <c r="E311" s="506" t="s">
        <v>186</v>
      </c>
      <c r="F311" s="506" t="s">
        <v>72</v>
      </c>
      <c r="G311" s="506" t="s">
        <v>13</v>
      </c>
      <c r="H311" s="507"/>
      <c r="I311" s="506" t="s">
        <v>74</v>
      </c>
      <c r="J311" s="508">
        <v>11000</v>
      </c>
      <c r="K311" s="542"/>
      <c r="L311" s="506" t="s">
        <v>13</v>
      </c>
      <c r="M311" s="330">
        <v>1</v>
      </c>
      <c r="N311" s="667"/>
      <c r="O311" s="667"/>
      <c r="P311" s="667"/>
      <c r="Q311" s="510" t="s">
        <v>1066</v>
      </c>
      <c r="R311" s="506" t="s">
        <v>1</v>
      </c>
      <c r="S311" s="524"/>
      <c r="T311" s="539"/>
      <c r="U311" s="526"/>
      <c r="V311" s="526"/>
      <c r="W311" s="526"/>
      <c r="X311" s="526"/>
      <c r="Y311" s="526"/>
      <c r="Z311" s="526"/>
      <c r="AA311" s="526"/>
      <c r="AB311" s="526"/>
      <c r="AC311" s="526"/>
      <c r="AD311" s="526"/>
      <c r="AE311" s="526"/>
      <c r="AF311" s="526"/>
      <c r="AG311" s="526"/>
      <c r="AH311" s="526"/>
      <c r="AI311" s="526"/>
      <c r="AJ311" s="526"/>
      <c r="AK311" s="526"/>
      <c r="AL311" s="526"/>
      <c r="AM311" s="526"/>
      <c r="AN311" s="526"/>
      <c r="AO311" s="526"/>
      <c r="AP311" s="526"/>
      <c r="AQ311" s="526"/>
      <c r="AR311" s="526"/>
      <c r="AS311" s="526"/>
      <c r="AT311" s="526"/>
      <c r="AU311" s="526"/>
      <c r="AV311" s="526"/>
      <c r="AW311" s="526"/>
      <c r="AX311" s="526"/>
      <c r="AY311" s="526"/>
      <c r="AZ311" s="526"/>
      <c r="BA311" s="526"/>
      <c r="BB311" s="526"/>
      <c r="BC311" s="526"/>
      <c r="BD311" s="526"/>
      <c r="BE311" s="526"/>
      <c r="BF311" s="526"/>
      <c r="BG311" s="526"/>
      <c r="BH311" s="526"/>
      <c r="BI311" s="526"/>
      <c r="BJ311" s="526"/>
      <c r="BK311" s="526"/>
      <c r="BL311" s="526"/>
      <c r="BM311" s="526"/>
      <c r="BN311" s="526"/>
      <c r="BO311" s="526"/>
      <c r="BP311" s="526"/>
      <c r="BQ311" s="526"/>
      <c r="BR311" s="526"/>
      <c r="BS311" s="526"/>
      <c r="BT311" s="526"/>
      <c r="BU311" s="526"/>
      <c r="BV311" s="526"/>
      <c r="BW311" s="526"/>
      <c r="BX311" s="526"/>
      <c r="BY311" s="526"/>
      <c r="BZ311" s="526"/>
      <c r="CA311" s="526"/>
      <c r="CB311" s="526"/>
      <c r="CC311" s="526"/>
      <c r="CD311" s="526"/>
      <c r="CE311" s="526"/>
      <c r="CF311" s="526"/>
      <c r="CG311" s="526"/>
      <c r="CH311" s="526"/>
      <c r="CI311" s="526"/>
      <c r="CJ311" s="526"/>
      <c r="CK311" s="526"/>
      <c r="CL311" s="526"/>
      <c r="CM311" s="526"/>
      <c r="CN311" s="526"/>
      <c r="CO311" s="526"/>
      <c r="CP311" s="526"/>
      <c r="CQ311" s="526"/>
      <c r="CR311" s="526"/>
      <c r="CS311" s="526"/>
      <c r="CT311" s="526"/>
      <c r="CU311" s="526"/>
      <c r="CV311" s="526"/>
      <c r="CW311" s="526"/>
      <c r="CX311" s="526"/>
      <c r="CY311" s="526"/>
      <c r="CZ311" s="526"/>
      <c r="DA311" s="526"/>
      <c r="DB311" s="526"/>
      <c r="DC311" s="526"/>
      <c r="DD311" s="526"/>
      <c r="DE311" s="526"/>
      <c r="DF311" s="526"/>
      <c r="DG311" s="526"/>
      <c r="DH311" s="526"/>
      <c r="DI311" s="526"/>
      <c r="DJ311" s="526"/>
      <c r="DK311" s="526"/>
      <c r="DL311" s="526"/>
      <c r="DM311" s="526"/>
      <c r="DN311" s="526"/>
      <c r="DO311" s="526"/>
      <c r="DP311" s="526"/>
      <c r="DQ311" s="526"/>
      <c r="DR311" s="526"/>
      <c r="DS311" s="526"/>
      <c r="DT311" s="526"/>
      <c r="DU311" s="526"/>
      <c r="DV311" s="526"/>
      <c r="DW311" s="526"/>
      <c r="DX311" s="526"/>
      <c r="DY311" s="526"/>
      <c r="DZ311" s="526"/>
      <c r="EA311" s="526"/>
      <c r="EB311" s="526"/>
      <c r="EC311" s="526"/>
      <c r="ED311" s="526"/>
      <c r="EE311" s="526"/>
      <c r="EF311" s="526"/>
      <c r="EG311" s="526"/>
      <c r="EH311" s="526"/>
      <c r="EI311" s="526"/>
      <c r="EJ311" s="526"/>
      <c r="EK311" s="526"/>
      <c r="EL311" s="526"/>
      <c r="EM311" s="526"/>
      <c r="EN311" s="526"/>
      <c r="EO311" s="526"/>
      <c r="EP311" s="526"/>
      <c r="EQ311" s="526"/>
      <c r="ER311" s="526"/>
      <c r="ES311" s="526"/>
      <c r="ET311" s="526"/>
      <c r="EU311" s="526"/>
      <c r="EV311" s="526"/>
      <c r="EW311" s="526"/>
      <c r="EX311" s="526"/>
      <c r="EY311" s="526"/>
      <c r="EZ311" s="526"/>
      <c r="FA311" s="526"/>
      <c r="FB311" s="526"/>
      <c r="FC311" s="526"/>
      <c r="FD311" s="526"/>
      <c r="FE311" s="526"/>
      <c r="FF311" s="526"/>
      <c r="FG311" s="526"/>
      <c r="FH311" s="526"/>
      <c r="FI311" s="526"/>
      <c r="FJ311" s="526"/>
      <c r="FK311" s="526"/>
      <c r="FL311" s="526"/>
      <c r="FM311" s="526"/>
      <c r="FN311" s="526"/>
      <c r="FO311" s="526"/>
      <c r="FP311" s="526"/>
      <c r="FQ311" s="526"/>
      <c r="FR311" s="526"/>
      <c r="FS311" s="526"/>
      <c r="FT311" s="526"/>
      <c r="FU311" s="526"/>
      <c r="FV311" s="526"/>
      <c r="FW311" s="526"/>
      <c r="FX311" s="526"/>
      <c r="FY311" s="526"/>
      <c r="FZ311" s="526"/>
      <c r="GA311" s="526"/>
      <c r="GB311" s="526"/>
      <c r="GC311" s="526"/>
      <c r="GD311" s="526"/>
      <c r="GE311" s="526"/>
      <c r="GF311" s="526"/>
      <c r="GG311" s="526"/>
      <c r="GH311" s="526"/>
      <c r="GI311" s="526"/>
      <c r="GJ311" s="526"/>
      <c r="GK311" s="526"/>
      <c r="GL311" s="526"/>
      <c r="GM311" s="526"/>
      <c r="GN311" s="526"/>
      <c r="GO311" s="526"/>
      <c r="GP311" s="526"/>
      <c r="GQ311" s="526"/>
      <c r="GR311" s="526"/>
      <c r="GS311" s="526"/>
      <c r="GT311" s="526"/>
      <c r="GU311" s="526"/>
      <c r="GV311" s="526"/>
      <c r="GW311" s="526"/>
      <c r="GX311" s="526"/>
      <c r="GY311" s="526"/>
      <c r="GZ311" s="526"/>
      <c r="HA311" s="526"/>
      <c r="HB311" s="526"/>
      <c r="HC311" s="526"/>
      <c r="HD311" s="526"/>
      <c r="HE311" s="526"/>
      <c r="HF311" s="526"/>
      <c r="HG311" s="526"/>
      <c r="HH311" s="526"/>
      <c r="HI311" s="526"/>
      <c r="HJ311" s="526"/>
      <c r="HK311" s="526"/>
      <c r="HL311" s="526"/>
      <c r="HM311" s="526"/>
      <c r="HN311" s="526"/>
      <c r="HO311" s="526"/>
      <c r="HP311" s="526"/>
      <c r="HQ311" s="526"/>
      <c r="HR311" s="526"/>
      <c r="HS311" s="526"/>
      <c r="HT311" s="526"/>
      <c r="HU311" s="526"/>
      <c r="HV311" s="526"/>
      <c r="HW311" s="526"/>
      <c r="HX311" s="526"/>
      <c r="HY311" s="526"/>
      <c r="HZ311" s="526"/>
      <c r="IA311" s="526"/>
      <c r="IB311" s="526"/>
      <c r="IC311" s="526"/>
      <c r="ID311" s="526"/>
      <c r="IE311" s="526"/>
      <c r="IF311" s="526"/>
      <c r="IG311" s="526"/>
      <c r="IH311" s="526"/>
      <c r="II311" s="526"/>
      <c r="IJ311" s="526"/>
      <c r="IK311" s="526"/>
      <c r="IL311" s="526"/>
      <c r="IM311" s="526"/>
      <c r="IN311" s="526"/>
      <c r="IO311" s="526"/>
      <c r="IP311" s="526"/>
      <c r="IQ311" s="526"/>
      <c r="IR311" s="526"/>
      <c r="IS311" s="526"/>
      <c r="IT311" s="526"/>
      <c r="IU311" s="526"/>
      <c r="IV311" s="526"/>
      <c r="IW311" s="526"/>
      <c r="IX311" s="526"/>
      <c r="IY311" s="526"/>
      <c r="IZ311" s="526"/>
      <c r="JA311" s="526"/>
      <c r="JB311" s="526"/>
      <c r="JC311" s="526"/>
      <c r="JD311" s="526"/>
      <c r="JE311" s="526"/>
      <c r="JF311" s="526"/>
      <c r="JG311" s="526"/>
      <c r="JH311" s="526"/>
      <c r="JI311" s="526"/>
      <c r="JJ311" s="526"/>
      <c r="JK311" s="526"/>
      <c r="JL311" s="526"/>
      <c r="JM311" s="526"/>
      <c r="JN311" s="526"/>
      <c r="JO311" s="526"/>
      <c r="JP311" s="526"/>
      <c r="JQ311" s="526"/>
      <c r="JR311" s="526"/>
      <c r="JS311" s="526"/>
      <c r="JT311" s="526"/>
      <c r="JU311" s="526"/>
      <c r="JV311" s="526"/>
      <c r="JW311" s="526"/>
      <c r="JX311" s="526"/>
      <c r="JY311" s="526"/>
      <c r="JZ311" s="526"/>
      <c r="KA311" s="526"/>
      <c r="KB311" s="526"/>
      <c r="KC311" s="526"/>
      <c r="KD311" s="526"/>
      <c r="KE311" s="526"/>
      <c r="KF311" s="526"/>
      <c r="KG311" s="526"/>
      <c r="KH311" s="526"/>
      <c r="KI311" s="526"/>
      <c r="KJ311" s="526"/>
      <c r="KK311" s="526"/>
      <c r="KL311" s="526"/>
      <c r="KM311" s="526"/>
      <c r="KN311" s="526"/>
      <c r="KO311" s="526"/>
      <c r="KP311" s="526"/>
      <c r="KQ311" s="526"/>
      <c r="KR311" s="526"/>
      <c r="KS311" s="526"/>
      <c r="KT311" s="526"/>
      <c r="KU311" s="526"/>
      <c r="KV311" s="526"/>
      <c r="KW311" s="526"/>
      <c r="KX311" s="526"/>
      <c r="KY311" s="526"/>
      <c r="KZ311" s="526"/>
      <c r="LA311" s="526"/>
      <c r="LB311" s="526"/>
      <c r="LC311" s="526"/>
      <c r="LD311" s="526"/>
      <c r="LE311" s="526"/>
      <c r="LF311" s="526"/>
      <c r="LG311" s="526"/>
      <c r="LH311" s="526"/>
      <c r="LI311" s="526"/>
      <c r="LJ311" s="526"/>
      <c r="LK311" s="526"/>
      <c r="LL311" s="526"/>
      <c r="LM311" s="526"/>
      <c r="LN311" s="526"/>
      <c r="LO311" s="526"/>
      <c r="LP311" s="526"/>
      <c r="LQ311" s="526"/>
      <c r="LR311" s="526"/>
      <c r="LS311" s="526"/>
      <c r="LT311" s="526"/>
      <c r="LU311" s="526"/>
      <c r="LV311" s="526"/>
      <c r="LW311" s="526"/>
      <c r="LX311" s="526"/>
      <c r="LY311" s="526"/>
      <c r="LZ311" s="526"/>
      <c r="MA311" s="526"/>
      <c r="MB311" s="526"/>
      <c r="MC311" s="526"/>
      <c r="MD311" s="526"/>
      <c r="ME311" s="526"/>
      <c r="MF311" s="526"/>
      <c r="MG311" s="526"/>
      <c r="MH311" s="526"/>
      <c r="MI311" s="526"/>
      <c r="MJ311" s="526"/>
      <c r="MK311" s="526"/>
      <c r="ML311" s="526"/>
      <c r="MM311" s="526"/>
      <c r="MN311" s="527"/>
    </row>
    <row r="312" spans="1:352" s="528" customFormat="1" ht="40.5">
      <c r="A312" s="438"/>
      <c r="B312" s="591">
        <v>78</v>
      </c>
      <c r="C312" s="624" t="s">
        <v>1067</v>
      </c>
      <c r="D312" s="506" t="s">
        <v>1068</v>
      </c>
      <c r="E312" s="506" t="s">
        <v>186</v>
      </c>
      <c r="F312" s="506" t="s">
        <v>72</v>
      </c>
      <c r="G312" s="506" t="s">
        <v>13</v>
      </c>
      <c r="H312" s="507"/>
      <c r="I312" s="506" t="s">
        <v>14</v>
      </c>
      <c r="J312" s="508">
        <v>207000</v>
      </c>
      <c r="K312" s="542"/>
      <c r="L312" s="506" t="s">
        <v>13</v>
      </c>
      <c r="M312" s="330">
        <v>1</v>
      </c>
      <c r="N312" s="667"/>
      <c r="O312" s="506" t="s">
        <v>1069</v>
      </c>
      <c r="P312" s="667"/>
      <c r="Q312" s="510"/>
      <c r="R312" s="506" t="s">
        <v>1069</v>
      </c>
      <c r="S312" s="524"/>
      <c r="T312" s="539"/>
      <c r="U312" s="526"/>
      <c r="V312" s="526"/>
      <c r="W312" s="526"/>
      <c r="X312" s="526"/>
      <c r="Y312" s="526"/>
      <c r="Z312" s="526"/>
      <c r="AA312" s="526"/>
      <c r="AB312" s="526"/>
      <c r="AC312" s="526"/>
      <c r="AD312" s="526"/>
      <c r="AE312" s="526"/>
      <c r="AF312" s="526"/>
      <c r="AG312" s="526"/>
      <c r="AH312" s="526"/>
      <c r="AI312" s="526"/>
      <c r="AJ312" s="526"/>
      <c r="AK312" s="526"/>
      <c r="AL312" s="526"/>
      <c r="AM312" s="526"/>
      <c r="AN312" s="526"/>
      <c r="AO312" s="526"/>
      <c r="AP312" s="526"/>
      <c r="AQ312" s="526"/>
      <c r="AR312" s="526"/>
      <c r="AS312" s="526"/>
      <c r="AT312" s="526"/>
      <c r="AU312" s="526"/>
      <c r="AV312" s="526"/>
      <c r="AW312" s="526"/>
      <c r="AX312" s="526"/>
      <c r="AY312" s="526"/>
      <c r="AZ312" s="526"/>
      <c r="BA312" s="526"/>
      <c r="BB312" s="526"/>
      <c r="BC312" s="526"/>
      <c r="BD312" s="526"/>
      <c r="BE312" s="526"/>
      <c r="BF312" s="526"/>
      <c r="BG312" s="526"/>
      <c r="BH312" s="526"/>
      <c r="BI312" s="526"/>
      <c r="BJ312" s="526"/>
      <c r="BK312" s="526"/>
      <c r="BL312" s="526"/>
      <c r="BM312" s="526"/>
      <c r="BN312" s="526"/>
      <c r="BO312" s="526"/>
      <c r="BP312" s="526"/>
      <c r="BQ312" s="526"/>
      <c r="BR312" s="526"/>
      <c r="BS312" s="526"/>
      <c r="BT312" s="526"/>
      <c r="BU312" s="526"/>
      <c r="BV312" s="526"/>
      <c r="BW312" s="526"/>
      <c r="BX312" s="526"/>
      <c r="BY312" s="526"/>
      <c r="BZ312" s="526"/>
      <c r="CA312" s="526"/>
      <c r="CB312" s="526"/>
      <c r="CC312" s="526"/>
      <c r="CD312" s="526"/>
      <c r="CE312" s="526"/>
      <c r="CF312" s="526"/>
      <c r="CG312" s="526"/>
      <c r="CH312" s="526"/>
      <c r="CI312" s="526"/>
      <c r="CJ312" s="526"/>
      <c r="CK312" s="526"/>
      <c r="CL312" s="526"/>
      <c r="CM312" s="526"/>
      <c r="CN312" s="526"/>
      <c r="CO312" s="526"/>
      <c r="CP312" s="526"/>
      <c r="CQ312" s="526"/>
      <c r="CR312" s="526"/>
      <c r="CS312" s="526"/>
      <c r="CT312" s="526"/>
      <c r="CU312" s="526"/>
      <c r="CV312" s="526"/>
      <c r="CW312" s="526"/>
      <c r="CX312" s="526"/>
      <c r="CY312" s="526"/>
      <c r="CZ312" s="526"/>
      <c r="DA312" s="526"/>
      <c r="DB312" s="526"/>
      <c r="DC312" s="526"/>
      <c r="DD312" s="526"/>
      <c r="DE312" s="526"/>
      <c r="DF312" s="526"/>
      <c r="DG312" s="526"/>
      <c r="DH312" s="526"/>
      <c r="DI312" s="526"/>
      <c r="DJ312" s="526"/>
      <c r="DK312" s="526"/>
      <c r="DL312" s="526"/>
      <c r="DM312" s="526"/>
      <c r="DN312" s="526"/>
      <c r="DO312" s="526"/>
      <c r="DP312" s="526"/>
      <c r="DQ312" s="526"/>
      <c r="DR312" s="526"/>
      <c r="DS312" s="526"/>
      <c r="DT312" s="526"/>
      <c r="DU312" s="526"/>
      <c r="DV312" s="526"/>
      <c r="DW312" s="526"/>
      <c r="DX312" s="526"/>
      <c r="DY312" s="526"/>
      <c r="DZ312" s="526"/>
      <c r="EA312" s="526"/>
      <c r="EB312" s="526"/>
      <c r="EC312" s="526"/>
      <c r="ED312" s="526"/>
      <c r="EE312" s="526"/>
      <c r="EF312" s="526"/>
      <c r="EG312" s="526"/>
      <c r="EH312" s="526"/>
      <c r="EI312" s="526"/>
      <c r="EJ312" s="526"/>
      <c r="EK312" s="526"/>
      <c r="EL312" s="526"/>
      <c r="EM312" s="526"/>
      <c r="EN312" s="526"/>
      <c r="EO312" s="526"/>
      <c r="EP312" s="526"/>
      <c r="EQ312" s="526"/>
      <c r="ER312" s="526"/>
      <c r="ES312" s="526"/>
      <c r="ET312" s="526"/>
      <c r="EU312" s="526"/>
      <c r="EV312" s="526"/>
      <c r="EW312" s="526"/>
      <c r="EX312" s="526"/>
      <c r="EY312" s="526"/>
      <c r="EZ312" s="526"/>
      <c r="FA312" s="526"/>
      <c r="FB312" s="526"/>
      <c r="FC312" s="526"/>
      <c r="FD312" s="526"/>
      <c r="FE312" s="526"/>
      <c r="FF312" s="526"/>
      <c r="FG312" s="526"/>
      <c r="FH312" s="526"/>
      <c r="FI312" s="526"/>
      <c r="FJ312" s="526"/>
      <c r="FK312" s="526"/>
      <c r="FL312" s="526"/>
      <c r="FM312" s="526"/>
      <c r="FN312" s="526"/>
      <c r="FO312" s="526"/>
      <c r="FP312" s="526"/>
      <c r="FQ312" s="526"/>
      <c r="FR312" s="526"/>
      <c r="FS312" s="526"/>
      <c r="FT312" s="526"/>
      <c r="FU312" s="526"/>
      <c r="FV312" s="526"/>
      <c r="FW312" s="526"/>
      <c r="FX312" s="526"/>
      <c r="FY312" s="526"/>
      <c r="FZ312" s="526"/>
      <c r="GA312" s="526"/>
      <c r="GB312" s="526"/>
      <c r="GC312" s="526"/>
      <c r="GD312" s="526"/>
      <c r="GE312" s="526"/>
      <c r="GF312" s="526"/>
      <c r="GG312" s="526"/>
      <c r="GH312" s="526"/>
      <c r="GI312" s="526"/>
      <c r="GJ312" s="526"/>
      <c r="GK312" s="526"/>
      <c r="GL312" s="526"/>
      <c r="GM312" s="526"/>
      <c r="GN312" s="526"/>
      <c r="GO312" s="526"/>
      <c r="GP312" s="526"/>
      <c r="GQ312" s="526"/>
      <c r="GR312" s="526"/>
      <c r="GS312" s="526"/>
      <c r="GT312" s="526"/>
      <c r="GU312" s="526"/>
      <c r="GV312" s="526"/>
      <c r="GW312" s="526"/>
      <c r="GX312" s="526"/>
      <c r="GY312" s="526"/>
      <c r="GZ312" s="526"/>
      <c r="HA312" s="526"/>
      <c r="HB312" s="526"/>
      <c r="HC312" s="526"/>
      <c r="HD312" s="526"/>
      <c r="HE312" s="526"/>
      <c r="HF312" s="526"/>
      <c r="HG312" s="526"/>
      <c r="HH312" s="526"/>
      <c r="HI312" s="526"/>
      <c r="HJ312" s="526"/>
      <c r="HK312" s="526"/>
      <c r="HL312" s="526"/>
      <c r="HM312" s="526"/>
      <c r="HN312" s="526"/>
      <c r="HO312" s="526"/>
      <c r="HP312" s="526"/>
      <c r="HQ312" s="526"/>
      <c r="HR312" s="526"/>
      <c r="HS312" s="526"/>
      <c r="HT312" s="526"/>
      <c r="HU312" s="526"/>
      <c r="HV312" s="526"/>
      <c r="HW312" s="526"/>
      <c r="HX312" s="526"/>
      <c r="HY312" s="526"/>
      <c r="HZ312" s="526"/>
      <c r="IA312" s="526"/>
      <c r="IB312" s="526"/>
      <c r="IC312" s="526"/>
      <c r="ID312" s="526"/>
      <c r="IE312" s="526"/>
      <c r="IF312" s="526"/>
      <c r="IG312" s="526"/>
      <c r="IH312" s="526"/>
      <c r="II312" s="526"/>
      <c r="IJ312" s="526"/>
      <c r="IK312" s="526"/>
      <c r="IL312" s="526"/>
      <c r="IM312" s="526"/>
      <c r="IN312" s="526"/>
      <c r="IO312" s="526"/>
      <c r="IP312" s="526"/>
      <c r="IQ312" s="526"/>
      <c r="IR312" s="526"/>
      <c r="IS312" s="526"/>
      <c r="IT312" s="526"/>
      <c r="IU312" s="526"/>
      <c r="IV312" s="526"/>
      <c r="IW312" s="526"/>
      <c r="IX312" s="526"/>
      <c r="IY312" s="526"/>
      <c r="IZ312" s="526"/>
      <c r="JA312" s="526"/>
      <c r="JB312" s="526"/>
      <c r="JC312" s="526"/>
      <c r="JD312" s="526"/>
      <c r="JE312" s="526"/>
      <c r="JF312" s="526"/>
      <c r="JG312" s="526"/>
      <c r="JH312" s="526"/>
      <c r="JI312" s="526"/>
      <c r="JJ312" s="526"/>
      <c r="JK312" s="526"/>
      <c r="JL312" s="526"/>
      <c r="JM312" s="526"/>
      <c r="JN312" s="526"/>
      <c r="JO312" s="526"/>
      <c r="JP312" s="526"/>
      <c r="JQ312" s="526"/>
      <c r="JR312" s="526"/>
      <c r="JS312" s="526"/>
      <c r="JT312" s="526"/>
      <c r="JU312" s="526"/>
      <c r="JV312" s="526"/>
      <c r="JW312" s="526"/>
      <c r="JX312" s="526"/>
      <c r="JY312" s="526"/>
      <c r="JZ312" s="526"/>
      <c r="KA312" s="526"/>
      <c r="KB312" s="526"/>
      <c r="KC312" s="526"/>
      <c r="KD312" s="526"/>
      <c r="KE312" s="526"/>
      <c r="KF312" s="526"/>
      <c r="KG312" s="526"/>
      <c r="KH312" s="526"/>
      <c r="KI312" s="526"/>
      <c r="KJ312" s="526"/>
      <c r="KK312" s="526"/>
      <c r="KL312" s="526"/>
      <c r="KM312" s="526"/>
      <c r="KN312" s="526"/>
      <c r="KO312" s="526"/>
      <c r="KP312" s="526"/>
      <c r="KQ312" s="526"/>
      <c r="KR312" s="526"/>
      <c r="KS312" s="526"/>
      <c r="KT312" s="526"/>
      <c r="KU312" s="526"/>
      <c r="KV312" s="526"/>
      <c r="KW312" s="526"/>
      <c r="KX312" s="526"/>
      <c r="KY312" s="526"/>
      <c r="KZ312" s="526"/>
      <c r="LA312" s="526"/>
      <c r="LB312" s="526"/>
      <c r="LC312" s="526"/>
      <c r="LD312" s="526"/>
      <c r="LE312" s="526"/>
      <c r="LF312" s="526"/>
      <c r="LG312" s="526"/>
      <c r="LH312" s="526"/>
      <c r="LI312" s="526"/>
      <c r="LJ312" s="526"/>
      <c r="LK312" s="526"/>
      <c r="LL312" s="526"/>
      <c r="LM312" s="526"/>
      <c r="LN312" s="526"/>
      <c r="LO312" s="526"/>
      <c r="LP312" s="526"/>
      <c r="LQ312" s="526"/>
      <c r="LR312" s="526"/>
      <c r="LS312" s="526"/>
      <c r="LT312" s="526"/>
      <c r="LU312" s="526"/>
      <c r="LV312" s="526"/>
      <c r="LW312" s="526"/>
      <c r="LX312" s="526"/>
      <c r="LY312" s="526"/>
      <c r="LZ312" s="526"/>
      <c r="MA312" s="526"/>
      <c r="MB312" s="526"/>
      <c r="MC312" s="526"/>
      <c r="MD312" s="526"/>
      <c r="ME312" s="526"/>
      <c r="MF312" s="526"/>
      <c r="MG312" s="526"/>
      <c r="MH312" s="526"/>
      <c r="MI312" s="526"/>
      <c r="MJ312" s="526"/>
      <c r="MK312" s="526"/>
      <c r="ML312" s="526"/>
      <c r="MM312" s="526"/>
      <c r="MN312" s="527"/>
    </row>
    <row r="313" spans="1:352" s="528" customFormat="1" ht="60.75">
      <c r="A313" s="438"/>
      <c r="B313" s="591">
        <v>79</v>
      </c>
      <c r="C313" s="624" t="s">
        <v>1070</v>
      </c>
      <c r="D313" s="506" t="s">
        <v>1071</v>
      </c>
      <c r="E313" s="506" t="s">
        <v>1072</v>
      </c>
      <c r="F313" s="506" t="s">
        <v>1073</v>
      </c>
      <c r="G313" s="506"/>
      <c r="H313" s="507" t="s">
        <v>13</v>
      </c>
      <c r="I313" s="506" t="s">
        <v>76</v>
      </c>
      <c r="J313" s="508">
        <v>600000</v>
      </c>
      <c r="K313" s="542"/>
      <c r="L313" s="506" t="s">
        <v>13</v>
      </c>
      <c r="M313" s="330">
        <v>1</v>
      </c>
      <c r="N313" s="667"/>
      <c r="O313" s="667"/>
      <c r="P313" s="667"/>
      <c r="Q313" s="506" t="s">
        <v>13</v>
      </c>
      <c r="R313" s="538" t="s">
        <v>1839</v>
      </c>
      <c r="S313" s="524"/>
      <c r="T313" s="539"/>
      <c r="U313" s="526"/>
      <c r="V313" s="526"/>
      <c r="W313" s="526"/>
      <c r="X313" s="526"/>
      <c r="Y313" s="526"/>
      <c r="Z313" s="526"/>
      <c r="AA313" s="526"/>
      <c r="AB313" s="526"/>
      <c r="AC313" s="526"/>
      <c r="AD313" s="526"/>
      <c r="AE313" s="526"/>
      <c r="AF313" s="526"/>
      <c r="AG313" s="526"/>
      <c r="AH313" s="526"/>
      <c r="AI313" s="526"/>
      <c r="AJ313" s="526"/>
      <c r="AK313" s="526"/>
      <c r="AL313" s="526"/>
      <c r="AM313" s="526"/>
      <c r="AN313" s="526"/>
      <c r="AO313" s="526"/>
      <c r="AP313" s="526"/>
      <c r="AQ313" s="526"/>
      <c r="AR313" s="526"/>
      <c r="AS313" s="526"/>
      <c r="AT313" s="526"/>
      <c r="AU313" s="526"/>
      <c r="AV313" s="526"/>
      <c r="AW313" s="526"/>
      <c r="AX313" s="526"/>
      <c r="AY313" s="526"/>
      <c r="AZ313" s="526"/>
      <c r="BA313" s="526"/>
      <c r="BB313" s="526"/>
      <c r="BC313" s="526"/>
      <c r="BD313" s="526"/>
      <c r="BE313" s="526"/>
      <c r="BF313" s="526"/>
      <c r="BG313" s="526"/>
      <c r="BH313" s="526"/>
      <c r="BI313" s="526"/>
      <c r="BJ313" s="526"/>
      <c r="BK313" s="526"/>
      <c r="BL313" s="526"/>
      <c r="BM313" s="526"/>
      <c r="BN313" s="526"/>
      <c r="BO313" s="526"/>
      <c r="BP313" s="526"/>
      <c r="BQ313" s="526"/>
      <c r="BR313" s="526"/>
      <c r="BS313" s="526"/>
      <c r="BT313" s="526"/>
      <c r="BU313" s="526"/>
      <c r="BV313" s="526"/>
      <c r="BW313" s="526"/>
      <c r="BX313" s="526"/>
      <c r="BY313" s="526"/>
      <c r="BZ313" s="526"/>
      <c r="CA313" s="526"/>
      <c r="CB313" s="526"/>
      <c r="CC313" s="526"/>
      <c r="CD313" s="526"/>
      <c r="CE313" s="526"/>
      <c r="CF313" s="526"/>
      <c r="CG313" s="526"/>
      <c r="CH313" s="526"/>
      <c r="CI313" s="526"/>
      <c r="CJ313" s="526"/>
      <c r="CK313" s="526"/>
      <c r="CL313" s="526"/>
      <c r="CM313" s="526"/>
      <c r="CN313" s="526"/>
      <c r="CO313" s="526"/>
      <c r="CP313" s="526"/>
      <c r="CQ313" s="526"/>
      <c r="CR313" s="526"/>
      <c r="CS313" s="526"/>
      <c r="CT313" s="526"/>
      <c r="CU313" s="526"/>
      <c r="CV313" s="526"/>
      <c r="CW313" s="526"/>
      <c r="CX313" s="526"/>
      <c r="CY313" s="526"/>
      <c r="CZ313" s="526"/>
      <c r="DA313" s="526"/>
      <c r="DB313" s="526"/>
      <c r="DC313" s="526"/>
      <c r="DD313" s="526"/>
      <c r="DE313" s="526"/>
      <c r="DF313" s="526"/>
      <c r="DG313" s="526"/>
      <c r="DH313" s="526"/>
      <c r="DI313" s="526"/>
      <c r="DJ313" s="526"/>
      <c r="DK313" s="526"/>
      <c r="DL313" s="526"/>
      <c r="DM313" s="526"/>
      <c r="DN313" s="526"/>
      <c r="DO313" s="526"/>
      <c r="DP313" s="526"/>
      <c r="DQ313" s="526"/>
      <c r="DR313" s="526"/>
      <c r="DS313" s="526"/>
      <c r="DT313" s="526"/>
      <c r="DU313" s="526"/>
      <c r="DV313" s="526"/>
      <c r="DW313" s="526"/>
      <c r="DX313" s="526"/>
      <c r="DY313" s="526"/>
      <c r="DZ313" s="526"/>
      <c r="EA313" s="526"/>
      <c r="EB313" s="526"/>
      <c r="EC313" s="526"/>
      <c r="ED313" s="526"/>
      <c r="EE313" s="526"/>
      <c r="EF313" s="526"/>
      <c r="EG313" s="526"/>
      <c r="EH313" s="526"/>
      <c r="EI313" s="526"/>
      <c r="EJ313" s="526"/>
      <c r="EK313" s="526"/>
      <c r="EL313" s="526"/>
      <c r="EM313" s="526"/>
      <c r="EN313" s="526"/>
      <c r="EO313" s="526"/>
      <c r="EP313" s="526"/>
      <c r="EQ313" s="526"/>
      <c r="ER313" s="526"/>
      <c r="ES313" s="526"/>
      <c r="ET313" s="526"/>
      <c r="EU313" s="526"/>
      <c r="EV313" s="526"/>
      <c r="EW313" s="526"/>
      <c r="EX313" s="526"/>
      <c r="EY313" s="526"/>
      <c r="EZ313" s="526"/>
      <c r="FA313" s="526"/>
      <c r="FB313" s="526"/>
      <c r="FC313" s="526"/>
      <c r="FD313" s="526"/>
      <c r="FE313" s="526"/>
      <c r="FF313" s="526"/>
      <c r="FG313" s="526"/>
      <c r="FH313" s="526"/>
      <c r="FI313" s="526"/>
      <c r="FJ313" s="526"/>
      <c r="FK313" s="526"/>
      <c r="FL313" s="526"/>
      <c r="FM313" s="526"/>
      <c r="FN313" s="526"/>
      <c r="FO313" s="526"/>
      <c r="FP313" s="526"/>
      <c r="FQ313" s="526"/>
      <c r="FR313" s="526"/>
      <c r="FS313" s="526"/>
      <c r="FT313" s="526"/>
      <c r="FU313" s="526"/>
      <c r="FV313" s="526"/>
      <c r="FW313" s="526"/>
      <c r="FX313" s="526"/>
      <c r="FY313" s="526"/>
      <c r="FZ313" s="526"/>
      <c r="GA313" s="526"/>
      <c r="GB313" s="526"/>
      <c r="GC313" s="526"/>
      <c r="GD313" s="526"/>
      <c r="GE313" s="526"/>
      <c r="GF313" s="526"/>
      <c r="GG313" s="526"/>
      <c r="GH313" s="526"/>
      <c r="GI313" s="526"/>
      <c r="GJ313" s="526"/>
      <c r="GK313" s="526"/>
      <c r="GL313" s="526"/>
      <c r="GM313" s="526"/>
      <c r="GN313" s="526"/>
      <c r="GO313" s="526"/>
      <c r="GP313" s="526"/>
      <c r="GQ313" s="526"/>
      <c r="GR313" s="526"/>
      <c r="GS313" s="526"/>
      <c r="GT313" s="526"/>
      <c r="GU313" s="526"/>
      <c r="GV313" s="526"/>
      <c r="GW313" s="526"/>
      <c r="GX313" s="526"/>
      <c r="GY313" s="526"/>
      <c r="GZ313" s="526"/>
      <c r="HA313" s="526"/>
      <c r="HB313" s="526"/>
      <c r="HC313" s="526"/>
      <c r="HD313" s="526"/>
      <c r="HE313" s="526"/>
      <c r="HF313" s="526"/>
      <c r="HG313" s="526"/>
      <c r="HH313" s="526"/>
      <c r="HI313" s="526"/>
      <c r="HJ313" s="526"/>
      <c r="HK313" s="526"/>
      <c r="HL313" s="526"/>
      <c r="HM313" s="526"/>
      <c r="HN313" s="526"/>
      <c r="HO313" s="526"/>
      <c r="HP313" s="526"/>
      <c r="HQ313" s="526"/>
      <c r="HR313" s="526"/>
      <c r="HS313" s="526"/>
      <c r="HT313" s="526"/>
      <c r="HU313" s="526"/>
      <c r="HV313" s="526"/>
      <c r="HW313" s="526"/>
      <c r="HX313" s="526"/>
      <c r="HY313" s="526"/>
      <c r="HZ313" s="526"/>
      <c r="IA313" s="526"/>
      <c r="IB313" s="526"/>
      <c r="IC313" s="526"/>
      <c r="ID313" s="526"/>
      <c r="IE313" s="526"/>
      <c r="IF313" s="526"/>
      <c r="IG313" s="526"/>
      <c r="IH313" s="526"/>
      <c r="II313" s="526"/>
      <c r="IJ313" s="526"/>
      <c r="IK313" s="526"/>
      <c r="IL313" s="526"/>
      <c r="IM313" s="526"/>
      <c r="IN313" s="526"/>
      <c r="IO313" s="526"/>
      <c r="IP313" s="526"/>
      <c r="IQ313" s="526"/>
      <c r="IR313" s="526"/>
      <c r="IS313" s="526"/>
      <c r="IT313" s="526"/>
      <c r="IU313" s="526"/>
      <c r="IV313" s="526"/>
      <c r="IW313" s="526"/>
      <c r="IX313" s="526"/>
      <c r="IY313" s="526"/>
      <c r="IZ313" s="526"/>
      <c r="JA313" s="526"/>
      <c r="JB313" s="526"/>
      <c r="JC313" s="526"/>
      <c r="JD313" s="526"/>
      <c r="JE313" s="526"/>
      <c r="JF313" s="526"/>
      <c r="JG313" s="526"/>
      <c r="JH313" s="526"/>
      <c r="JI313" s="526"/>
      <c r="JJ313" s="526"/>
      <c r="JK313" s="526"/>
      <c r="JL313" s="526"/>
      <c r="JM313" s="526"/>
      <c r="JN313" s="526"/>
      <c r="JO313" s="526"/>
      <c r="JP313" s="526"/>
      <c r="JQ313" s="526"/>
      <c r="JR313" s="526"/>
      <c r="JS313" s="526"/>
      <c r="JT313" s="526"/>
      <c r="JU313" s="526"/>
      <c r="JV313" s="526"/>
      <c r="JW313" s="526"/>
      <c r="JX313" s="526"/>
      <c r="JY313" s="526"/>
      <c r="JZ313" s="526"/>
      <c r="KA313" s="526"/>
      <c r="KB313" s="526"/>
      <c r="KC313" s="526"/>
      <c r="KD313" s="526"/>
      <c r="KE313" s="526"/>
      <c r="KF313" s="526"/>
      <c r="KG313" s="526"/>
      <c r="KH313" s="526"/>
      <c r="KI313" s="526"/>
      <c r="KJ313" s="526"/>
      <c r="KK313" s="526"/>
      <c r="KL313" s="526"/>
      <c r="KM313" s="526"/>
      <c r="KN313" s="526"/>
      <c r="KO313" s="526"/>
      <c r="KP313" s="526"/>
      <c r="KQ313" s="526"/>
      <c r="KR313" s="526"/>
      <c r="KS313" s="526"/>
      <c r="KT313" s="526"/>
      <c r="KU313" s="526"/>
      <c r="KV313" s="526"/>
      <c r="KW313" s="526"/>
      <c r="KX313" s="526"/>
      <c r="KY313" s="526"/>
      <c r="KZ313" s="526"/>
      <c r="LA313" s="526"/>
      <c r="LB313" s="526"/>
      <c r="LC313" s="526"/>
      <c r="LD313" s="526"/>
      <c r="LE313" s="526"/>
      <c r="LF313" s="526"/>
      <c r="LG313" s="526"/>
      <c r="LH313" s="526"/>
      <c r="LI313" s="526"/>
      <c r="LJ313" s="526"/>
      <c r="LK313" s="526"/>
      <c r="LL313" s="526"/>
      <c r="LM313" s="526"/>
      <c r="LN313" s="526"/>
      <c r="LO313" s="526"/>
      <c r="LP313" s="526"/>
      <c r="LQ313" s="526"/>
      <c r="LR313" s="526"/>
      <c r="LS313" s="526"/>
      <c r="LT313" s="526"/>
      <c r="LU313" s="526"/>
      <c r="LV313" s="526"/>
      <c r="LW313" s="526"/>
      <c r="LX313" s="526"/>
      <c r="LY313" s="526"/>
      <c r="LZ313" s="526"/>
      <c r="MA313" s="526"/>
      <c r="MB313" s="526"/>
      <c r="MC313" s="526"/>
      <c r="MD313" s="526"/>
      <c r="ME313" s="526"/>
      <c r="MF313" s="526"/>
      <c r="MG313" s="526"/>
      <c r="MH313" s="526"/>
      <c r="MI313" s="526"/>
      <c r="MJ313" s="526"/>
      <c r="MK313" s="526"/>
      <c r="ML313" s="526"/>
      <c r="MM313" s="526"/>
      <c r="MN313" s="527"/>
    </row>
    <row r="314" spans="1:352" s="528" customFormat="1" ht="40.5">
      <c r="A314" s="438"/>
      <c r="B314" s="591">
        <v>80</v>
      </c>
      <c r="C314" s="624" t="s">
        <v>1074</v>
      </c>
      <c r="D314" s="506" t="s">
        <v>1075</v>
      </c>
      <c r="E314" s="506" t="s">
        <v>1076</v>
      </c>
      <c r="F314" s="506" t="s">
        <v>1077</v>
      </c>
      <c r="G314" s="506"/>
      <c r="H314" s="507" t="s">
        <v>13</v>
      </c>
      <c r="I314" s="506" t="s">
        <v>76</v>
      </c>
      <c r="J314" s="508">
        <v>120000</v>
      </c>
      <c r="K314" s="542"/>
      <c r="L314" s="506" t="s">
        <v>13</v>
      </c>
      <c r="M314" s="330">
        <v>1</v>
      </c>
      <c r="N314" s="506" t="s">
        <v>1078</v>
      </c>
      <c r="O314" s="667"/>
      <c r="P314" s="667"/>
      <c r="Q314" s="510" t="s">
        <v>40</v>
      </c>
      <c r="R314" s="506" t="s">
        <v>1078</v>
      </c>
      <c r="S314" s="524"/>
      <c r="T314" s="539"/>
      <c r="U314" s="526"/>
      <c r="V314" s="526"/>
      <c r="W314" s="526"/>
      <c r="X314" s="526"/>
      <c r="Y314" s="526"/>
      <c r="Z314" s="526"/>
      <c r="AA314" s="526"/>
      <c r="AB314" s="526"/>
      <c r="AC314" s="526"/>
      <c r="AD314" s="526"/>
      <c r="AE314" s="526"/>
      <c r="AF314" s="526"/>
      <c r="AG314" s="526"/>
      <c r="AH314" s="526"/>
      <c r="AI314" s="526"/>
      <c r="AJ314" s="526"/>
      <c r="AK314" s="526"/>
      <c r="AL314" s="526"/>
      <c r="AM314" s="526"/>
      <c r="AN314" s="526"/>
      <c r="AO314" s="526"/>
      <c r="AP314" s="526"/>
      <c r="AQ314" s="526"/>
      <c r="AR314" s="526"/>
      <c r="AS314" s="526"/>
      <c r="AT314" s="526"/>
      <c r="AU314" s="526"/>
      <c r="AV314" s="526"/>
      <c r="AW314" s="526"/>
      <c r="AX314" s="526"/>
      <c r="AY314" s="526"/>
      <c r="AZ314" s="526"/>
      <c r="BA314" s="526"/>
      <c r="BB314" s="526"/>
      <c r="BC314" s="526"/>
      <c r="BD314" s="526"/>
      <c r="BE314" s="526"/>
      <c r="BF314" s="526"/>
      <c r="BG314" s="526"/>
      <c r="BH314" s="526"/>
      <c r="BI314" s="526"/>
      <c r="BJ314" s="526"/>
      <c r="BK314" s="526"/>
      <c r="BL314" s="526"/>
      <c r="BM314" s="526"/>
      <c r="BN314" s="526"/>
      <c r="BO314" s="526"/>
      <c r="BP314" s="526"/>
      <c r="BQ314" s="526"/>
      <c r="BR314" s="526"/>
      <c r="BS314" s="526"/>
      <c r="BT314" s="526"/>
      <c r="BU314" s="526"/>
      <c r="BV314" s="526"/>
      <c r="BW314" s="526"/>
      <c r="BX314" s="526"/>
      <c r="BY314" s="526"/>
      <c r="BZ314" s="526"/>
      <c r="CA314" s="526"/>
      <c r="CB314" s="526"/>
      <c r="CC314" s="526"/>
      <c r="CD314" s="526"/>
      <c r="CE314" s="526"/>
      <c r="CF314" s="526"/>
      <c r="CG314" s="526"/>
      <c r="CH314" s="526"/>
      <c r="CI314" s="526"/>
      <c r="CJ314" s="526"/>
      <c r="CK314" s="526"/>
      <c r="CL314" s="526"/>
      <c r="CM314" s="526"/>
      <c r="CN314" s="526"/>
      <c r="CO314" s="526"/>
      <c r="CP314" s="526"/>
      <c r="CQ314" s="526"/>
      <c r="CR314" s="526"/>
      <c r="CS314" s="526"/>
      <c r="CT314" s="526"/>
      <c r="CU314" s="526"/>
      <c r="CV314" s="526"/>
      <c r="CW314" s="526"/>
      <c r="CX314" s="526"/>
      <c r="CY314" s="526"/>
      <c r="CZ314" s="526"/>
      <c r="DA314" s="526"/>
      <c r="DB314" s="526"/>
      <c r="DC314" s="526"/>
      <c r="DD314" s="526"/>
      <c r="DE314" s="526"/>
      <c r="DF314" s="526"/>
      <c r="DG314" s="526"/>
      <c r="DH314" s="526"/>
      <c r="DI314" s="526"/>
      <c r="DJ314" s="526"/>
      <c r="DK314" s="526"/>
      <c r="DL314" s="526"/>
      <c r="DM314" s="526"/>
      <c r="DN314" s="526"/>
      <c r="DO314" s="526"/>
      <c r="DP314" s="526"/>
      <c r="DQ314" s="526"/>
      <c r="DR314" s="526"/>
      <c r="DS314" s="526"/>
      <c r="DT314" s="526"/>
      <c r="DU314" s="526"/>
      <c r="DV314" s="526"/>
      <c r="DW314" s="526"/>
      <c r="DX314" s="526"/>
      <c r="DY314" s="526"/>
      <c r="DZ314" s="526"/>
      <c r="EA314" s="526"/>
      <c r="EB314" s="526"/>
      <c r="EC314" s="526"/>
      <c r="ED314" s="526"/>
      <c r="EE314" s="526"/>
      <c r="EF314" s="526"/>
      <c r="EG314" s="526"/>
      <c r="EH314" s="526"/>
      <c r="EI314" s="526"/>
      <c r="EJ314" s="526"/>
      <c r="EK314" s="526"/>
      <c r="EL314" s="526"/>
      <c r="EM314" s="526"/>
      <c r="EN314" s="526"/>
      <c r="EO314" s="526"/>
      <c r="EP314" s="526"/>
      <c r="EQ314" s="526"/>
      <c r="ER314" s="526"/>
      <c r="ES314" s="526"/>
      <c r="ET314" s="526"/>
      <c r="EU314" s="526"/>
      <c r="EV314" s="526"/>
      <c r="EW314" s="526"/>
      <c r="EX314" s="526"/>
      <c r="EY314" s="526"/>
      <c r="EZ314" s="526"/>
      <c r="FA314" s="526"/>
      <c r="FB314" s="526"/>
      <c r="FC314" s="526"/>
      <c r="FD314" s="526"/>
      <c r="FE314" s="526"/>
      <c r="FF314" s="526"/>
      <c r="FG314" s="526"/>
      <c r="FH314" s="526"/>
      <c r="FI314" s="526"/>
      <c r="FJ314" s="526"/>
      <c r="FK314" s="526"/>
      <c r="FL314" s="526"/>
      <c r="FM314" s="526"/>
      <c r="FN314" s="526"/>
      <c r="FO314" s="526"/>
      <c r="FP314" s="526"/>
      <c r="FQ314" s="526"/>
      <c r="FR314" s="526"/>
      <c r="FS314" s="526"/>
      <c r="FT314" s="526"/>
      <c r="FU314" s="526"/>
      <c r="FV314" s="526"/>
      <c r="FW314" s="526"/>
      <c r="FX314" s="526"/>
      <c r="FY314" s="526"/>
      <c r="FZ314" s="526"/>
      <c r="GA314" s="526"/>
      <c r="GB314" s="526"/>
      <c r="GC314" s="526"/>
      <c r="GD314" s="526"/>
      <c r="GE314" s="526"/>
      <c r="GF314" s="526"/>
      <c r="GG314" s="526"/>
      <c r="GH314" s="526"/>
      <c r="GI314" s="526"/>
      <c r="GJ314" s="526"/>
      <c r="GK314" s="526"/>
      <c r="GL314" s="526"/>
      <c r="GM314" s="526"/>
      <c r="GN314" s="526"/>
      <c r="GO314" s="526"/>
      <c r="GP314" s="526"/>
      <c r="GQ314" s="526"/>
      <c r="GR314" s="526"/>
      <c r="GS314" s="526"/>
      <c r="GT314" s="526"/>
      <c r="GU314" s="526"/>
      <c r="GV314" s="526"/>
      <c r="GW314" s="526"/>
      <c r="GX314" s="526"/>
      <c r="GY314" s="526"/>
      <c r="GZ314" s="526"/>
      <c r="HA314" s="526"/>
      <c r="HB314" s="526"/>
      <c r="HC314" s="526"/>
      <c r="HD314" s="526"/>
      <c r="HE314" s="526"/>
      <c r="HF314" s="526"/>
      <c r="HG314" s="526"/>
      <c r="HH314" s="526"/>
      <c r="HI314" s="526"/>
      <c r="HJ314" s="526"/>
      <c r="HK314" s="526"/>
      <c r="HL314" s="526"/>
      <c r="HM314" s="526"/>
      <c r="HN314" s="526"/>
      <c r="HO314" s="526"/>
      <c r="HP314" s="526"/>
      <c r="HQ314" s="526"/>
      <c r="HR314" s="526"/>
      <c r="HS314" s="526"/>
      <c r="HT314" s="526"/>
      <c r="HU314" s="526"/>
      <c r="HV314" s="526"/>
      <c r="HW314" s="526"/>
      <c r="HX314" s="526"/>
      <c r="HY314" s="526"/>
      <c r="HZ314" s="526"/>
      <c r="IA314" s="526"/>
      <c r="IB314" s="526"/>
      <c r="IC314" s="526"/>
      <c r="ID314" s="526"/>
      <c r="IE314" s="526"/>
      <c r="IF314" s="526"/>
      <c r="IG314" s="526"/>
      <c r="IH314" s="526"/>
      <c r="II314" s="526"/>
      <c r="IJ314" s="526"/>
      <c r="IK314" s="526"/>
      <c r="IL314" s="526"/>
      <c r="IM314" s="526"/>
      <c r="IN314" s="526"/>
      <c r="IO314" s="526"/>
      <c r="IP314" s="526"/>
      <c r="IQ314" s="526"/>
      <c r="IR314" s="526"/>
      <c r="IS314" s="526"/>
      <c r="IT314" s="526"/>
      <c r="IU314" s="526"/>
      <c r="IV314" s="526"/>
      <c r="IW314" s="526"/>
      <c r="IX314" s="526"/>
      <c r="IY314" s="526"/>
      <c r="IZ314" s="526"/>
      <c r="JA314" s="526"/>
      <c r="JB314" s="526"/>
      <c r="JC314" s="526"/>
      <c r="JD314" s="526"/>
      <c r="JE314" s="526"/>
      <c r="JF314" s="526"/>
      <c r="JG314" s="526"/>
      <c r="JH314" s="526"/>
      <c r="JI314" s="526"/>
      <c r="JJ314" s="526"/>
      <c r="JK314" s="526"/>
      <c r="JL314" s="526"/>
      <c r="JM314" s="526"/>
      <c r="JN314" s="526"/>
      <c r="JO314" s="526"/>
      <c r="JP314" s="526"/>
      <c r="JQ314" s="526"/>
      <c r="JR314" s="526"/>
      <c r="JS314" s="526"/>
      <c r="JT314" s="526"/>
      <c r="JU314" s="526"/>
      <c r="JV314" s="526"/>
      <c r="JW314" s="526"/>
      <c r="JX314" s="526"/>
      <c r="JY314" s="526"/>
      <c r="JZ314" s="526"/>
      <c r="KA314" s="526"/>
      <c r="KB314" s="526"/>
      <c r="KC314" s="526"/>
      <c r="KD314" s="526"/>
      <c r="KE314" s="526"/>
      <c r="KF314" s="526"/>
      <c r="KG314" s="526"/>
      <c r="KH314" s="526"/>
      <c r="KI314" s="526"/>
      <c r="KJ314" s="526"/>
      <c r="KK314" s="526"/>
      <c r="KL314" s="526"/>
      <c r="KM314" s="526"/>
      <c r="KN314" s="526"/>
      <c r="KO314" s="526"/>
      <c r="KP314" s="526"/>
      <c r="KQ314" s="526"/>
      <c r="KR314" s="526"/>
      <c r="KS314" s="526"/>
      <c r="KT314" s="526"/>
      <c r="KU314" s="526"/>
      <c r="KV314" s="526"/>
      <c r="KW314" s="526"/>
      <c r="KX314" s="526"/>
      <c r="KY314" s="526"/>
      <c r="KZ314" s="526"/>
      <c r="LA314" s="526"/>
      <c r="LB314" s="526"/>
      <c r="LC314" s="526"/>
      <c r="LD314" s="526"/>
      <c r="LE314" s="526"/>
      <c r="LF314" s="526"/>
      <c r="LG314" s="526"/>
      <c r="LH314" s="526"/>
      <c r="LI314" s="526"/>
      <c r="LJ314" s="526"/>
      <c r="LK314" s="526"/>
      <c r="LL314" s="526"/>
      <c r="LM314" s="526"/>
      <c r="LN314" s="526"/>
      <c r="LO314" s="526"/>
      <c r="LP314" s="526"/>
      <c r="LQ314" s="526"/>
      <c r="LR314" s="526"/>
      <c r="LS314" s="526"/>
      <c r="LT314" s="526"/>
      <c r="LU314" s="526"/>
      <c r="LV314" s="526"/>
      <c r="LW314" s="526"/>
      <c r="LX314" s="526"/>
      <c r="LY314" s="526"/>
      <c r="LZ314" s="526"/>
      <c r="MA314" s="526"/>
      <c r="MB314" s="526"/>
      <c r="MC314" s="526"/>
      <c r="MD314" s="526"/>
      <c r="ME314" s="526"/>
      <c r="MF314" s="526"/>
      <c r="MG314" s="526"/>
      <c r="MH314" s="526"/>
      <c r="MI314" s="526"/>
      <c r="MJ314" s="526"/>
      <c r="MK314" s="526"/>
      <c r="ML314" s="526"/>
      <c r="MM314" s="526"/>
      <c r="MN314" s="527"/>
    </row>
    <row r="315" spans="1:352" s="528" customFormat="1" ht="40.5">
      <c r="A315" s="438"/>
      <c r="B315" s="591">
        <v>81</v>
      </c>
      <c r="C315" s="624" t="s">
        <v>1079</v>
      </c>
      <c r="D315" s="506" t="s">
        <v>1080</v>
      </c>
      <c r="E315" s="506" t="s">
        <v>1076</v>
      </c>
      <c r="F315" s="506" t="s">
        <v>1081</v>
      </c>
      <c r="G315" s="506"/>
      <c r="H315" s="507" t="s">
        <v>13</v>
      </c>
      <c r="I315" s="506" t="s">
        <v>76</v>
      </c>
      <c r="J315" s="508">
        <v>38000</v>
      </c>
      <c r="K315" s="542"/>
      <c r="L315" s="506" t="s">
        <v>13</v>
      </c>
      <c r="M315" s="330">
        <v>1</v>
      </c>
      <c r="N315" s="667"/>
      <c r="O315" s="667"/>
      <c r="P315" s="667"/>
      <c r="Q315" s="506" t="s">
        <v>13</v>
      </c>
      <c r="R315" s="538" t="s">
        <v>1840</v>
      </c>
      <c r="S315" s="524"/>
      <c r="T315" s="539"/>
      <c r="U315" s="526"/>
      <c r="V315" s="526"/>
      <c r="W315" s="526"/>
      <c r="X315" s="526"/>
      <c r="Y315" s="526"/>
      <c r="Z315" s="526"/>
      <c r="AA315" s="526"/>
      <c r="AB315" s="526"/>
      <c r="AC315" s="526"/>
      <c r="AD315" s="526"/>
      <c r="AE315" s="526"/>
      <c r="AF315" s="526"/>
      <c r="AG315" s="526"/>
      <c r="AH315" s="526"/>
      <c r="AI315" s="526"/>
      <c r="AJ315" s="526"/>
      <c r="AK315" s="526"/>
      <c r="AL315" s="526"/>
      <c r="AM315" s="526"/>
      <c r="AN315" s="526"/>
      <c r="AO315" s="526"/>
      <c r="AP315" s="526"/>
      <c r="AQ315" s="526"/>
      <c r="AR315" s="526"/>
      <c r="AS315" s="526"/>
      <c r="AT315" s="526"/>
      <c r="AU315" s="526"/>
      <c r="AV315" s="526"/>
      <c r="AW315" s="526"/>
      <c r="AX315" s="526"/>
      <c r="AY315" s="526"/>
      <c r="AZ315" s="526"/>
      <c r="BA315" s="526"/>
      <c r="BB315" s="526"/>
      <c r="BC315" s="526"/>
      <c r="BD315" s="526"/>
      <c r="BE315" s="526"/>
      <c r="BF315" s="526"/>
      <c r="BG315" s="526"/>
      <c r="BH315" s="526"/>
      <c r="BI315" s="526"/>
      <c r="BJ315" s="526"/>
      <c r="BK315" s="526"/>
      <c r="BL315" s="526"/>
      <c r="BM315" s="526"/>
      <c r="BN315" s="526"/>
      <c r="BO315" s="526"/>
      <c r="BP315" s="526"/>
      <c r="BQ315" s="526"/>
      <c r="BR315" s="526"/>
      <c r="BS315" s="526"/>
      <c r="BT315" s="526"/>
      <c r="BU315" s="526"/>
      <c r="BV315" s="526"/>
      <c r="BW315" s="526"/>
      <c r="BX315" s="526"/>
      <c r="BY315" s="526"/>
      <c r="BZ315" s="526"/>
      <c r="CA315" s="526"/>
      <c r="CB315" s="526"/>
      <c r="CC315" s="526"/>
      <c r="CD315" s="526"/>
      <c r="CE315" s="526"/>
      <c r="CF315" s="526"/>
      <c r="CG315" s="526"/>
      <c r="CH315" s="526"/>
      <c r="CI315" s="526"/>
      <c r="CJ315" s="526"/>
      <c r="CK315" s="526"/>
      <c r="CL315" s="526"/>
      <c r="CM315" s="526"/>
      <c r="CN315" s="526"/>
      <c r="CO315" s="526"/>
      <c r="CP315" s="526"/>
      <c r="CQ315" s="526"/>
      <c r="CR315" s="526"/>
      <c r="CS315" s="526"/>
      <c r="CT315" s="526"/>
      <c r="CU315" s="526"/>
      <c r="CV315" s="526"/>
      <c r="CW315" s="526"/>
      <c r="CX315" s="526"/>
      <c r="CY315" s="526"/>
      <c r="CZ315" s="526"/>
      <c r="DA315" s="526"/>
      <c r="DB315" s="526"/>
      <c r="DC315" s="526"/>
      <c r="DD315" s="526"/>
      <c r="DE315" s="526"/>
      <c r="DF315" s="526"/>
      <c r="DG315" s="526"/>
      <c r="DH315" s="526"/>
      <c r="DI315" s="526"/>
      <c r="DJ315" s="526"/>
      <c r="DK315" s="526"/>
      <c r="DL315" s="526"/>
      <c r="DM315" s="526"/>
      <c r="DN315" s="526"/>
      <c r="DO315" s="526"/>
      <c r="DP315" s="526"/>
      <c r="DQ315" s="526"/>
      <c r="DR315" s="526"/>
      <c r="DS315" s="526"/>
      <c r="DT315" s="526"/>
      <c r="DU315" s="526"/>
      <c r="DV315" s="526"/>
      <c r="DW315" s="526"/>
      <c r="DX315" s="526"/>
      <c r="DY315" s="526"/>
      <c r="DZ315" s="526"/>
      <c r="EA315" s="526"/>
      <c r="EB315" s="526"/>
      <c r="EC315" s="526"/>
      <c r="ED315" s="526"/>
      <c r="EE315" s="526"/>
      <c r="EF315" s="526"/>
      <c r="EG315" s="526"/>
      <c r="EH315" s="526"/>
      <c r="EI315" s="526"/>
      <c r="EJ315" s="526"/>
      <c r="EK315" s="526"/>
      <c r="EL315" s="526"/>
      <c r="EM315" s="526"/>
      <c r="EN315" s="526"/>
      <c r="EO315" s="526"/>
      <c r="EP315" s="526"/>
      <c r="EQ315" s="526"/>
      <c r="ER315" s="526"/>
      <c r="ES315" s="526"/>
      <c r="ET315" s="526"/>
      <c r="EU315" s="526"/>
      <c r="EV315" s="526"/>
      <c r="EW315" s="526"/>
      <c r="EX315" s="526"/>
      <c r="EY315" s="526"/>
      <c r="EZ315" s="526"/>
      <c r="FA315" s="526"/>
      <c r="FB315" s="526"/>
      <c r="FC315" s="526"/>
      <c r="FD315" s="526"/>
      <c r="FE315" s="526"/>
      <c r="FF315" s="526"/>
      <c r="FG315" s="526"/>
      <c r="FH315" s="526"/>
      <c r="FI315" s="526"/>
      <c r="FJ315" s="526"/>
      <c r="FK315" s="526"/>
      <c r="FL315" s="526"/>
      <c r="FM315" s="526"/>
      <c r="FN315" s="526"/>
      <c r="FO315" s="526"/>
      <c r="FP315" s="526"/>
      <c r="FQ315" s="526"/>
      <c r="FR315" s="526"/>
      <c r="FS315" s="526"/>
      <c r="FT315" s="526"/>
      <c r="FU315" s="526"/>
      <c r="FV315" s="526"/>
      <c r="FW315" s="526"/>
      <c r="FX315" s="526"/>
      <c r="FY315" s="526"/>
      <c r="FZ315" s="526"/>
      <c r="GA315" s="526"/>
      <c r="GB315" s="526"/>
      <c r="GC315" s="526"/>
      <c r="GD315" s="526"/>
      <c r="GE315" s="526"/>
      <c r="GF315" s="526"/>
      <c r="GG315" s="526"/>
      <c r="GH315" s="526"/>
      <c r="GI315" s="526"/>
      <c r="GJ315" s="526"/>
      <c r="GK315" s="526"/>
      <c r="GL315" s="526"/>
      <c r="GM315" s="526"/>
      <c r="GN315" s="526"/>
      <c r="GO315" s="526"/>
      <c r="GP315" s="526"/>
      <c r="GQ315" s="526"/>
      <c r="GR315" s="526"/>
      <c r="GS315" s="526"/>
      <c r="GT315" s="526"/>
      <c r="GU315" s="526"/>
      <c r="GV315" s="526"/>
      <c r="GW315" s="526"/>
      <c r="GX315" s="526"/>
      <c r="GY315" s="526"/>
      <c r="GZ315" s="526"/>
      <c r="HA315" s="526"/>
      <c r="HB315" s="526"/>
      <c r="HC315" s="526"/>
      <c r="HD315" s="526"/>
      <c r="HE315" s="526"/>
      <c r="HF315" s="526"/>
      <c r="HG315" s="526"/>
      <c r="HH315" s="526"/>
      <c r="HI315" s="526"/>
      <c r="HJ315" s="526"/>
      <c r="HK315" s="526"/>
      <c r="HL315" s="526"/>
      <c r="HM315" s="526"/>
      <c r="HN315" s="526"/>
      <c r="HO315" s="526"/>
      <c r="HP315" s="526"/>
      <c r="HQ315" s="526"/>
      <c r="HR315" s="526"/>
      <c r="HS315" s="526"/>
      <c r="HT315" s="526"/>
      <c r="HU315" s="526"/>
      <c r="HV315" s="526"/>
      <c r="HW315" s="526"/>
      <c r="HX315" s="526"/>
      <c r="HY315" s="526"/>
      <c r="HZ315" s="526"/>
      <c r="IA315" s="526"/>
      <c r="IB315" s="526"/>
      <c r="IC315" s="526"/>
      <c r="ID315" s="526"/>
      <c r="IE315" s="526"/>
      <c r="IF315" s="526"/>
      <c r="IG315" s="526"/>
      <c r="IH315" s="526"/>
      <c r="II315" s="526"/>
      <c r="IJ315" s="526"/>
      <c r="IK315" s="526"/>
      <c r="IL315" s="526"/>
      <c r="IM315" s="526"/>
      <c r="IN315" s="526"/>
      <c r="IO315" s="526"/>
      <c r="IP315" s="526"/>
      <c r="IQ315" s="526"/>
      <c r="IR315" s="526"/>
      <c r="IS315" s="526"/>
      <c r="IT315" s="526"/>
      <c r="IU315" s="526"/>
      <c r="IV315" s="526"/>
      <c r="IW315" s="526"/>
      <c r="IX315" s="526"/>
      <c r="IY315" s="526"/>
      <c r="IZ315" s="526"/>
      <c r="JA315" s="526"/>
      <c r="JB315" s="526"/>
      <c r="JC315" s="526"/>
      <c r="JD315" s="526"/>
      <c r="JE315" s="526"/>
      <c r="JF315" s="526"/>
      <c r="JG315" s="526"/>
      <c r="JH315" s="526"/>
      <c r="JI315" s="526"/>
      <c r="JJ315" s="526"/>
      <c r="JK315" s="526"/>
      <c r="JL315" s="526"/>
      <c r="JM315" s="526"/>
      <c r="JN315" s="526"/>
      <c r="JO315" s="526"/>
      <c r="JP315" s="526"/>
      <c r="JQ315" s="526"/>
      <c r="JR315" s="526"/>
      <c r="JS315" s="526"/>
      <c r="JT315" s="526"/>
      <c r="JU315" s="526"/>
      <c r="JV315" s="526"/>
      <c r="JW315" s="526"/>
      <c r="JX315" s="526"/>
      <c r="JY315" s="526"/>
      <c r="JZ315" s="526"/>
      <c r="KA315" s="526"/>
      <c r="KB315" s="526"/>
      <c r="KC315" s="526"/>
      <c r="KD315" s="526"/>
      <c r="KE315" s="526"/>
      <c r="KF315" s="526"/>
      <c r="KG315" s="526"/>
      <c r="KH315" s="526"/>
      <c r="KI315" s="526"/>
      <c r="KJ315" s="526"/>
      <c r="KK315" s="526"/>
      <c r="KL315" s="526"/>
      <c r="KM315" s="526"/>
      <c r="KN315" s="526"/>
      <c r="KO315" s="526"/>
      <c r="KP315" s="526"/>
      <c r="KQ315" s="526"/>
      <c r="KR315" s="526"/>
      <c r="KS315" s="526"/>
      <c r="KT315" s="526"/>
      <c r="KU315" s="526"/>
      <c r="KV315" s="526"/>
      <c r="KW315" s="526"/>
      <c r="KX315" s="526"/>
      <c r="KY315" s="526"/>
      <c r="KZ315" s="526"/>
      <c r="LA315" s="526"/>
      <c r="LB315" s="526"/>
      <c r="LC315" s="526"/>
      <c r="LD315" s="526"/>
      <c r="LE315" s="526"/>
      <c r="LF315" s="526"/>
      <c r="LG315" s="526"/>
      <c r="LH315" s="526"/>
      <c r="LI315" s="526"/>
      <c r="LJ315" s="526"/>
      <c r="LK315" s="526"/>
      <c r="LL315" s="526"/>
      <c r="LM315" s="526"/>
      <c r="LN315" s="526"/>
      <c r="LO315" s="526"/>
      <c r="LP315" s="526"/>
      <c r="LQ315" s="526"/>
      <c r="LR315" s="526"/>
      <c r="LS315" s="526"/>
      <c r="LT315" s="526"/>
      <c r="LU315" s="526"/>
      <c r="LV315" s="526"/>
      <c r="LW315" s="526"/>
      <c r="LX315" s="526"/>
      <c r="LY315" s="526"/>
      <c r="LZ315" s="526"/>
      <c r="MA315" s="526"/>
      <c r="MB315" s="526"/>
      <c r="MC315" s="526"/>
      <c r="MD315" s="526"/>
      <c r="ME315" s="526"/>
      <c r="MF315" s="526"/>
      <c r="MG315" s="526"/>
      <c r="MH315" s="526"/>
      <c r="MI315" s="526"/>
      <c r="MJ315" s="526"/>
      <c r="MK315" s="526"/>
      <c r="ML315" s="526"/>
      <c r="MM315" s="526"/>
      <c r="MN315" s="527"/>
    </row>
    <row r="316" spans="1:352" s="528" customFormat="1" ht="69" customHeight="1">
      <c r="A316" s="438"/>
      <c r="B316" s="591">
        <v>82</v>
      </c>
      <c r="C316" s="624" t="s">
        <v>1082</v>
      </c>
      <c r="D316" s="506" t="s">
        <v>1083</v>
      </c>
      <c r="E316" s="506" t="s">
        <v>1084</v>
      </c>
      <c r="F316" s="506" t="s">
        <v>1085</v>
      </c>
      <c r="G316" s="506"/>
      <c r="H316" s="507" t="s">
        <v>13</v>
      </c>
      <c r="I316" s="506" t="s">
        <v>76</v>
      </c>
      <c r="J316" s="508">
        <v>600000</v>
      </c>
      <c r="K316" s="542"/>
      <c r="L316" s="506" t="s">
        <v>13</v>
      </c>
      <c r="M316" s="330">
        <v>1</v>
      </c>
      <c r="N316" s="667"/>
      <c r="O316" s="667"/>
      <c r="P316" s="667"/>
      <c r="Q316" s="506" t="s">
        <v>13</v>
      </c>
      <c r="R316" s="538" t="s">
        <v>1840</v>
      </c>
      <c r="S316" s="524"/>
      <c r="T316" s="539"/>
      <c r="U316" s="526"/>
      <c r="V316" s="526"/>
      <c r="W316" s="526"/>
      <c r="X316" s="526"/>
      <c r="Y316" s="526"/>
      <c r="Z316" s="526"/>
      <c r="AA316" s="526"/>
      <c r="AB316" s="526"/>
      <c r="AC316" s="526"/>
      <c r="AD316" s="526"/>
      <c r="AE316" s="526"/>
      <c r="AF316" s="526"/>
      <c r="AG316" s="526"/>
      <c r="AH316" s="526"/>
      <c r="AI316" s="526"/>
      <c r="AJ316" s="526"/>
      <c r="AK316" s="526"/>
      <c r="AL316" s="526"/>
      <c r="AM316" s="526"/>
      <c r="AN316" s="526"/>
      <c r="AO316" s="526"/>
      <c r="AP316" s="526"/>
      <c r="AQ316" s="526"/>
      <c r="AR316" s="526"/>
      <c r="AS316" s="526"/>
      <c r="AT316" s="526"/>
      <c r="AU316" s="526"/>
      <c r="AV316" s="526"/>
      <c r="AW316" s="526"/>
      <c r="AX316" s="526"/>
      <c r="AY316" s="526"/>
      <c r="AZ316" s="526"/>
      <c r="BA316" s="526"/>
      <c r="BB316" s="526"/>
      <c r="BC316" s="526"/>
      <c r="BD316" s="526"/>
      <c r="BE316" s="526"/>
      <c r="BF316" s="526"/>
      <c r="BG316" s="526"/>
      <c r="BH316" s="526"/>
      <c r="BI316" s="526"/>
      <c r="BJ316" s="526"/>
      <c r="BK316" s="526"/>
      <c r="BL316" s="526"/>
      <c r="BM316" s="526"/>
      <c r="BN316" s="526"/>
      <c r="BO316" s="526"/>
      <c r="BP316" s="526"/>
      <c r="BQ316" s="526"/>
      <c r="BR316" s="526"/>
      <c r="BS316" s="526"/>
      <c r="BT316" s="526"/>
      <c r="BU316" s="526"/>
      <c r="BV316" s="526"/>
      <c r="BW316" s="526"/>
      <c r="BX316" s="526"/>
      <c r="BY316" s="526"/>
      <c r="BZ316" s="526"/>
      <c r="CA316" s="526"/>
      <c r="CB316" s="526"/>
      <c r="CC316" s="526"/>
      <c r="CD316" s="526"/>
      <c r="CE316" s="526"/>
      <c r="CF316" s="526"/>
      <c r="CG316" s="526"/>
      <c r="CH316" s="526"/>
      <c r="CI316" s="526"/>
      <c r="CJ316" s="526"/>
      <c r="CK316" s="526"/>
      <c r="CL316" s="526"/>
      <c r="CM316" s="526"/>
      <c r="CN316" s="526"/>
      <c r="CO316" s="526"/>
      <c r="CP316" s="526"/>
      <c r="CQ316" s="526"/>
      <c r="CR316" s="526"/>
      <c r="CS316" s="526"/>
      <c r="CT316" s="526"/>
      <c r="CU316" s="526"/>
      <c r="CV316" s="526"/>
      <c r="CW316" s="526"/>
      <c r="CX316" s="526"/>
      <c r="CY316" s="526"/>
      <c r="CZ316" s="526"/>
      <c r="DA316" s="526"/>
      <c r="DB316" s="526"/>
      <c r="DC316" s="526"/>
      <c r="DD316" s="526"/>
      <c r="DE316" s="526"/>
      <c r="DF316" s="526"/>
      <c r="DG316" s="526"/>
      <c r="DH316" s="526"/>
      <c r="DI316" s="526"/>
      <c r="DJ316" s="526"/>
      <c r="DK316" s="526"/>
      <c r="DL316" s="526"/>
      <c r="DM316" s="526"/>
      <c r="DN316" s="526"/>
      <c r="DO316" s="526"/>
      <c r="DP316" s="526"/>
      <c r="DQ316" s="526"/>
      <c r="DR316" s="526"/>
      <c r="DS316" s="526"/>
      <c r="DT316" s="526"/>
      <c r="DU316" s="526"/>
      <c r="DV316" s="526"/>
      <c r="DW316" s="526"/>
      <c r="DX316" s="526"/>
      <c r="DY316" s="526"/>
      <c r="DZ316" s="526"/>
      <c r="EA316" s="526"/>
      <c r="EB316" s="526"/>
      <c r="EC316" s="526"/>
      <c r="ED316" s="526"/>
      <c r="EE316" s="526"/>
      <c r="EF316" s="526"/>
      <c r="EG316" s="526"/>
      <c r="EH316" s="526"/>
      <c r="EI316" s="526"/>
      <c r="EJ316" s="526"/>
      <c r="EK316" s="526"/>
      <c r="EL316" s="526"/>
      <c r="EM316" s="526"/>
      <c r="EN316" s="526"/>
      <c r="EO316" s="526"/>
      <c r="EP316" s="526"/>
      <c r="EQ316" s="526"/>
      <c r="ER316" s="526"/>
      <c r="ES316" s="526"/>
      <c r="ET316" s="526"/>
      <c r="EU316" s="526"/>
      <c r="EV316" s="526"/>
      <c r="EW316" s="526"/>
      <c r="EX316" s="526"/>
      <c r="EY316" s="526"/>
      <c r="EZ316" s="526"/>
      <c r="FA316" s="526"/>
      <c r="FB316" s="526"/>
      <c r="FC316" s="526"/>
      <c r="FD316" s="526"/>
      <c r="FE316" s="526"/>
      <c r="FF316" s="526"/>
      <c r="FG316" s="526"/>
      <c r="FH316" s="526"/>
      <c r="FI316" s="526"/>
      <c r="FJ316" s="526"/>
      <c r="FK316" s="526"/>
      <c r="FL316" s="526"/>
      <c r="FM316" s="526"/>
      <c r="FN316" s="526"/>
      <c r="FO316" s="526"/>
      <c r="FP316" s="526"/>
      <c r="FQ316" s="526"/>
      <c r="FR316" s="526"/>
      <c r="FS316" s="526"/>
      <c r="FT316" s="526"/>
      <c r="FU316" s="526"/>
      <c r="FV316" s="526"/>
      <c r="FW316" s="526"/>
      <c r="FX316" s="526"/>
      <c r="FY316" s="526"/>
      <c r="FZ316" s="526"/>
      <c r="GA316" s="526"/>
      <c r="GB316" s="526"/>
      <c r="GC316" s="526"/>
      <c r="GD316" s="526"/>
      <c r="GE316" s="526"/>
      <c r="GF316" s="526"/>
      <c r="GG316" s="526"/>
      <c r="GH316" s="526"/>
      <c r="GI316" s="526"/>
      <c r="GJ316" s="526"/>
      <c r="GK316" s="526"/>
      <c r="GL316" s="526"/>
      <c r="GM316" s="526"/>
      <c r="GN316" s="526"/>
      <c r="GO316" s="526"/>
      <c r="GP316" s="526"/>
      <c r="GQ316" s="526"/>
      <c r="GR316" s="526"/>
      <c r="GS316" s="526"/>
      <c r="GT316" s="526"/>
      <c r="GU316" s="526"/>
      <c r="GV316" s="526"/>
      <c r="GW316" s="526"/>
      <c r="GX316" s="526"/>
      <c r="GY316" s="526"/>
      <c r="GZ316" s="526"/>
      <c r="HA316" s="526"/>
      <c r="HB316" s="526"/>
      <c r="HC316" s="526"/>
      <c r="HD316" s="526"/>
      <c r="HE316" s="526"/>
      <c r="HF316" s="526"/>
      <c r="HG316" s="526"/>
      <c r="HH316" s="526"/>
      <c r="HI316" s="526"/>
      <c r="HJ316" s="526"/>
      <c r="HK316" s="526"/>
      <c r="HL316" s="526"/>
      <c r="HM316" s="526"/>
      <c r="HN316" s="526"/>
      <c r="HO316" s="526"/>
      <c r="HP316" s="526"/>
      <c r="HQ316" s="526"/>
      <c r="HR316" s="526"/>
      <c r="HS316" s="526"/>
      <c r="HT316" s="526"/>
      <c r="HU316" s="526"/>
      <c r="HV316" s="526"/>
      <c r="HW316" s="526"/>
      <c r="HX316" s="526"/>
      <c r="HY316" s="526"/>
      <c r="HZ316" s="526"/>
      <c r="IA316" s="526"/>
      <c r="IB316" s="526"/>
      <c r="IC316" s="526"/>
      <c r="ID316" s="526"/>
      <c r="IE316" s="526"/>
      <c r="IF316" s="526"/>
      <c r="IG316" s="526"/>
      <c r="IH316" s="526"/>
      <c r="II316" s="526"/>
      <c r="IJ316" s="526"/>
      <c r="IK316" s="526"/>
      <c r="IL316" s="526"/>
      <c r="IM316" s="526"/>
      <c r="IN316" s="526"/>
      <c r="IO316" s="526"/>
      <c r="IP316" s="526"/>
      <c r="IQ316" s="526"/>
      <c r="IR316" s="526"/>
      <c r="IS316" s="526"/>
      <c r="IT316" s="526"/>
      <c r="IU316" s="526"/>
      <c r="IV316" s="526"/>
      <c r="IW316" s="526"/>
      <c r="IX316" s="526"/>
      <c r="IY316" s="526"/>
      <c r="IZ316" s="526"/>
      <c r="JA316" s="526"/>
      <c r="JB316" s="526"/>
      <c r="JC316" s="526"/>
      <c r="JD316" s="526"/>
      <c r="JE316" s="526"/>
      <c r="JF316" s="526"/>
      <c r="JG316" s="526"/>
      <c r="JH316" s="526"/>
      <c r="JI316" s="526"/>
      <c r="JJ316" s="526"/>
      <c r="JK316" s="526"/>
      <c r="JL316" s="526"/>
      <c r="JM316" s="526"/>
      <c r="JN316" s="526"/>
      <c r="JO316" s="526"/>
      <c r="JP316" s="526"/>
      <c r="JQ316" s="526"/>
      <c r="JR316" s="526"/>
      <c r="JS316" s="526"/>
      <c r="JT316" s="526"/>
      <c r="JU316" s="526"/>
      <c r="JV316" s="526"/>
      <c r="JW316" s="526"/>
      <c r="JX316" s="526"/>
      <c r="JY316" s="526"/>
      <c r="JZ316" s="526"/>
      <c r="KA316" s="526"/>
      <c r="KB316" s="526"/>
      <c r="KC316" s="526"/>
      <c r="KD316" s="526"/>
      <c r="KE316" s="526"/>
      <c r="KF316" s="526"/>
      <c r="KG316" s="526"/>
      <c r="KH316" s="526"/>
      <c r="KI316" s="526"/>
      <c r="KJ316" s="526"/>
      <c r="KK316" s="526"/>
      <c r="KL316" s="526"/>
      <c r="KM316" s="526"/>
      <c r="KN316" s="526"/>
      <c r="KO316" s="526"/>
      <c r="KP316" s="526"/>
      <c r="KQ316" s="526"/>
      <c r="KR316" s="526"/>
      <c r="KS316" s="526"/>
      <c r="KT316" s="526"/>
      <c r="KU316" s="526"/>
      <c r="KV316" s="526"/>
      <c r="KW316" s="526"/>
      <c r="KX316" s="526"/>
      <c r="KY316" s="526"/>
      <c r="KZ316" s="526"/>
      <c r="LA316" s="526"/>
      <c r="LB316" s="526"/>
      <c r="LC316" s="526"/>
      <c r="LD316" s="526"/>
      <c r="LE316" s="526"/>
      <c r="LF316" s="526"/>
      <c r="LG316" s="526"/>
      <c r="LH316" s="526"/>
      <c r="LI316" s="526"/>
      <c r="LJ316" s="526"/>
      <c r="LK316" s="526"/>
      <c r="LL316" s="526"/>
      <c r="LM316" s="526"/>
      <c r="LN316" s="526"/>
      <c r="LO316" s="526"/>
      <c r="LP316" s="526"/>
      <c r="LQ316" s="526"/>
      <c r="LR316" s="526"/>
      <c r="LS316" s="526"/>
      <c r="LT316" s="526"/>
      <c r="LU316" s="526"/>
      <c r="LV316" s="526"/>
      <c r="LW316" s="526"/>
      <c r="LX316" s="526"/>
      <c r="LY316" s="526"/>
      <c r="LZ316" s="526"/>
      <c r="MA316" s="526"/>
      <c r="MB316" s="526"/>
      <c r="MC316" s="526"/>
      <c r="MD316" s="526"/>
      <c r="ME316" s="526"/>
      <c r="MF316" s="526"/>
      <c r="MG316" s="526"/>
      <c r="MH316" s="526"/>
      <c r="MI316" s="526"/>
      <c r="MJ316" s="526"/>
      <c r="MK316" s="526"/>
      <c r="ML316" s="526"/>
      <c r="MM316" s="526"/>
      <c r="MN316" s="527"/>
    </row>
    <row r="317" spans="1:352" s="528" customFormat="1" ht="60.75">
      <c r="A317" s="438"/>
      <c r="B317" s="591">
        <v>83</v>
      </c>
      <c r="C317" s="624" t="s">
        <v>1086</v>
      </c>
      <c r="D317" s="506" t="s">
        <v>1087</v>
      </c>
      <c r="E317" s="506" t="s">
        <v>1088</v>
      </c>
      <c r="F317" s="506" t="s">
        <v>1089</v>
      </c>
      <c r="G317" s="506"/>
      <c r="H317" s="507" t="s">
        <v>13</v>
      </c>
      <c r="I317" s="506" t="s">
        <v>76</v>
      </c>
      <c r="J317" s="508">
        <v>265000</v>
      </c>
      <c r="K317" s="542"/>
      <c r="L317" s="506" t="s">
        <v>13</v>
      </c>
      <c r="M317" s="330">
        <v>1</v>
      </c>
      <c r="N317" s="667"/>
      <c r="O317" s="667"/>
      <c r="P317" s="667"/>
      <c r="Q317" s="511" t="s">
        <v>1842</v>
      </c>
      <c r="R317" s="506" t="s">
        <v>1841</v>
      </c>
      <c r="S317" s="524"/>
      <c r="T317" s="539"/>
      <c r="U317" s="526"/>
      <c r="V317" s="526"/>
      <c r="W317" s="526"/>
      <c r="X317" s="526"/>
      <c r="Y317" s="526"/>
      <c r="Z317" s="526"/>
      <c r="AA317" s="526"/>
      <c r="AB317" s="526"/>
      <c r="AC317" s="526"/>
      <c r="AD317" s="526"/>
      <c r="AE317" s="526"/>
      <c r="AF317" s="526"/>
      <c r="AG317" s="526"/>
      <c r="AH317" s="526"/>
      <c r="AI317" s="526"/>
      <c r="AJ317" s="526"/>
      <c r="AK317" s="526"/>
      <c r="AL317" s="526"/>
      <c r="AM317" s="526"/>
      <c r="AN317" s="526"/>
      <c r="AO317" s="526"/>
      <c r="AP317" s="526"/>
      <c r="AQ317" s="526"/>
      <c r="AR317" s="526"/>
      <c r="AS317" s="526"/>
      <c r="AT317" s="526"/>
      <c r="AU317" s="526"/>
      <c r="AV317" s="526"/>
      <c r="AW317" s="526"/>
      <c r="AX317" s="526"/>
      <c r="AY317" s="526"/>
      <c r="AZ317" s="526"/>
      <c r="BA317" s="526"/>
      <c r="BB317" s="526"/>
      <c r="BC317" s="526"/>
      <c r="BD317" s="526"/>
      <c r="BE317" s="526"/>
      <c r="BF317" s="526"/>
      <c r="BG317" s="526"/>
      <c r="BH317" s="526"/>
      <c r="BI317" s="526"/>
      <c r="BJ317" s="526"/>
      <c r="BK317" s="526"/>
      <c r="BL317" s="526"/>
      <c r="BM317" s="526"/>
      <c r="BN317" s="526"/>
      <c r="BO317" s="526"/>
      <c r="BP317" s="526"/>
      <c r="BQ317" s="526"/>
      <c r="BR317" s="526"/>
      <c r="BS317" s="526"/>
      <c r="BT317" s="526"/>
      <c r="BU317" s="526"/>
      <c r="BV317" s="526"/>
      <c r="BW317" s="526"/>
      <c r="BX317" s="526"/>
      <c r="BY317" s="526"/>
      <c r="BZ317" s="526"/>
      <c r="CA317" s="526"/>
      <c r="CB317" s="526"/>
      <c r="CC317" s="526"/>
      <c r="CD317" s="526"/>
      <c r="CE317" s="526"/>
      <c r="CF317" s="526"/>
      <c r="CG317" s="526"/>
      <c r="CH317" s="526"/>
      <c r="CI317" s="526"/>
      <c r="CJ317" s="526"/>
      <c r="CK317" s="526"/>
      <c r="CL317" s="526"/>
      <c r="CM317" s="526"/>
      <c r="CN317" s="526"/>
      <c r="CO317" s="526"/>
      <c r="CP317" s="526"/>
      <c r="CQ317" s="526"/>
      <c r="CR317" s="526"/>
      <c r="CS317" s="526"/>
      <c r="CT317" s="526"/>
      <c r="CU317" s="526"/>
      <c r="CV317" s="526"/>
      <c r="CW317" s="526"/>
      <c r="CX317" s="526"/>
      <c r="CY317" s="526"/>
      <c r="CZ317" s="526"/>
      <c r="DA317" s="526"/>
      <c r="DB317" s="526"/>
      <c r="DC317" s="526"/>
      <c r="DD317" s="526"/>
      <c r="DE317" s="526"/>
      <c r="DF317" s="526"/>
      <c r="DG317" s="526"/>
      <c r="DH317" s="526"/>
      <c r="DI317" s="526"/>
      <c r="DJ317" s="526"/>
      <c r="DK317" s="526"/>
      <c r="DL317" s="526"/>
      <c r="DM317" s="526"/>
      <c r="DN317" s="526"/>
      <c r="DO317" s="526"/>
      <c r="DP317" s="526"/>
      <c r="DQ317" s="526"/>
      <c r="DR317" s="526"/>
      <c r="DS317" s="526"/>
      <c r="DT317" s="526"/>
      <c r="DU317" s="526"/>
      <c r="DV317" s="526"/>
      <c r="DW317" s="526"/>
      <c r="DX317" s="526"/>
      <c r="DY317" s="526"/>
      <c r="DZ317" s="526"/>
      <c r="EA317" s="526"/>
      <c r="EB317" s="526"/>
      <c r="EC317" s="526"/>
      <c r="ED317" s="526"/>
      <c r="EE317" s="526"/>
      <c r="EF317" s="526"/>
      <c r="EG317" s="526"/>
      <c r="EH317" s="526"/>
      <c r="EI317" s="526"/>
      <c r="EJ317" s="526"/>
      <c r="EK317" s="526"/>
      <c r="EL317" s="526"/>
      <c r="EM317" s="526"/>
      <c r="EN317" s="526"/>
      <c r="EO317" s="526"/>
      <c r="EP317" s="526"/>
      <c r="EQ317" s="526"/>
      <c r="ER317" s="526"/>
      <c r="ES317" s="526"/>
      <c r="ET317" s="526"/>
      <c r="EU317" s="526"/>
      <c r="EV317" s="526"/>
      <c r="EW317" s="526"/>
      <c r="EX317" s="526"/>
      <c r="EY317" s="526"/>
      <c r="EZ317" s="526"/>
      <c r="FA317" s="526"/>
      <c r="FB317" s="526"/>
      <c r="FC317" s="526"/>
      <c r="FD317" s="526"/>
      <c r="FE317" s="526"/>
      <c r="FF317" s="526"/>
      <c r="FG317" s="526"/>
      <c r="FH317" s="526"/>
      <c r="FI317" s="526"/>
      <c r="FJ317" s="526"/>
      <c r="FK317" s="526"/>
      <c r="FL317" s="526"/>
      <c r="FM317" s="526"/>
      <c r="FN317" s="526"/>
      <c r="FO317" s="526"/>
      <c r="FP317" s="526"/>
      <c r="FQ317" s="526"/>
      <c r="FR317" s="526"/>
      <c r="FS317" s="526"/>
      <c r="FT317" s="526"/>
      <c r="FU317" s="526"/>
      <c r="FV317" s="526"/>
      <c r="FW317" s="526"/>
      <c r="FX317" s="526"/>
      <c r="FY317" s="526"/>
      <c r="FZ317" s="526"/>
      <c r="GA317" s="526"/>
      <c r="GB317" s="526"/>
      <c r="GC317" s="526"/>
      <c r="GD317" s="526"/>
      <c r="GE317" s="526"/>
      <c r="GF317" s="526"/>
      <c r="GG317" s="526"/>
      <c r="GH317" s="526"/>
      <c r="GI317" s="526"/>
      <c r="GJ317" s="526"/>
      <c r="GK317" s="526"/>
      <c r="GL317" s="526"/>
      <c r="GM317" s="526"/>
      <c r="GN317" s="526"/>
      <c r="GO317" s="526"/>
      <c r="GP317" s="526"/>
      <c r="GQ317" s="526"/>
      <c r="GR317" s="526"/>
      <c r="GS317" s="526"/>
      <c r="GT317" s="526"/>
      <c r="GU317" s="526"/>
      <c r="GV317" s="526"/>
      <c r="GW317" s="526"/>
      <c r="GX317" s="526"/>
      <c r="GY317" s="526"/>
      <c r="GZ317" s="526"/>
      <c r="HA317" s="526"/>
      <c r="HB317" s="526"/>
      <c r="HC317" s="526"/>
      <c r="HD317" s="526"/>
      <c r="HE317" s="526"/>
      <c r="HF317" s="526"/>
      <c r="HG317" s="526"/>
      <c r="HH317" s="526"/>
      <c r="HI317" s="526"/>
      <c r="HJ317" s="526"/>
      <c r="HK317" s="526"/>
      <c r="HL317" s="526"/>
      <c r="HM317" s="526"/>
      <c r="HN317" s="526"/>
      <c r="HO317" s="526"/>
      <c r="HP317" s="526"/>
      <c r="HQ317" s="526"/>
      <c r="HR317" s="526"/>
      <c r="HS317" s="526"/>
      <c r="HT317" s="526"/>
      <c r="HU317" s="526"/>
      <c r="HV317" s="526"/>
      <c r="HW317" s="526"/>
      <c r="HX317" s="526"/>
      <c r="HY317" s="526"/>
      <c r="HZ317" s="526"/>
      <c r="IA317" s="526"/>
      <c r="IB317" s="526"/>
      <c r="IC317" s="526"/>
      <c r="ID317" s="526"/>
      <c r="IE317" s="526"/>
      <c r="IF317" s="526"/>
      <c r="IG317" s="526"/>
      <c r="IH317" s="526"/>
      <c r="II317" s="526"/>
      <c r="IJ317" s="526"/>
      <c r="IK317" s="526"/>
      <c r="IL317" s="526"/>
      <c r="IM317" s="526"/>
      <c r="IN317" s="526"/>
      <c r="IO317" s="526"/>
      <c r="IP317" s="526"/>
      <c r="IQ317" s="526"/>
      <c r="IR317" s="526"/>
      <c r="IS317" s="526"/>
      <c r="IT317" s="526"/>
      <c r="IU317" s="526"/>
      <c r="IV317" s="526"/>
      <c r="IW317" s="526"/>
      <c r="IX317" s="526"/>
      <c r="IY317" s="526"/>
      <c r="IZ317" s="526"/>
      <c r="JA317" s="526"/>
      <c r="JB317" s="526"/>
      <c r="JC317" s="526"/>
      <c r="JD317" s="526"/>
      <c r="JE317" s="526"/>
      <c r="JF317" s="526"/>
      <c r="JG317" s="526"/>
      <c r="JH317" s="526"/>
      <c r="JI317" s="526"/>
      <c r="JJ317" s="526"/>
      <c r="JK317" s="526"/>
      <c r="JL317" s="526"/>
      <c r="JM317" s="526"/>
      <c r="JN317" s="526"/>
      <c r="JO317" s="526"/>
      <c r="JP317" s="526"/>
      <c r="JQ317" s="526"/>
      <c r="JR317" s="526"/>
      <c r="JS317" s="526"/>
      <c r="JT317" s="526"/>
      <c r="JU317" s="526"/>
      <c r="JV317" s="526"/>
      <c r="JW317" s="526"/>
      <c r="JX317" s="526"/>
      <c r="JY317" s="526"/>
      <c r="JZ317" s="526"/>
      <c r="KA317" s="526"/>
      <c r="KB317" s="526"/>
      <c r="KC317" s="526"/>
      <c r="KD317" s="526"/>
      <c r="KE317" s="526"/>
      <c r="KF317" s="526"/>
      <c r="KG317" s="526"/>
      <c r="KH317" s="526"/>
      <c r="KI317" s="526"/>
      <c r="KJ317" s="526"/>
      <c r="KK317" s="526"/>
      <c r="KL317" s="526"/>
      <c r="KM317" s="526"/>
      <c r="KN317" s="526"/>
      <c r="KO317" s="526"/>
      <c r="KP317" s="526"/>
      <c r="KQ317" s="526"/>
      <c r="KR317" s="526"/>
      <c r="KS317" s="526"/>
      <c r="KT317" s="526"/>
      <c r="KU317" s="526"/>
      <c r="KV317" s="526"/>
      <c r="KW317" s="526"/>
      <c r="KX317" s="526"/>
      <c r="KY317" s="526"/>
      <c r="KZ317" s="526"/>
      <c r="LA317" s="526"/>
      <c r="LB317" s="526"/>
      <c r="LC317" s="526"/>
      <c r="LD317" s="526"/>
      <c r="LE317" s="526"/>
      <c r="LF317" s="526"/>
      <c r="LG317" s="526"/>
      <c r="LH317" s="526"/>
      <c r="LI317" s="526"/>
      <c r="LJ317" s="526"/>
      <c r="LK317" s="526"/>
      <c r="LL317" s="526"/>
      <c r="LM317" s="526"/>
      <c r="LN317" s="526"/>
      <c r="LO317" s="526"/>
      <c r="LP317" s="526"/>
      <c r="LQ317" s="526"/>
      <c r="LR317" s="526"/>
      <c r="LS317" s="526"/>
      <c r="LT317" s="526"/>
      <c r="LU317" s="526"/>
      <c r="LV317" s="526"/>
      <c r="LW317" s="526"/>
      <c r="LX317" s="526"/>
      <c r="LY317" s="526"/>
      <c r="LZ317" s="526"/>
      <c r="MA317" s="526"/>
      <c r="MB317" s="526"/>
      <c r="MC317" s="526"/>
      <c r="MD317" s="526"/>
      <c r="ME317" s="526"/>
      <c r="MF317" s="526"/>
      <c r="MG317" s="526"/>
      <c r="MH317" s="526"/>
      <c r="MI317" s="526"/>
      <c r="MJ317" s="526"/>
      <c r="MK317" s="526"/>
      <c r="ML317" s="526"/>
      <c r="MM317" s="526"/>
      <c r="MN317" s="527"/>
    </row>
    <row r="318" spans="1:352" s="528" customFormat="1" ht="97.5" customHeight="1">
      <c r="A318" s="438"/>
      <c r="B318" s="591">
        <v>84</v>
      </c>
      <c r="C318" s="624" t="s">
        <v>1090</v>
      </c>
      <c r="D318" s="624" t="s">
        <v>1091</v>
      </c>
      <c r="E318" s="506" t="s">
        <v>1092</v>
      </c>
      <c r="F318" s="506" t="s">
        <v>1093</v>
      </c>
      <c r="G318" s="542"/>
      <c r="H318" s="507" t="s">
        <v>13</v>
      </c>
      <c r="I318" s="506" t="s">
        <v>1094</v>
      </c>
      <c r="J318" s="508">
        <v>1099725</v>
      </c>
      <c r="K318" s="542"/>
      <c r="L318" s="506" t="s">
        <v>13</v>
      </c>
      <c r="M318" s="330">
        <v>1</v>
      </c>
      <c r="N318" s="667"/>
      <c r="O318" s="667"/>
      <c r="P318" s="667"/>
      <c r="Q318" s="358" t="s">
        <v>1095</v>
      </c>
      <c r="R318" s="506" t="s">
        <v>878</v>
      </c>
      <c r="S318" s="524"/>
      <c r="T318" s="539"/>
      <c r="U318" s="526"/>
      <c r="V318" s="526"/>
      <c r="W318" s="526"/>
      <c r="X318" s="526"/>
      <c r="Y318" s="526"/>
      <c r="Z318" s="526"/>
      <c r="AA318" s="526"/>
      <c r="AB318" s="526"/>
      <c r="AC318" s="526"/>
      <c r="AD318" s="526"/>
      <c r="AE318" s="526"/>
      <c r="AF318" s="526"/>
      <c r="AG318" s="526"/>
      <c r="AH318" s="526"/>
      <c r="AI318" s="526"/>
      <c r="AJ318" s="526"/>
      <c r="AK318" s="526"/>
      <c r="AL318" s="526"/>
      <c r="AM318" s="526"/>
      <c r="AN318" s="526"/>
      <c r="AO318" s="526"/>
      <c r="AP318" s="526"/>
      <c r="AQ318" s="526"/>
      <c r="AR318" s="526"/>
      <c r="AS318" s="526"/>
      <c r="AT318" s="526"/>
      <c r="AU318" s="526"/>
      <c r="AV318" s="526"/>
      <c r="AW318" s="526"/>
      <c r="AX318" s="526"/>
      <c r="AY318" s="526"/>
      <c r="AZ318" s="526"/>
      <c r="BA318" s="526"/>
      <c r="BB318" s="526"/>
      <c r="BC318" s="526"/>
      <c r="BD318" s="526"/>
      <c r="BE318" s="526"/>
      <c r="BF318" s="526"/>
      <c r="BG318" s="526"/>
      <c r="BH318" s="526"/>
      <c r="BI318" s="526"/>
      <c r="BJ318" s="526"/>
      <c r="BK318" s="526"/>
      <c r="BL318" s="526"/>
      <c r="BM318" s="526"/>
      <c r="BN318" s="526"/>
      <c r="BO318" s="526"/>
      <c r="BP318" s="526"/>
      <c r="BQ318" s="526"/>
      <c r="BR318" s="526"/>
      <c r="BS318" s="526"/>
      <c r="BT318" s="526"/>
      <c r="BU318" s="526"/>
      <c r="BV318" s="526"/>
      <c r="BW318" s="526"/>
      <c r="BX318" s="526"/>
      <c r="BY318" s="526"/>
      <c r="BZ318" s="526"/>
      <c r="CA318" s="526"/>
      <c r="CB318" s="526"/>
      <c r="CC318" s="526"/>
      <c r="CD318" s="526"/>
      <c r="CE318" s="526"/>
      <c r="CF318" s="526"/>
      <c r="CG318" s="526"/>
      <c r="CH318" s="526"/>
      <c r="CI318" s="526"/>
      <c r="CJ318" s="526"/>
      <c r="CK318" s="526"/>
      <c r="CL318" s="526"/>
      <c r="CM318" s="526"/>
      <c r="CN318" s="526"/>
      <c r="CO318" s="526"/>
      <c r="CP318" s="526"/>
      <c r="CQ318" s="526"/>
      <c r="CR318" s="526"/>
      <c r="CS318" s="526"/>
      <c r="CT318" s="526"/>
      <c r="CU318" s="526"/>
      <c r="CV318" s="526"/>
      <c r="CW318" s="526"/>
      <c r="CX318" s="526"/>
      <c r="CY318" s="526"/>
      <c r="CZ318" s="526"/>
      <c r="DA318" s="526"/>
      <c r="DB318" s="526"/>
      <c r="DC318" s="526"/>
      <c r="DD318" s="526"/>
      <c r="DE318" s="526"/>
      <c r="DF318" s="526"/>
      <c r="DG318" s="526"/>
      <c r="DH318" s="526"/>
      <c r="DI318" s="526"/>
      <c r="DJ318" s="526"/>
      <c r="DK318" s="526"/>
      <c r="DL318" s="526"/>
      <c r="DM318" s="526"/>
      <c r="DN318" s="526"/>
      <c r="DO318" s="526"/>
      <c r="DP318" s="526"/>
      <c r="DQ318" s="526"/>
      <c r="DR318" s="526"/>
      <c r="DS318" s="526"/>
      <c r="DT318" s="526"/>
      <c r="DU318" s="526"/>
      <c r="DV318" s="526"/>
      <c r="DW318" s="526"/>
      <c r="DX318" s="526"/>
      <c r="DY318" s="526"/>
      <c r="DZ318" s="526"/>
      <c r="EA318" s="526"/>
      <c r="EB318" s="526"/>
      <c r="EC318" s="526"/>
      <c r="ED318" s="526"/>
      <c r="EE318" s="526"/>
      <c r="EF318" s="526"/>
      <c r="EG318" s="526"/>
      <c r="EH318" s="526"/>
      <c r="EI318" s="526"/>
      <c r="EJ318" s="526"/>
      <c r="EK318" s="526"/>
      <c r="EL318" s="526"/>
      <c r="EM318" s="526"/>
      <c r="EN318" s="526"/>
      <c r="EO318" s="526"/>
      <c r="EP318" s="526"/>
      <c r="EQ318" s="526"/>
      <c r="ER318" s="526"/>
      <c r="ES318" s="526"/>
      <c r="ET318" s="526"/>
      <c r="EU318" s="526"/>
      <c r="EV318" s="526"/>
      <c r="EW318" s="526"/>
      <c r="EX318" s="526"/>
      <c r="EY318" s="526"/>
      <c r="EZ318" s="526"/>
      <c r="FA318" s="526"/>
      <c r="FB318" s="526"/>
      <c r="FC318" s="526"/>
      <c r="FD318" s="526"/>
      <c r="FE318" s="526"/>
      <c r="FF318" s="526"/>
      <c r="FG318" s="526"/>
      <c r="FH318" s="526"/>
      <c r="FI318" s="526"/>
      <c r="FJ318" s="526"/>
      <c r="FK318" s="526"/>
      <c r="FL318" s="526"/>
      <c r="FM318" s="526"/>
      <c r="FN318" s="526"/>
      <c r="FO318" s="526"/>
      <c r="FP318" s="526"/>
      <c r="FQ318" s="526"/>
      <c r="FR318" s="526"/>
      <c r="FS318" s="526"/>
      <c r="FT318" s="526"/>
      <c r="FU318" s="526"/>
      <c r="FV318" s="526"/>
      <c r="FW318" s="526"/>
      <c r="FX318" s="526"/>
      <c r="FY318" s="526"/>
      <c r="FZ318" s="526"/>
      <c r="GA318" s="526"/>
      <c r="GB318" s="526"/>
      <c r="GC318" s="526"/>
      <c r="GD318" s="526"/>
      <c r="GE318" s="526"/>
      <c r="GF318" s="526"/>
      <c r="GG318" s="526"/>
      <c r="GH318" s="526"/>
      <c r="GI318" s="526"/>
      <c r="GJ318" s="526"/>
      <c r="GK318" s="526"/>
      <c r="GL318" s="526"/>
      <c r="GM318" s="526"/>
      <c r="GN318" s="526"/>
      <c r="GO318" s="526"/>
      <c r="GP318" s="526"/>
      <c r="GQ318" s="526"/>
      <c r="GR318" s="526"/>
      <c r="GS318" s="526"/>
      <c r="GT318" s="526"/>
      <c r="GU318" s="526"/>
      <c r="GV318" s="526"/>
      <c r="GW318" s="526"/>
      <c r="GX318" s="526"/>
      <c r="GY318" s="526"/>
      <c r="GZ318" s="526"/>
      <c r="HA318" s="526"/>
      <c r="HB318" s="526"/>
      <c r="HC318" s="526"/>
      <c r="HD318" s="526"/>
      <c r="HE318" s="526"/>
      <c r="HF318" s="526"/>
      <c r="HG318" s="526"/>
      <c r="HH318" s="526"/>
      <c r="HI318" s="526"/>
      <c r="HJ318" s="526"/>
      <c r="HK318" s="526"/>
      <c r="HL318" s="526"/>
      <c r="HM318" s="526"/>
      <c r="HN318" s="526"/>
      <c r="HO318" s="526"/>
      <c r="HP318" s="526"/>
      <c r="HQ318" s="526"/>
      <c r="HR318" s="526"/>
      <c r="HS318" s="526"/>
      <c r="HT318" s="526"/>
      <c r="HU318" s="526"/>
      <c r="HV318" s="526"/>
      <c r="HW318" s="526"/>
      <c r="HX318" s="526"/>
      <c r="HY318" s="526"/>
      <c r="HZ318" s="526"/>
      <c r="IA318" s="526"/>
      <c r="IB318" s="526"/>
      <c r="IC318" s="526"/>
      <c r="ID318" s="526"/>
      <c r="IE318" s="526"/>
      <c r="IF318" s="526"/>
      <c r="IG318" s="526"/>
      <c r="IH318" s="526"/>
      <c r="II318" s="526"/>
      <c r="IJ318" s="526"/>
      <c r="IK318" s="526"/>
      <c r="IL318" s="526"/>
      <c r="IM318" s="526"/>
      <c r="IN318" s="526"/>
      <c r="IO318" s="526"/>
      <c r="IP318" s="526"/>
      <c r="IQ318" s="526"/>
      <c r="IR318" s="526"/>
      <c r="IS318" s="526"/>
      <c r="IT318" s="526"/>
      <c r="IU318" s="526"/>
      <c r="IV318" s="526"/>
      <c r="IW318" s="526"/>
      <c r="IX318" s="526"/>
      <c r="IY318" s="526"/>
      <c r="IZ318" s="526"/>
      <c r="JA318" s="526"/>
      <c r="JB318" s="526"/>
      <c r="JC318" s="526"/>
      <c r="JD318" s="526"/>
      <c r="JE318" s="526"/>
      <c r="JF318" s="526"/>
      <c r="JG318" s="526"/>
      <c r="JH318" s="526"/>
      <c r="JI318" s="526"/>
      <c r="JJ318" s="526"/>
      <c r="JK318" s="526"/>
      <c r="JL318" s="526"/>
      <c r="JM318" s="526"/>
      <c r="JN318" s="526"/>
      <c r="JO318" s="526"/>
      <c r="JP318" s="526"/>
      <c r="JQ318" s="526"/>
      <c r="JR318" s="526"/>
      <c r="JS318" s="526"/>
      <c r="JT318" s="526"/>
      <c r="JU318" s="526"/>
      <c r="JV318" s="526"/>
      <c r="JW318" s="526"/>
      <c r="JX318" s="526"/>
      <c r="JY318" s="526"/>
      <c r="JZ318" s="526"/>
      <c r="KA318" s="526"/>
      <c r="KB318" s="526"/>
      <c r="KC318" s="526"/>
      <c r="KD318" s="526"/>
      <c r="KE318" s="526"/>
      <c r="KF318" s="526"/>
      <c r="KG318" s="526"/>
      <c r="KH318" s="526"/>
      <c r="KI318" s="526"/>
      <c r="KJ318" s="526"/>
      <c r="KK318" s="526"/>
      <c r="KL318" s="526"/>
      <c r="KM318" s="526"/>
      <c r="KN318" s="526"/>
      <c r="KO318" s="526"/>
      <c r="KP318" s="526"/>
      <c r="KQ318" s="526"/>
      <c r="KR318" s="526"/>
      <c r="KS318" s="526"/>
      <c r="KT318" s="526"/>
      <c r="KU318" s="526"/>
      <c r="KV318" s="526"/>
      <c r="KW318" s="526"/>
      <c r="KX318" s="526"/>
      <c r="KY318" s="526"/>
      <c r="KZ318" s="526"/>
      <c r="LA318" s="526"/>
      <c r="LB318" s="526"/>
      <c r="LC318" s="526"/>
      <c r="LD318" s="526"/>
      <c r="LE318" s="526"/>
      <c r="LF318" s="526"/>
      <c r="LG318" s="526"/>
      <c r="LH318" s="526"/>
      <c r="LI318" s="526"/>
      <c r="LJ318" s="526"/>
      <c r="LK318" s="526"/>
      <c r="LL318" s="526"/>
      <c r="LM318" s="526"/>
      <c r="LN318" s="526"/>
      <c r="LO318" s="526"/>
      <c r="LP318" s="526"/>
      <c r="LQ318" s="526"/>
      <c r="LR318" s="526"/>
      <c r="LS318" s="526"/>
      <c r="LT318" s="526"/>
      <c r="LU318" s="526"/>
      <c r="LV318" s="526"/>
      <c r="LW318" s="526"/>
      <c r="LX318" s="526"/>
      <c r="LY318" s="526"/>
      <c r="LZ318" s="526"/>
      <c r="MA318" s="526"/>
      <c r="MB318" s="526"/>
      <c r="MC318" s="526"/>
      <c r="MD318" s="526"/>
      <c r="ME318" s="526"/>
      <c r="MF318" s="526"/>
      <c r="MG318" s="526"/>
      <c r="MH318" s="526"/>
      <c r="MI318" s="526"/>
      <c r="MJ318" s="526"/>
      <c r="MK318" s="526"/>
      <c r="ML318" s="526"/>
      <c r="MM318" s="526"/>
      <c r="MN318" s="527"/>
    </row>
    <row r="319" spans="1:352" s="528" customFormat="1" ht="40.5">
      <c r="A319" s="438"/>
      <c r="B319" s="591">
        <v>85</v>
      </c>
      <c r="C319" s="624" t="s">
        <v>1096</v>
      </c>
      <c r="D319" s="506" t="s">
        <v>1097</v>
      </c>
      <c r="E319" s="506" t="s">
        <v>1098</v>
      </c>
      <c r="F319" s="506" t="s">
        <v>80</v>
      </c>
      <c r="G319" s="507" t="s">
        <v>13</v>
      </c>
      <c r="H319" s="507"/>
      <c r="I319" s="506" t="s">
        <v>1099</v>
      </c>
      <c r="J319" s="508">
        <v>150000</v>
      </c>
      <c r="K319" s="542"/>
      <c r="L319" s="506" t="s">
        <v>13</v>
      </c>
      <c r="M319" s="330">
        <v>1</v>
      </c>
      <c r="N319" s="667"/>
      <c r="O319" s="667"/>
      <c r="P319" s="667"/>
      <c r="Q319" s="507" t="s">
        <v>1100</v>
      </c>
      <c r="R319" s="506" t="s">
        <v>567</v>
      </c>
      <c r="S319" s="524"/>
      <c r="T319" s="539"/>
      <c r="U319" s="526"/>
      <c r="V319" s="526"/>
      <c r="W319" s="526"/>
      <c r="X319" s="526"/>
      <c r="Y319" s="526"/>
      <c r="Z319" s="526"/>
      <c r="AA319" s="526"/>
      <c r="AB319" s="526"/>
      <c r="AC319" s="526"/>
      <c r="AD319" s="526"/>
      <c r="AE319" s="526"/>
      <c r="AF319" s="526"/>
      <c r="AG319" s="526"/>
      <c r="AH319" s="526"/>
      <c r="AI319" s="526"/>
      <c r="AJ319" s="526"/>
      <c r="AK319" s="526"/>
      <c r="AL319" s="526"/>
      <c r="AM319" s="526"/>
      <c r="AN319" s="526"/>
      <c r="AO319" s="526"/>
      <c r="AP319" s="526"/>
      <c r="AQ319" s="526"/>
      <c r="AR319" s="526"/>
      <c r="AS319" s="526"/>
      <c r="AT319" s="526"/>
      <c r="AU319" s="526"/>
      <c r="AV319" s="526"/>
      <c r="AW319" s="526"/>
      <c r="AX319" s="526"/>
      <c r="AY319" s="526"/>
      <c r="AZ319" s="526"/>
      <c r="BA319" s="526"/>
      <c r="BB319" s="526"/>
      <c r="BC319" s="526"/>
      <c r="BD319" s="526"/>
      <c r="BE319" s="526"/>
      <c r="BF319" s="526"/>
      <c r="BG319" s="526"/>
      <c r="BH319" s="526"/>
      <c r="BI319" s="526"/>
      <c r="BJ319" s="526"/>
      <c r="BK319" s="526"/>
      <c r="BL319" s="526"/>
      <c r="BM319" s="526"/>
      <c r="BN319" s="526"/>
      <c r="BO319" s="526"/>
      <c r="BP319" s="526"/>
      <c r="BQ319" s="526"/>
      <c r="BR319" s="526"/>
      <c r="BS319" s="526"/>
      <c r="BT319" s="526"/>
      <c r="BU319" s="526"/>
      <c r="BV319" s="526"/>
      <c r="BW319" s="526"/>
      <c r="BX319" s="526"/>
      <c r="BY319" s="526"/>
      <c r="BZ319" s="526"/>
      <c r="CA319" s="526"/>
      <c r="CB319" s="526"/>
      <c r="CC319" s="526"/>
      <c r="CD319" s="526"/>
      <c r="CE319" s="526"/>
      <c r="CF319" s="526"/>
      <c r="CG319" s="526"/>
      <c r="CH319" s="526"/>
      <c r="CI319" s="526"/>
      <c r="CJ319" s="526"/>
      <c r="CK319" s="526"/>
      <c r="CL319" s="526"/>
      <c r="CM319" s="526"/>
      <c r="CN319" s="526"/>
      <c r="CO319" s="526"/>
      <c r="CP319" s="526"/>
      <c r="CQ319" s="526"/>
      <c r="CR319" s="526"/>
      <c r="CS319" s="526"/>
      <c r="CT319" s="526"/>
      <c r="CU319" s="526"/>
      <c r="CV319" s="526"/>
      <c r="CW319" s="526"/>
      <c r="CX319" s="526"/>
      <c r="CY319" s="526"/>
      <c r="CZ319" s="526"/>
      <c r="DA319" s="526"/>
      <c r="DB319" s="526"/>
      <c r="DC319" s="526"/>
      <c r="DD319" s="526"/>
      <c r="DE319" s="526"/>
      <c r="DF319" s="526"/>
      <c r="DG319" s="526"/>
      <c r="DH319" s="526"/>
      <c r="DI319" s="526"/>
      <c r="DJ319" s="526"/>
      <c r="DK319" s="526"/>
      <c r="DL319" s="526"/>
      <c r="DM319" s="526"/>
      <c r="DN319" s="526"/>
      <c r="DO319" s="526"/>
      <c r="DP319" s="526"/>
      <c r="DQ319" s="526"/>
      <c r="DR319" s="526"/>
      <c r="DS319" s="526"/>
      <c r="DT319" s="526"/>
      <c r="DU319" s="526"/>
      <c r="DV319" s="526"/>
      <c r="DW319" s="526"/>
      <c r="DX319" s="526"/>
      <c r="DY319" s="526"/>
      <c r="DZ319" s="526"/>
      <c r="EA319" s="526"/>
      <c r="EB319" s="526"/>
      <c r="EC319" s="526"/>
      <c r="ED319" s="526"/>
      <c r="EE319" s="526"/>
      <c r="EF319" s="526"/>
      <c r="EG319" s="526"/>
      <c r="EH319" s="526"/>
      <c r="EI319" s="526"/>
      <c r="EJ319" s="526"/>
      <c r="EK319" s="526"/>
      <c r="EL319" s="526"/>
      <c r="EM319" s="526"/>
      <c r="EN319" s="526"/>
      <c r="EO319" s="526"/>
      <c r="EP319" s="526"/>
      <c r="EQ319" s="526"/>
      <c r="ER319" s="526"/>
      <c r="ES319" s="526"/>
      <c r="ET319" s="526"/>
      <c r="EU319" s="526"/>
      <c r="EV319" s="526"/>
      <c r="EW319" s="526"/>
      <c r="EX319" s="526"/>
      <c r="EY319" s="526"/>
      <c r="EZ319" s="526"/>
      <c r="FA319" s="526"/>
      <c r="FB319" s="526"/>
      <c r="FC319" s="526"/>
      <c r="FD319" s="526"/>
      <c r="FE319" s="526"/>
      <c r="FF319" s="526"/>
      <c r="FG319" s="526"/>
      <c r="FH319" s="526"/>
      <c r="FI319" s="526"/>
      <c r="FJ319" s="526"/>
      <c r="FK319" s="526"/>
      <c r="FL319" s="526"/>
      <c r="FM319" s="526"/>
      <c r="FN319" s="526"/>
      <c r="FO319" s="526"/>
      <c r="FP319" s="526"/>
      <c r="FQ319" s="526"/>
      <c r="FR319" s="526"/>
      <c r="FS319" s="526"/>
      <c r="FT319" s="526"/>
      <c r="FU319" s="526"/>
      <c r="FV319" s="526"/>
      <c r="FW319" s="526"/>
      <c r="FX319" s="526"/>
      <c r="FY319" s="526"/>
      <c r="FZ319" s="526"/>
      <c r="GA319" s="526"/>
      <c r="GB319" s="526"/>
      <c r="GC319" s="526"/>
      <c r="GD319" s="526"/>
      <c r="GE319" s="526"/>
      <c r="GF319" s="526"/>
      <c r="GG319" s="526"/>
      <c r="GH319" s="526"/>
      <c r="GI319" s="526"/>
      <c r="GJ319" s="526"/>
      <c r="GK319" s="526"/>
      <c r="GL319" s="526"/>
      <c r="GM319" s="526"/>
      <c r="GN319" s="526"/>
      <c r="GO319" s="526"/>
      <c r="GP319" s="526"/>
      <c r="GQ319" s="526"/>
      <c r="GR319" s="526"/>
      <c r="GS319" s="526"/>
      <c r="GT319" s="526"/>
      <c r="GU319" s="526"/>
      <c r="GV319" s="526"/>
      <c r="GW319" s="526"/>
      <c r="GX319" s="526"/>
      <c r="GY319" s="526"/>
      <c r="GZ319" s="526"/>
      <c r="HA319" s="526"/>
      <c r="HB319" s="526"/>
      <c r="HC319" s="526"/>
      <c r="HD319" s="526"/>
      <c r="HE319" s="526"/>
      <c r="HF319" s="526"/>
      <c r="HG319" s="526"/>
      <c r="HH319" s="526"/>
      <c r="HI319" s="526"/>
      <c r="HJ319" s="526"/>
      <c r="HK319" s="526"/>
      <c r="HL319" s="526"/>
      <c r="HM319" s="526"/>
      <c r="HN319" s="526"/>
      <c r="HO319" s="526"/>
      <c r="HP319" s="526"/>
      <c r="HQ319" s="526"/>
      <c r="HR319" s="526"/>
      <c r="HS319" s="526"/>
      <c r="HT319" s="526"/>
      <c r="HU319" s="526"/>
      <c r="HV319" s="526"/>
      <c r="HW319" s="526"/>
      <c r="HX319" s="526"/>
      <c r="HY319" s="526"/>
      <c r="HZ319" s="526"/>
      <c r="IA319" s="526"/>
      <c r="IB319" s="526"/>
      <c r="IC319" s="526"/>
      <c r="ID319" s="526"/>
      <c r="IE319" s="526"/>
      <c r="IF319" s="526"/>
      <c r="IG319" s="526"/>
      <c r="IH319" s="526"/>
      <c r="II319" s="526"/>
      <c r="IJ319" s="526"/>
      <c r="IK319" s="526"/>
      <c r="IL319" s="526"/>
      <c r="IM319" s="526"/>
      <c r="IN319" s="526"/>
      <c r="IO319" s="526"/>
      <c r="IP319" s="526"/>
      <c r="IQ319" s="526"/>
      <c r="IR319" s="526"/>
      <c r="IS319" s="526"/>
      <c r="IT319" s="526"/>
      <c r="IU319" s="526"/>
      <c r="IV319" s="526"/>
      <c r="IW319" s="526"/>
      <c r="IX319" s="526"/>
      <c r="IY319" s="526"/>
      <c r="IZ319" s="526"/>
      <c r="JA319" s="526"/>
      <c r="JB319" s="526"/>
      <c r="JC319" s="526"/>
      <c r="JD319" s="526"/>
      <c r="JE319" s="526"/>
      <c r="JF319" s="526"/>
      <c r="JG319" s="526"/>
      <c r="JH319" s="526"/>
      <c r="JI319" s="526"/>
      <c r="JJ319" s="526"/>
      <c r="JK319" s="526"/>
      <c r="JL319" s="526"/>
      <c r="JM319" s="526"/>
      <c r="JN319" s="526"/>
      <c r="JO319" s="526"/>
      <c r="JP319" s="526"/>
      <c r="JQ319" s="526"/>
      <c r="JR319" s="526"/>
      <c r="JS319" s="526"/>
      <c r="JT319" s="526"/>
      <c r="JU319" s="526"/>
      <c r="JV319" s="526"/>
      <c r="JW319" s="526"/>
      <c r="JX319" s="526"/>
      <c r="JY319" s="526"/>
      <c r="JZ319" s="526"/>
      <c r="KA319" s="526"/>
      <c r="KB319" s="526"/>
      <c r="KC319" s="526"/>
      <c r="KD319" s="526"/>
      <c r="KE319" s="526"/>
      <c r="KF319" s="526"/>
      <c r="KG319" s="526"/>
      <c r="KH319" s="526"/>
      <c r="KI319" s="526"/>
      <c r="KJ319" s="526"/>
      <c r="KK319" s="526"/>
      <c r="KL319" s="526"/>
      <c r="KM319" s="526"/>
      <c r="KN319" s="526"/>
      <c r="KO319" s="526"/>
      <c r="KP319" s="526"/>
      <c r="KQ319" s="526"/>
      <c r="KR319" s="526"/>
      <c r="KS319" s="526"/>
      <c r="KT319" s="526"/>
      <c r="KU319" s="526"/>
      <c r="KV319" s="526"/>
      <c r="KW319" s="526"/>
      <c r="KX319" s="526"/>
      <c r="KY319" s="526"/>
      <c r="KZ319" s="526"/>
      <c r="LA319" s="526"/>
      <c r="LB319" s="526"/>
      <c r="LC319" s="526"/>
      <c r="LD319" s="526"/>
      <c r="LE319" s="526"/>
      <c r="LF319" s="526"/>
      <c r="LG319" s="526"/>
      <c r="LH319" s="526"/>
      <c r="LI319" s="526"/>
      <c r="LJ319" s="526"/>
      <c r="LK319" s="526"/>
      <c r="LL319" s="526"/>
      <c r="LM319" s="526"/>
      <c r="LN319" s="526"/>
      <c r="LO319" s="526"/>
      <c r="LP319" s="526"/>
      <c r="LQ319" s="526"/>
      <c r="LR319" s="526"/>
      <c r="LS319" s="526"/>
      <c r="LT319" s="526"/>
      <c r="LU319" s="526"/>
      <c r="LV319" s="526"/>
      <c r="LW319" s="526"/>
      <c r="LX319" s="526"/>
      <c r="LY319" s="526"/>
      <c r="LZ319" s="526"/>
      <c r="MA319" s="526"/>
      <c r="MB319" s="526"/>
      <c r="MC319" s="526"/>
      <c r="MD319" s="526"/>
      <c r="ME319" s="526"/>
      <c r="MF319" s="526"/>
      <c r="MG319" s="526"/>
      <c r="MH319" s="526"/>
      <c r="MI319" s="526"/>
      <c r="MJ319" s="526"/>
      <c r="MK319" s="526"/>
      <c r="ML319" s="526"/>
      <c r="MM319" s="526"/>
      <c r="MN319" s="527"/>
    </row>
    <row r="320" spans="1:352" s="528" customFormat="1" ht="81">
      <c r="A320" s="438"/>
      <c r="B320" s="591">
        <v>86</v>
      </c>
      <c r="C320" s="624" t="s">
        <v>1101</v>
      </c>
      <c r="D320" s="506" t="s">
        <v>1102</v>
      </c>
      <c r="E320" s="506" t="s">
        <v>1103</v>
      </c>
      <c r="F320" s="506" t="s">
        <v>1104</v>
      </c>
      <c r="G320" s="507" t="s">
        <v>13</v>
      </c>
      <c r="H320" s="507"/>
      <c r="I320" s="506" t="s">
        <v>1105</v>
      </c>
      <c r="J320" s="508">
        <v>742000</v>
      </c>
      <c r="K320" s="542"/>
      <c r="L320" s="506" t="s">
        <v>13</v>
      </c>
      <c r="M320" s="330">
        <v>1</v>
      </c>
      <c r="N320" s="667"/>
      <c r="O320" s="667"/>
      <c r="P320" s="667"/>
      <c r="Q320" s="507" t="s">
        <v>197</v>
      </c>
      <c r="R320" s="506" t="s">
        <v>567</v>
      </c>
      <c r="S320" s="524"/>
      <c r="T320" s="539"/>
      <c r="U320" s="526"/>
      <c r="V320" s="526"/>
      <c r="W320" s="526"/>
      <c r="X320" s="526"/>
      <c r="Y320" s="526"/>
      <c r="Z320" s="526"/>
      <c r="AA320" s="526"/>
      <c r="AB320" s="526"/>
      <c r="AC320" s="526"/>
      <c r="AD320" s="526"/>
      <c r="AE320" s="526"/>
      <c r="AF320" s="526"/>
      <c r="AG320" s="526"/>
      <c r="AH320" s="526"/>
      <c r="AI320" s="526"/>
      <c r="AJ320" s="526"/>
      <c r="AK320" s="526"/>
      <c r="AL320" s="526"/>
      <c r="AM320" s="526"/>
      <c r="AN320" s="526"/>
      <c r="AO320" s="526"/>
      <c r="AP320" s="526"/>
      <c r="AQ320" s="526"/>
      <c r="AR320" s="526"/>
      <c r="AS320" s="526"/>
      <c r="AT320" s="526"/>
      <c r="AU320" s="526"/>
      <c r="AV320" s="526"/>
      <c r="AW320" s="526"/>
      <c r="AX320" s="526"/>
      <c r="AY320" s="526"/>
      <c r="AZ320" s="526"/>
      <c r="BA320" s="526"/>
      <c r="BB320" s="526"/>
      <c r="BC320" s="526"/>
      <c r="BD320" s="526"/>
      <c r="BE320" s="526"/>
      <c r="BF320" s="526"/>
      <c r="BG320" s="526"/>
      <c r="BH320" s="526"/>
      <c r="BI320" s="526"/>
      <c r="BJ320" s="526"/>
      <c r="BK320" s="526"/>
      <c r="BL320" s="526"/>
      <c r="BM320" s="526"/>
      <c r="BN320" s="526"/>
      <c r="BO320" s="526"/>
      <c r="BP320" s="526"/>
      <c r="BQ320" s="526"/>
      <c r="BR320" s="526"/>
      <c r="BS320" s="526"/>
      <c r="BT320" s="526"/>
      <c r="BU320" s="526"/>
      <c r="BV320" s="526"/>
      <c r="BW320" s="526"/>
      <c r="BX320" s="526"/>
      <c r="BY320" s="526"/>
      <c r="BZ320" s="526"/>
      <c r="CA320" s="526"/>
      <c r="CB320" s="526"/>
      <c r="CC320" s="526"/>
      <c r="CD320" s="526"/>
      <c r="CE320" s="526"/>
      <c r="CF320" s="526"/>
      <c r="CG320" s="526"/>
      <c r="CH320" s="526"/>
      <c r="CI320" s="526"/>
      <c r="CJ320" s="526"/>
      <c r="CK320" s="526"/>
      <c r="CL320" s="526"/>
      <c r="CM320" s="526"/>
      <c r="CN320" s="526"/>
      <c r="CO320" s="526"/>
      <c r="CP320" s="526"/>
      <c r="CQ320" s="526"/>
      <c r="CR320" s="526"/>
      <c r="CS320" s="526"/>
      <c r="CT320" s="526"/>
      <c r="CU320" s="526"/>
      <c r="CV320" s="526"/>
      <c r="CW320" s="526"/>
      <c r="CX320" s="526"/>
      <c r="CY320" s="526"/>
      <c r="CZ320" s="526"/>
      <c r="DA320" s="526"/>
      <c r="DB320" s="526"/>
      <c r="DC320" s="526"/>
      <c r="DD320" s="526"/>
      <c r="DE320" s="526"/>
      <c r="DF320" s="526"/>
      <c r="DG320" s="526"/>
      <c r="DH320" s="526"/>
      <c r="DI320" s="526"/>
      <c r="DJ320" s="526"/>
      <c r="DK320" s="526"/>
      <c r="DL320" s="526"/>
      <c r="DM320" s="526"/>
      <c r="DN320" s="526"/>
      <c r="DO320" s="526"/>
      <c r="DP320" s="526"/>
      <c r="DQ320" s="526"/>
      <c r="DR320" s="526"/>
      <c r="DS320" s="526"/>
      <c r="DT320" s="526"/>
      <c r="DU320" s="526"/>
      <c r="DV320" s="526"/>
      <c r="DW320" s="526"/>
      <c r="DX320" s="526"/>
      <c r="DY320" s="526"/>
      <c r="DZ320" s="526"/>
      <c r="EA320" s="526"/>
      <c r="EB320" s="526"/>
      <c r="EC320" s="526"/>
      <c r="ED320" s="526"/>
      <c r="EE320" s="526"/>
      <c r="EF320" s="526"/>
      <c r="EG320" s="526"/>
      <c r="EH320" s="526"/>
      <c r="EI320" s="526"/>
      <c r="EJ320" s="526"/>
      <c r="EK320" s="526"/>
      <c r="EL320" s="526"/>
      <c r="EM320" s="526"/>
      <c r="EN320" s="526"/>
      <c r="EO320" s="526"/>
      <c r="EP320" s="526"/>
      <c r="EQ320" s="526"/>
      <c r="ER320" s="526"/>
      <c r="ES320" s="526"/>
      <c r="ET320" s="526"/>
      <c r="EU320" s="526"/>
      <c r="EV320" s="526"/>
      <c r="EW320" s="526"/>
      <c r="EX320" s="526"/>
      <c r="EY320" s="526"/>
      <c r="EZ320" s="526"/>
      <c r="FA320" s="526"/>
      <c r="FB320" s="526"/>
      <c r="FC320" s="526"/>
      <c r="FD320" s="526"/>
      <c r="FE320" s="526"/>
      <c r="FF320" s="526"/>
      <c r="FG320" s="526"/>
      <c r="FH320" s="526"/>
      <c r="FI320" s="526"/>
      <c r="FJ320" s="526"/>
      <c r="FK320" s="526"/>
      <c r="FL320" s="526"/>
      <c r="FM320" s="526"/>
      <c r="FN320" s="526"/>
      <c r="FO320" s="526"/>
      <c r="FP320" s="526"/>
      <c r="FQ320" s="526"/>
      <c r="FR320" s="526"/>
      <c r="FS320" s="526"/>
      <c r="FT320" s="526"/>
      <c r="FU320" s="526"/>
      <c r="FV320" s="526"/>
      <c r="FW320" s="526"/>
      <c r="FX320" s="526"/>
      <c r="FY320" s="526"/>
      <c r="FZ320" s="526"/>
      <c r="GA320" s="526"/>
      <c r="GB320" s="526"/>
      <c r="GC320" s="526"/>
      <c r="GD320" s="526"/>
      <c r="GE320" s="526"/>
      <c r="GF320" s="526"/>
      <c r="GG320" s="526"/>
      <c r="GH320" s="526"/>
      <c r="GI320" s="526"/>
      <c r="GJ320" s="526"/>
      <c r="GK320" s="526"/>
      <c r="GL320" s="526"/>
      <c r="GM320" s="526"/>
      <c r="GN320" s="526"/>
      <c r="GO320" s="526"/>
      <c r="GP320" s="526"/>
      <c r="GQ320" s="526"/>
      <c r="GR320" s="526"/>
      <c r="GS320" s="526"/>
      <c r="GT320" s="526"/>
      <c r="GU320" s="526"/>
      <c r="GV320" s="526"/>
      <c r="GW320" s="526"/>
      <c r="GX320" s="526"/>
      <c r="GY320" s="526"/>
      <c r="GZ320" s="526"/>
      <c r="HA320" s="526"/>
      <c r="HB320" s="526"/>
      <c r="HC320" s="526"/>
      <c r="HD320" s="526"/>
      <c r="HE320" s="526"/>
      <c r="HF320" s="526"/>
      <c r="HG320" s="526"/>
      <c r="HH320" s="526"/>
      <c r="HI320" s="526"/>
      <c r="HJ320" s="526"/>
      <c r="HK320" s="526"/>
      <c r="HL320" s="526"/>
      <c r="HM320" s="526"/>
      <c r="HN320" s="526"/>
      <c r="HO320" s="526"/>
      <c r="HP320" s="526"/>
      <c r="HQ320" s="526"/>
      <c r="HR320" s="526"/>
      <c r="HS320" s="526"/>
      <c r="HT320" s="526"/>
      <c r="HU320" s="526"/>
      <c r="HV320" s="526"/>
      <c r="HW320" s="526"/>
      <c r="HX320" s="526"/>
      <c r="HY320" s="526"/>
      <c r="HZ320" s="526"/>
      <c r="IA320" s="526"/>
      <c r="IB320" s="526"/>
      <c r="IC320" s="526"/>
      <c r="ID320" s="526"/>
      <c r="IE320" s="526"/>
      <c r="IF320" s="526"/>
      <c r="IG320" s="526"/>
      <c r="IH320" s="526"/>
      <c r="II320" s="526"/>
      <c r="IJ320" s="526"/>
      <c r="IK320" s="526"/>
      <c r="IL320" s="526"/>
      <c r="IM320" s="526"/>
      <c r="IN320" s="526"/>
      <c r="IO320" s="526"/>
      <c r="IP320" s="526"/>
      <c r="IQ320" s="526"/>
      <c r="IR320" s="526"/>
      <c r="IS320" s="526"/>
      <c r="IT320" s="526"/>
      <c r="IU320" s="526"/>
      <c r="IV320" s="526"/>
      <c r="IW320" s="526"/>
      <c r="IX320" s="526"/>
      <c r="IY320" s="526"/>
      <c r="IZ320" s="526"/>
      <c r="JA320" s="526"/>
      <c r="JB320" s="526"/>
      <c r="JC320" s="526"/>
      <c r="JD320" s="526"/>
      <c r="JE320" s="526"/>
      <c r="JF320" s="526"/>
      <c r="JG320" s="526"/>
      <c r="JH320" s="526"/>
      <c r="JI320" s="526"/>
      <c r="JJ320" s="526"/>
      <c r="JK320" s="526"/>
      <c r="JL320" s="526"/>
      <c r="JM320" s="526"/>
      <c r="JN320" s="526"/>
      <c r="JO320" s="526"/>
      <c r="JP320" s="526"/>
      <c r="JQ320" s="526"/>
      <c r="JR320" s="526"/>
      <c r="JS320" s="526"/>
      <c r="JT320" s="526"/>
      <c r="JU320" s="526"/>
      <c r="JV320" s="526"/>
      <c r="JW320" s="526"/>
      <c r="JX320" s="526"/>
      <c r="JY320" s="526"/>
      <c r="JZ320" s="526"/>
      <c r="KA320" s="526"/>
      <c r="KB320" s="526"/>
      <c r="KC320" s="526"/>
      <c r="KD320" s="526"/>
      <c r="KE320" s="526"/>
      <c r="KF320" s="526"/>
      <c r="KG320" s="526"/>
      <c r="KH320" s="526"/>
      <c r="KI320" s="526"/>
      <c r="KJ320" s="526"/>
      <c r="KK320" s="526"/>
      <c r="KL320" s="526"/>
      <c r="KM320" s="526"/>
      <c r="KN320" s="526"/>
      <c r="KO320" s="526"/>
      <c r="KP320" s="526"/>
      <c r="KQ320" s="526"/>
      <c r="KR320" s="526"/>
      <c r="KS320" s="526"/>
      <c r="KT320" s="526"/>
      <c r="KU320" s="526"/>
      <c r="KV320" s="526"/>
      <c r="KW320" s="526"/>
      <c r="KX320" s="526"/>
      <c r="KY320" s="526"/>
      <c r="KZ320" s="526"/>
      <c r="LA320" s="526"/>
      <c r="LB320" s="526"/>
      <c r="LC320" s="526"/>
      <c r="LD320" s="526"/>
      <c r="LE320" s="526"/>
      <c r="LF320" s="526"/>
      <c r="LG320" s="526"/>
      <c r="LH320" s="526"/>
      <c r="LI320" s="526"/>
      <c r="LJ320" s="526"/>
      <c r="LK320" s="526"/>
      <c r="LL320" s="526"/>
      <c r="LM320" s="526"/>
      <c r="LN320" s="526"/>
      <c r="LO320" s="526"/>
      <c r="LP320" s="526"/>
      <c r="LQ320" s="526"/>
      <c r="LR320" s="526"/>
      <c r="LS320" s="526"/>
      <c r="LT320" s="526"/>
      <c r="LU320" s="526"/>
      <c r="LV320" s="526"/>
      <c r="LW320" s="526"/>
      <c r="LX320" s="526"/>
      <c r="LY320" s="526"/>
      <c r="LZ320" s="526"/>
      <c r="MA320" s="526"/>
      <c r="MB320" s="526"/>
      <c r="MC320" s="526"/>
      <c r="MD320" s="526"/>
      <c r="ME320" s="526"/>
      <c r="MF320" s="526"/>
      <c r="MG320" s="526"/>
      <c r="MH320" s="526"/>
      <c r="MI320" s="526"/>
      <c r="MJ320" s="526"/>
      <c r="MK320" s="526"/>
      <c r="ML320" s="526"/>
      <c r="MM320" s="526"/>
      <c r="MN320" s="527"/>
    </row>
    <row r="321" spans="1:356" s="528" customFormat="1" ht="40.5">
      <c r="A321" s="438"/>
      <c r="B321" s="591">
        <v>87</v>
      </c>
      <c r="C321" s="624" t="s">
        <v>1106</v>
      </c>
      <c r="D321" s="506" t="s">
        <v>1107</v>
      </c>
      <c r="E321" s="506" t="s">
        <v>1108</v>
      </c>
      <c r="F321" s="506" t="s">
        <v>1109</v>
      </c>
      <c r="G321" s="506" t="s">
        <v>13</v>
      </c>
      <c r="H321" s="611"/>
      <c r="I321" s="506" t="s">
        <v>76</v>
      </c>
      <c r="J321" s="508">
        <v>890000</v>
      </c>
      <c r="K321" s="542"/>
      <c r="L321" s="506" t="s">
        <v>13</v>
      </c>
      <c r="M321" s="330">
        <v>1</v>
      </c>
      <c r="N321" s="667"/>
      <c r="O321" s="667"/>
      <c r="P321" s="667"/>
      <c r="Q321" s="507" t="s">
        <v>256</v>
      </c>
      <c r="R321" s="506" t="s">
        <v>84</v>
      </c>
      <c r="S321" s="524"/>
      <c r="T321" s="539"/>
      <c r="U321" s="526"/>
      <c r="V321" s="526"/>
      <c r="W321" s="526"/>
      <c r="X321" s="526"/>
      <c r="Y321" s="526"/>
      <c r="Z321" s="526"/>
      <c r="AA321" s="526"/>
      <c r="AB321" s="526"/>
      <c r="AC321" s="526"/>
      <c r="AD321" s="526"/>
      <c r="AE321" s="526"/>
      <c r="AF321" s="526"/>
      <c r="AG321" s="526"/>
      <c r="AH321" s="526"/>
      <c r="AI321" s="526"/>
      <c r="AJ321" s="526"/>
      <c r="AK321" s="526"/>
      <c r="AL321" s="526"/>
      <c r="AM321" s="526"/>
      <c r="AN321" s="526"/>
      <c r="AO321" s="526"/>
      <c r="AP321" s="526"/>
      <c r="AQ321" s="526"/>
      <c r="AR321" s="526"/>
      <c r="AS321" s="526"/>
      <c r="AT321" s="526"/>
      <c r="AU321" s="526"/>
      <c r="AV321" s="526"/>
      <c r="AW321" s="526"/>
      <c r="AX321" s="526"/>
      <c r="AY321" s="526"/>
      <c r="AZ321" s="526"/>
      <c r="BA321" s="526"/>
      <c r="BB321" s="526"/>
      <c r="BC321" s="526"/>
      <c r="BD321" s="526"/>
      <c r="BE321" s="526"/>
      <c r="BF321" s="526"/>
      <c r="BG321" s="526"/>
      <c r="BH321" s="526"/>
      <c r="BI321" s="526"/>
      <c r="BJ321" s="526"/>
      <c r="BK321" s="526"/>
      <c r="BL321" s="526"/>
      <c r="BM321" s="526"/>
      <c r="BN321" s="526"/>
      <c r="BO321" s="526"/>
      <c r="BP321" s="526"/>
      <c r="BQ321" s="526"/>
      <c r="BR321" s="526"/>
      <c r="BS321" s="526"/>
      <c r="BT321" s="526"/>
      <c r="BU321" s="526"/>
      <c r="BV321" s="526"/>
      <c r="BW321" s="526"/>
      <c r="BX321" s="526"/>
      <c r="BY321" s="526"/>
      <c r="BZ321" s="526"/>
      <c r="CA321" s="526"/>
      <c r="CB321" s="526"/>
      <c r="CC321" s="526"/>
      <c r="CD321" s="526"/>
      <c r="CE321" s="526"/>
      <c r="CF321" s="526"/>
      <c r="CG321" s="526"/>
      <c r="CH321" s="526"/>
      <c r="CI321" s="526"/>
      <c r="CJ321" s="526"/>
      <c r="CK321" s="526"/>
      <c r="CL321" s="526"/>
      <c r="CM321" s="526"/>
      <c r="CN321" s="526"/>
      <c r="CO321" s="526"/>
      <c r="CP321" s="526"/>
      <c r="CQ321" s="526"/>
      <c r="CR321" s="526"/>
      <c r="CS321" s="526"/>
      <c r="CT321" s="526"/>
      <c r="CU321" s="526"/>
      <c r="CV321" s="526"/>
      <c r="CW321" s="526"/>
      <c r="CX321" s="526"/>
      <c r="CY321" s="526"/>
      <c r="CZ321" s="526"/>
      <c r="DA321" s="526"/>
      <c r="DB321" s="526"/>
      <c r="DC321" s="526"/>
      <c r="DD321" s="526"/>
      <c r="DE321" s="526"/>
      <c r="DF321" s="526"/>
      <c r="DG321" s="526"/>
      <c r="DH321" s="526"/>
      <c r="DI321" s="526"/>
      <c r="DJ321" s="526"/>
      <c r="DK321" s="526"/>
      <c r="DL321" s="526"/>
      <c r="DM321" s="526"/>
      <c r="DN321" s="526"/>
      <c r="DO321" s="526"/>
      <c r="DP321" s="526"/>
      <c r="DQ321" s="526"/>
      <c r="DR321" s="526"/>
      <c r="DS321" s="526"/>
      <c r="DT321" s="526"/>
      <c r="DU321" s="526"/>
      <c r="DV321" s="526"/>
      <c r="DW321" s="526"/>
      <c r="DX321" s="526"/>
      <c r="DY321" s="526"/>
      <c r="DZ321" s="526"/>
      <c r="EA321" s="526"/>
      <c r="EB321" s="526"/>
      <c r="EC321" s="526"/>
      <c r="ED321" s="526"/>
      <c r="EE321" s="526"/>
      <c r="EF321" s="526"/>
      <c r="EG321" s="526"/>
      <c r="EH321" s="526"/>
      <c r="EI321" s="526"/>
      <c r="EJ321" s="526"/>
      <c r="EK321" s="526"/>
      <c r="EL321" s="526"/>
      <c r="EM321" s="526"/>
      <c r="EN321" s="526"/>
      <c r="EO321" s="526"/>
      <c r="EP321" s="526"/>
      <c r="EQ321" s="526"/>
      <c r="ER321" s="526"/>
      <c r="ES321" s="526"/>
      <c r="ET321" s="526"/>
      <c r="EU321" s="526"/>
      <c r="EV321" s="526"/>
      <c r="EW321" s="526"/>
      <c r="EX321" s="526"/>
      <c r="EY321" s="526"/>
      <c r="EZ321" s="526"/>
      <c r="FA321" s="526"/>
      <c r="FB321" s="526"/>
      <c r="FC321" s="526"/>
      <c r="FD321" s="526"/>
      <c r="FE321" s="526"/>
      <c r="FF321" s="526"/>
      <c r="FG321" s="526"/>
      <c r="FH321" s="526"/>
      <c r="FI321" s="526"/>
      <c r="FJ321" s="526"/>
      <c r="FK321" s="526"/>
      <c r="FL321" s="526"/>
      <c r="FM321" s="526"/>
      <c r="FN321" s="526"/>
      <c r="FO321" s="526"/>
      <c r="FP321" s="526"/>
      <c r="FQ321" s="526"/>
      <c r="FR321" s="526"/>
      <c r="FS321" s="526"/>
      <c r="FT321" s="526"/>
      <c r="FU321" s="526"/>
      <c r="FV321" s="526"/>
      <c r="FW321" s="526"/>
      <c r="FX321" s="526"/>
      <c r="FY321" s="526"/>
      <c r="FZ321" s="526"/>
      <c r="GA321" s="526"/>
      <c r="GB321" s="526"/>
      <c r="GC321" s="526"/>
      <c r="GD321" s="526"/>
      <c r="GE321" s="526"/>
      <c r="GF321" s="526"/>
      <c r="GG321" s="526"/>
      <c r="GH321" s="526"/>
      <c r="GI321" s="526"/>
      <c r="GJ321" s="526"/>
      <c r="GK321" s="526"/>
      <c r="GL321" s="526"/>
      <c r="GM321" s="526"/>
      <c r="GN321" s="526"/>
      <c r="GO321" s="526"/>
      <c r="GP321" s="526"/>
      <c r="GQ321" s="526"/>
      <c r="GR321" s="526"/>
      <c r="GS321" s="526"/>
      <c r="GT321" s="526"/>
      <c r="GU321" s="526"/>
      <c r="GV321" s="526"/>
      <c r="GW321" s="526"/>
      <c r="GX321" s="526"/>
      <c r="GY321" s="526"/>
      <c r="GZ321" s="526"/>
      <c r="HA321" s="526"/>
      <c r="HB321" s="526"/>
      <c r="HC321" s="526"/>
      <c r="HD321" s="526"/>
      <c r="HE321" s="526"/>
      <c r="HF321" s="526"/>
      <c r="HG321" s="526"/>
      <c r="HH321" s="526"/>
      <c r="HI321" s="526"/>
      <c r="HJ321" s="526"/>
      <c r="HK321" s="526"/>
      <c r="HL321" s="526"/>
      <c r="HM321" s="526"/>
      <c r="HN321" s="526"/>
      <c r="HO321" s="526"/>
      <c r="HP321" s="526"/>
      <c r="HQ321" s="526"/>
      <c r="HR321" s="526"/>
      <c r="HS321" s="526"/>
      <c r="HT321" s="526"/>
      <c r="HU321" s="526"/>
      <c r="HV321" s="526"/>
      <c r="HW321" s="526"/>
      <c r="HX321" s="526"/>
      <c r="HY321" s="526"/>
      <c r="HZ321" s="526"/>
      <c r="IA321" s="526"/>
      <c r="IB321" s="526"/>
      <c r="IC321" s="526"/>
      <c r="ID321" s="526"/>
      <c r="IE321" s="526"/>
      <c r="IF321" s="526"/>
      <c r="IG321" s="526"/>
      <c r="IH321" s="526"/>
      <c r="II321" s="526"/>
      <c r="IJ321" s="526"/>
      <c r="IK321" s="526"/>
      <c r="IL321" s="526"/>
      <c r="IM321" s="526"/>
      <c r="IN321" s="526"/>
      <c r="IO321" s="526"/>
      <c r="IP321" s="526"/>
      <c r="IQ321" s="526"/>
      <c r="IR321" s="526"/>
      <c r="IS321" s="526"/>
      <c r="IT321" s="526"/>
      <c r="IU321" s="526"/>
      <c r="IV321" s="526"/>
      <c r="IW321" s="526"/>
      <c r="IX321" s="526"/>
      <c r="IY321" s="526"/>
      <c r="IZ321" s="526"/>
      <c r="JA321" s="526"/>
      <c r="JB321" s="526"/>
      <c r="JC321" s="526"/>
      <c r="JD321" s="526"/>
      <c r="JE321" s="526"/>
      <c r="JF321" s="526"/>
      <c r="JG321" s="526"/>
      <c r="JH321" s="526"/>
      <c r="JI321" s="526"/>
      <c r="JJ321" s="526"/>
      <c r="JK321" s="526"/>
      <c r="JL321" s="526"/>
      <c r="JM321" s="526"/>
      <c r="JN321" s="526"/>
      <c r="JO321" s="526"/>
      <c r="JP321" s="526"/>
      <c r="JQ321" s="526"/>
      <c r="JR321" s="526"/>
      <c r="JS321" s="526"/>
      <c r="JT321" s="526"/>
      <c r="JU321" s="526"/>
      <c r="JV321" s="526"/>
      <c r="JW321" s="526"/>
      <c r="JX321" s="526"/>
      <c r="JY321" s="526"/>
      <c r="JZ321" s="526"/>
      <c r="KA321" s="526"/>
      <c r="KB321" s="526"/>
      <c r="KC321" s="526"/>
      <c r="KD321" s="526"/>
      <c r="KE321" s="526"/>
      <c r="KF321" s="526"/>
      <c r="KG321" s="526"/>
      <c r="KH321" s="526"/>
      <c r="KI321" s="526"/>
      <c r="KJ321" s="526"/>
      <c r="KK321" s="526"/>
      <c r="KL321" s="526"/>
      <c r="KM321" s="526"/>
      <c r="KN321" s="526"/>
      <c r="KO321" s="526"/>
      <c r="KP321" s="526"/>
      <c r="KQ321" s="526"/>
      <c r="KR321" s="526"/>
      <c r="KS321" s="526"/>
      <c r="KT321" s="526"/>
      <c r="KU321" s="526"/>
      <c r="KV321" s="526"/>
      <c r="KW321" s="526"/>
      <c r="KX321" s="526"/>
      <c r="KY321" s="526"/>
      <c r="KZ321" s="526"/>
      <c r="LA321" s="526"/>
      <c r="LB321" s="526"/>
      <c r="LC321" s="526"/>
      <c r="LD321" s="526"/>
      <c r="LE321" s="526"/>
      <c r="LF321" s="526"/>
      <c r="LG321" s="526"/>
      <c r="LH321" s="526"/>
      <c r="LI321" s="526"/>
      <c r="LJ321" s="526"/>
      <c r="LK321" s="526"/>
      <c r="LL321" s="526"/>
      <c r="LM321" s="526"/>
      <c r="LN321" s="526"/>
      <c r="LO321" s="526"/>
      <c r="LP321" s="526"/>
      <c r="LQ321" s="526"/>
      <c r="LR321" s="526"/>
      <c r="LS321" s="526"/>
      <c r="LT321" s="526"/>
      <c r="LU321" s="526"/>
      <c r="LV321" s="526"/>
      <c r="LW321" s="526"/>
      <c r="LX321" s="526"/>
      <c r="LY321" s="526"/>
      <c r="LZ321" s="526"/>
      <c r="MA321" s="526"/>
      <c r="MB321" s="526"/>
      <c r="MC321" s="526"/>
      <c r="MD321" s="526"/>
      <c r="ME321" s="526"/>
      <c r="MF321" s="526"/>
      <c r="MG321" s="526"/>
      <c r="MH321" s="526"/>
      <c r="MI321" s="526"/>
      <c r="MJ321" s="526"/>
      <c r="MK321" s="526"/>
      <c r="ML321" s="526"/>
      <c r="MM321" s="526"/>
      <c r="MN321" s="527"/>
    </row>
    <row r="322" spans="1:356" s="528" customFormat="1" ht="42" customHeight="1">
      <c r="A322" s="438"/>
      <c r="B322" s="591">
        <v>88</v>
      </c>
      <c r="C322" s="624" t="s">
        <v>1110</v>
      </c>
      <c r="D322" s="506" t="s">
        <v>1111</v>
      </c>
      <c r="E322" s="506" t="s">
        <v>114</v>
      </c>
      <c r="F322" s="506" t="s">
        <v>1112</v>
      </c>
      <c r="G322" s="506" t="s">
        <v>13</v>
      </c>
      <c r="H322" s="611"/>
      <c r="I322" s="506" t="s">
        <v>20</v>
      </c>
      <c r="J322" s="508">
        <v>120000</v>
      </c>
      <c r="K322" s="542"/>
      <c r="L322" s="506" t="s">
        <v>13</v>
      </c>
      <c r="M322" s="330">
        <v>1</v>
      </c>
      <c r="N322" s="667"/>
      <c r="O322" s="667"/>
      <c r="P322" s="667"/>
      <c r="Q322" s="507" t="s">
        <v>87</v>
      </c>
      <c r="R322" s="506" t="s">
        <v>87</v>
      </c>
      <c r="S322" s="524"/>
      <c r="T322" s="539"/>
      <c r="U322" s="526"/>
      <c r="V322" s="526"/>
      <c r="W322" s="526"/>
      <c r="X322" s="526"/>
      <c r="Y322" s="526"/>
      <c r="Z322" s="526"/>
      <c r="AA322" s="526"/>
      <c r="AB322" s="526"/>
      <c r="AC322" s="526"/>
      <c r="AD322" s="526"/>
      <c r="AE322" s="526"/>
      <c r="AF322" s="526"/>
      <c r="AG322" s="526"/>
      <c r="AH322" s="526"/>
      <c r="AI322" s="526"/>
      <c r="AJ322" s="526"/>
      <c r="AK322" s="526"/>
      <c r="AL322" s="526"/>
      <c r="AM322" s="526"/>
      <c r="AN322" s="526"/>
      <c r="AO322" s="526"/>
      <c r="AP322" s="526"/>
      <c r="AQ322" s="526"/>
      <c r="AR322" s="526"/>
      <c r="AS322" s="526"/>
      <c r="AT322" s="526"/>
      <c r="AU322" s="526"/>
      <c r="AV322" s="526"/>
      <c r="AW322" s="526"/>
      <c r="AX322" s="526"/>
      <c r="AY322" s="526"/>
      <c r="AZ322" s="526"/>
      <c r="BA322" s="526"/>
      <c r="BB322" s="526"/>
      <c r="BC322" s="526"/>
      <c r="BD322" s="526"/>
      <c r="BE322" s="526"/>
      <c r="BF322" s="526"/>
      <c r="BG322" s="526"/>
      <c r="BH322" s="526"/>
      <c r="BI322" s="526"/>
      <c r="BJ322" s="526"/>
      <c r="BK322" s="526"/>
      <c r="BL322" s="526"/>
      <c r="BM322" s="526"/>
      <c r="BN322" s="526"/>
      <c r="BO322" s="526"/>
      <c r="BP322" s="526"/>
      <c r="BQ322" s="526"/>
      <c r="BR322" s="526"/>
      <c r="BS322" s="526"/>
      <c r="BT322" s="526"/>
      <c r="BU322" s="526"/>
      <c r="BV322" s="526"/>
      <c r="BW322" s="526"/>
      <c r="BX322" s="526"/>
      <c r="BY322" s="526"/>
      <c r="BZ322" s="526"/>
      <c r="CA322" s="526"/>
      <c r="CB322" s="526"/>
      <c r="CC322" s="526"/>
      <c r="CD322" s="526"/>
      <c r="CE322" s="526"/>
      <c r="CF322" s="526"/>
      <c r="CG322" s="526"/>
      <c r="CH322" s="526"/>
      <c r="CI322" s="526"/>
      <c r="CJ322" s="526"/>
      <c r="CK322" s="526"/>
      <c r="CL322" s="526"/>
      <c r="CM322" s="526"/>
      <c r="CN322" s="526"/>
      <c r="CO322" s="526"/>
      <c r="CP322" s="526"/>
      <c r="CQ322" s="526"/>
      <c r="CR322" s="526"/>
      <c r="CS322" s="526"/>
      <c r="CT322" s="526"/>
      <c r="CU322" s="526"/>
      <c r="CV322" s="526"/>
      <c r="CW322" s="526"/>
      <c r="CX322" s="526"/>
      <c r="CY322" s="526"/>
      <c r="CZ322" s="526"/>
      <c r="DA322" s="526"/>
      <c r="DB322" s="526"/>
      <c r="DC322" s="526"/>
      <c r="DD322" s="526"/>
      <c r="DE322" s="526"/>
      <c r="DF322" s="526"/>
      <c r="DG322" s="526"/>
      <c r="DH322" s="526"/>
      <c r="DI322" s="526"/>
      <c r="DJ322" s="526"/>
      <c r="DK322" s="526"/>
      <c r="DL322" s="526"/>
      <c r="DM322" s="526"/>
      <c r="DN322" s="526"/>
      <c r="DO322" s="526"/>
      <c r="DP322" s="526"/>
      <c r="DQ322" s="526"/>
      <c r="DR322" s="526"/>
      <c r="DS322" s="526"/>
      <c r="DT322" s="526"/>
      <c r="DU322" s="526"/>
      <c r="DV322" s="526"/>
      <c r="DW322" s="526"/>
      <c r="DX322" s="526"/>
      <c r="DY322" s="526"/>
      <c r="DZ322" s="526"/>
      <c r="EA322" s="526"/>
      <c r="EB322" s="526"/>
      <c r="EC322" s="526"/>
      <c r="ED322" s="526"/>
      <c r="EE322" s="526"/>
      <c r="EF322" s="526"/>
      <c r="EG322" s="526"/>
      <c r="EH322" s="526"/>
      <c r="EI322" s="526"/>
      <c r="EJ322" s="526"/>
      <c r="EK322" s="526"/>
      <c r="EL322" s="526"/>
      <c r="EM322" s="526"/>
      <c r="EN322" s="526"/>
      <c r="EO322" s="526"/>
      <c r="EP322" s="526"/>
      <c r="EQ322" s="526"/>
      <c r="ER322" s="526"/>
      <c r="ES322" s="526"/>
      <c r="ET322" s="526"/>
      <c r="EU322" s="526"/>
      <c r="EV322" s="526"/>
      <c r="EW322" s="526"/>
      <c r="EX322" s="526"/>
      <c r="EY322" s="526"/>
      <c r="EZ322" s="526"/>
      <c r="FA322" s="526"/>
      <c r="FB322" s="526"/>
      <c r="FC322" s="526"/>
      <c r="FD322" s="526"/>
      <c r="FE322" s="526"/>
      <c r="FF322" s="526"/>
      <c r="FG322" s="526"/>
      <c r="FH322" s="526"/>
      <c r="FI322" s="526"/>
      <c r="FJ322" s="526"/>
      <c r="FK322" s="526"/>
      <c r="FL322" s="526"/>
      <c r="FM322" s="526"/>
      <c r="FN322" s="526"/>
      <c r="FO322" s="526"/>
      <c r="FP322" s="526"/>
      <c r="FQ322" s="526"/>
      <c r="FR322" s="526"/>
      <c r="FS322" s="526"/>
      <c r="FT322" s="526"/>
      <c r="FU322" s="526"/>
      <c r="FV322" s="526"/>
      <c r="FW322" s="526"/>
      <c r="FX322" s="526"/>
      <c r="FY322" s="526"/>
      <c r="FZ322" s="526"/>
      <c r="GA322" s="526"/>
      <c r="GB322" s="526"/>
      <c r="GC322" s="526"/>
      <c r="GD322" s="526"/>
      <c r="GE322" s="526"/>
      <c r="GF322" s="526"/>
      <c r="GG322" s="526"/>
      <c r="GH322" s="526"/>
      <c r="GI322" s="526"/>
      <c r="GJ322" s="526"/>
      <c r="GK322" s="526"/>
      <c r="GL322" s="526"/>
      <c r="GM322" s="526"/>
      <c r="GN322" s="526"/>
      <c r="GO322" s="526"/>
      <c r="GP322" s="526"/>
      <c r="GQ322" s="526"/>
      <c r="GR322" s="526"/>
      <c r="GS322" s="526"/>
      <c r="GT322" s="526"/>
      <c r="GU322" s="526"/>
      <c r="GV322" s="526"/>
      <c r="GW322" s="526"/>
      <c r="GX322" s="526"/>
      <c r="GY322" s="526"/>
      <c r="GZ322" s="526"/>
      <c r="HA322" s="526"/>
      <c r="HB322" s="526"/>
      <c r="HC322" s="526"/>
      <c r="HD322" s="526"/>
      <c r="HE322" s="526"/>
      <c r="HF322" s="526"/>
      <c r="HG322" s="526"/>
      <c r="HH322" s="526"/>
      <c r="HI322" s="526"/>
      <c r="HJ322" s="526"/>
      <c r="HK322" s="526"/>
      <c r="HL322" s="526"/>
      <c r="HM322" s="526"/>
      <c r="HN322" s="526"/>
      <c r="HO322" s="526"/>
      <c r="HP322" s="526"/>
      <c r="HQ322" s="526"/>
      <c r="HR322" s="526"/>
      <c r="HS322" s="526"/>
      <c r="HT322" s="526"/>
      <c r="HU322" s="526"/>
      <c r="HV322" s="526"/>
      <c r="HW322" s="526"/>
      <c r="HX322" s="526"/>
      <c r="HY322" s="526"/>
      <c r="HZ322" s="526"/>
      <c r="IA322" s="526"/>
      <c r="IB322" s="526"/>
      <c r="IC322" s="526"/>
      <c r="ID322" s="526"/>
      <c r="IE322" s="526"/>
      <c r="IF322" s="526"/>
      <c r="IG322" s="526"/>
      <c r="IH322" s="526"/>
      <c r="II322" s="526"/>
      <c r="IJ322" s="526"/>
      <c r="IK322" s="526"/>
      <c r="IL322" s="526"/>
      <c r="IM322" s="526"/>
      <c r="IN322" s="526"/>
      <c r="IO322" s="526"/>
      <c r="IP322" s="526"/>
      <c r="IQ322" s="526"/>
      <c r="IR322" s="526"/>
      <c r="IS322" s="526"/>
      <c r="IT322" s="526"/>
      <c r="IU322" s="526"/>
      <c r="IV322" s="526"/>
      <c r="IW322" s="526"/>
      <c r="IX322" s="526"/>
      <c r="IY322" s="526"/>
      <c r="IZ322" s="526"/>
      <c r="JA322" s="526"/>
      <c r="JB322" s="526"/>
      <c r="JC322" s="526"/>
      <c r="JD322" s="526"/>
      <c r="JE322" s="526"/>
      <c r="JF322" s="526"/>
      <c r="JG322" s="526"/>
      <c r="JH322" s="526"/>
      <c r="JI322" s="526"/>
      <c r="JJ322" s="526"/>
      <c r="JK322" s="526"/>
      <c r="JL322" s="526"/>
      <c r="JM322" s="526"/>
      <c r="JN322" s="526"/>
      <c r="JO322" s="526"/>
      <c r="JP322" s="526"/>
      <c r="JQ322" s="526"/>
      <c r="JR322" s="526"/>
      <c r="JS322" s="526"/>
      <c r="JT322" s="526"/>
      <c r="JU322" s="526"/>
      <c r="JV322" s="526"/>
      <c r="JW322" s="526"/>
      <c r="JX322" s="526"/>
      <c r="JY322" s="526"/>
      <c r="JZ322" s="526"/>
      <c r="KA322" s="526"/>
      <c r="KB322" s="526"/>
      <c r="KC322" s="526"/>
      <c r="KD322" s="526"/>
      <c r="KE322" s="526"/>
      <c r="KF322" s="526"/>
      <c r="KG322" s="526"/>
      <c r="KH322" s="526"/>
      <c r="KI322" s="526"/>
      <c r="KJ322" s="526"/>
      <c r="KK322" s="526"/>
      <c r="KL322" s="526"/>
      <c r="KM322" s="526"/>
      <c r="KN322" s="526"/>
      <c r="KO322" s="526"/>
      <c r="KP322" s="526"/>
      <c r="KQ322" s="526"/>
      <c r="KR322" s="526"/>
      <c r="KS322" s="526"/>
      <c r="KT322" s="526"/>
      <c r="KU322" s="526"/>
      <c r="KV322" s="526"/>
      <c r="KW322" s="526"/>
      <c r="KX322" s="526"/>
      <c r="KY322" s="526"/>
      <c r="KZ322" s="526"/>
      <c r="LA322" s="526"/>
      <c r="LB322" s="526"/>
      <c r="LC322" s="526"/>
      <c r="LD322" s="526"/>
      <c r="LE322" s="526"/>
      <c r="LF322" s="526"/>
      <c r="LG322" s="526"/>
      <c r="LH322" s="526"/>
      <c r="LI322" s="526"/>
      <c r="LJ322" s="526"/>
      <c r="LK322" s="526"/>
      <c r="LL322" s="526"/>
      <c r="LM322" s="526"/>
      <c r="LN322" s="526"/>
      <c r="LO322" s="526"/>
      <c r="LP322" s="526"/>
      <c r="LQ322" s="526"/>
      <c r="LR322" s="526"/>
      <c r="LS322" s="526"/>
      <c r="LT322" s="526"/>
      <c r="LU322" s="526"/>
      <c r="LV322" s="526"/>
      <c r="LW322" s="526"/>
      <c r="LX322" s="526"/>
      <c r="LY322" s="526"/>
      <c r="LZ322" s="526"/>
      <c r="MA322" s="526"/>
      <c r="MB322" s="526"/>
      <c r="MC322" s="526"/>
      <c r="MD322" s="526"/>
      <c r="ME322" s="526"/>
      <c r="MF322" s="526"/>
      <c r="MG322" s="526"/>
      <c r="MH322" s="526"/>
      <c r="MI322" s="526"/>
      <c r="MJ322" s="526"/>
      <c r="MK322" s="526"/>
      <c r="ML322" s="526"/>
      <c r="MM322" s="526"/>
      <c r="MN322" s="527"/>
    </row>
    <row r="323" spans="1:356" s="528" customFormat="1" ht="44.25" customHeight="1">
      <c r="A323" s="438"/>
      <c r="B323" s="591">
        <v>89</v>
      </c>
      <c r="C323" s="624" t="s">
        <v>1113</v>
      </c>
      <c r="D323" s="506" t="s">
        <v>1114</v>
      </c>
      <c r="E323" s="506" t="s">
        <v>114</v>
      </c>
      <c r="F323" s="506" t="s">
        <v>72</v>
      </c>
      <c r="G323" s="506" t="s">
        <v>13</v>
      </c>
      <c r="H323" s="611"/>
      <c r="I323" s="506" t="s">
        <v>47</v>
      </c>
      <c r="J323" s="508">
        <v>115000</v>
      </c>
      <c r="K323" s="542"/>
      <c r="L323" s="506" t="s">
        <v>13</v>
      </c>
      <c r="M323" s="330">
        <v>1</v>
      </c>
      <c r="N323" s="667"/>
      <c r="O323" s="506"/>
      <c r="P323" s="667"/>
      <c r="Q323" s="506" t="s">
        <v>13</v>
      </c>
      <c r="R323" s="506" t="s">
        <v>1006</v>
      </c>
      <c r="S323" s="524"/>
      <c r="T323" s="539"/>
      <c r="U323" s="526"/>
      <c r="V323" s="526"/>
      <c r="W323" s="526"/>
      <c r="X323" s="526"/>
      <c r="Y323" s="526"/>
      <c r="Z323" s="526"/>
      <c r="AA323" s="526"/>
      <c r="AB323" s="526"/>
      <c r="AC323" s="526"/>
      <c r="AD323" s="526"/>
      <c r="AE323" s="526"/>
      <c r="AF323" s="526"/>
      <c r="AG323" s="526"/>
      <c r="AH323" s="526"/>
      <c r="AI323" s="526"/>
      <c r="AJ323" s="526"/>
      <c r="AK323" s="526"/>
      <c r="AL323" s="526"/>
      <c r="AM323" s="526"/>
      <c r="AN323" s="526"/>
      <c r="AO323" s="526"/>
      <c r="AP323" s="526"/>
      <c r="AQ323" s="526"/>
      <c r="AR323" s="526"/>
      <c r="AS323" s="526"/>
      <c r="AT323" s="526"/>
      <c r="AU323" s="526"/>
      <c r="AV323" s="526"/>
      <c r="AW323" s="526"/>
      <c r="AX323" s="526"/>
      <c r="AY323" s="526"/>
      <c r="AZ323" s="526"/>
      <c r="BA323" s="526"/>
      <c r="BB323" s="526"/>
      <c r="BC323" s="526"/>
      <c r="BD323" s="526"/>
      <c r="BE323" s="526"/>
      <c r="BF323" s="526"/>
      <c r="BG323" s="526"/>
      <c r="BH323" s="526"/>
      <c r="BI323" s="526"/>
      <c r="BJ323" s="526"/>
      <c r="BK323" s="526"/>
      <c r="BL323" s="526"/>
      <c r="BM323" s="526"/>
      <c r="BN323" s="526"/>
      <c r="BO323" s="526"/>
      <c r="BP323" s="526"/>
      <c r="BQ323" s="526"/>
      <c r="BR323" s="526"/>
      <c r="BS323" s="526"/>
      <c r="BT323" s="526"/>
      <c r="BU323" s="526"/>
      <c r="BV323" s="526"/>
      <c r="BW323" s="526"/>
      <c r="BX323" s="526"/>
      <c r="BY323" s="526"/>
      <c r="BZ323" s="526"/>
      <c r="CA323" s="526"/>
      <c r="CB323" s="526"/>
      <c r="CC323" s="526"/>
      <c r="CD323" s="526"/>
      <c r="CE323" s="526"/>
      <c r="CF323" s="526"/>
      <c r="CG323" s="526"/>
      <c r="CH323" s="526"/>
      <c r="CI323" s="526"/>
      <c r="CJ323" s="526"/>
      <c r="CK323" s="526"/>
      <c r="CL323" s="526"/>
      <c r="CM323" s="526"/>
      <c r="CN323" s="526"/>
      <c r="CO323" s="526"/>
      <c r="CP323" s="526"/>
      <c r="CQ323" s="526"/>
      <c r="CR323" s="526"/>
      <c r="CS323" s="526"/>
      <c r="CT323" s="526"/>
      <c r="CU323" s="526"/>
      <c r="CV323" s="526"/>
      <c r="CW323" s="526"/>
      <c r="CX323" s="526"/>
      <c r="CY323" s="526"/>
      <c r="CZ323" s="526"/>
      <c r="DA323" s="526"/>
      <c r="DB323" s="526"/>
      <c r="DC323" s="526"/>
      <c r="DD323" s="526"/>
      <c r="DE323" s="526"/>
      <c r="DF323" s="526"/>
      <c r="DG323" s="526"/>
      <c r="DH323" s="526"/>
      <c r="DI323" s="526"/>
      <c r="DJ323" s="526"/>
      <c r="DK323" s="526"/>
      <c r="DL323" s="526"/>
      <c r="DM323" s="526"/>
      <c r="DN323" s="526"/>
      <c r="DO323" s="526"/>
      <c r="DP323" s="526"/>
      <c r="DQ323" s="526"/>
      <c r="DR323" s="526"/>
      <c r="DS323" s="526"/>
      <c r="DT323" s="526"/>
      <c r="DU323" s="526"/>
      <c r="DV323" s="526"/>
      <c r="DW323" s="526"/>
      <c r="DX323" s="526"/>
      <c r="DY323" s="526"/>
      <c r="DZ323" s="526"/>
      <c r="EA323" s="526"/>
      <c r="EB323" s="526"/>
      <c r="EC323" s="526"/>
      <c r="ED323" s="526"/>
      <c r="EE323" s="526"/>
      <c r="EF323" s="526"/>
      <c r="EG323" s="526"/>
      <c r="EH323" s="526"/>
      <c r="EI323" s="526"/>
      <c r="EJ323" s="526"/>
      <c r="EK323" s="526"/>
      <c r="EL323" s="526"/>
      <c r="EM323" s="526"/>
      <c r="EN323" s="526"/>
      <c r="EO323" s="526"/>
      <c r="EP323" s="526"/>
      <c r="EQ323" s="526"/>
      <c r="ER323" s="526"/>
      <c r="ES323" s="526"/>
      <c r="ET323" s="526"/>
      <c r="EU323" s="526"/>
      <c r="EV323" s="526"/>
      <c r="EW323" s="526"/>
      <c r="EX323" s="526"/>
      <c r="EY323" s="526"/>
      <c r="EZ323" s="526"/>
      <c r="FA323" s="526"/>
      <c r="FB323" s="526"/>
      <c r="FC323" s="526"/>
      <c r="FD323" s="526"/>
      <c r="FE323" s="526"/>
      <c r="FF323" s="526"/>
      <c r="FG323" s="526"/>
      <c r="FH323" s="526"/>
      <c r="FI323" s="526"/>
      <c r="FJ323" s="526"/>
      <c r="FK323" s="526"/>
      <c r="FL323" s="526"/>
      <c r="FM323" s="526"/>
      <c r="FN323" s="526"/>
      <c r="FO323" s="526"/>
      <c r="FP323" s="526"/>
      <c r="FQ323" s="526"/>
      <c r="FR323" s="526"/>
      <c r="FS323" s="526"/>
      <c r="FT323" s="526"/>
      <c r="FU323" s="526"/>
      <c r="FV323" s="526"/>
      <c r="FW323" s="526"/>
      <c r="FX323" s="526"/>
      <c r="FY323" s="526"/>
      <c r="FZ323" s="526"/>
      <c r="GA323" s="526"/>
      <c r="GB323" s="526"/>
      <c r="GC323" s="526"/>
      <c r="GD323" s="526"/>
      <c r="GE323" s="526"/>
      <c r="GF323" s="526"/>
      <c r="GG323" s="526"/>
      <c r="GH323" s="526"/>
      <c r="GI323" s="526"/>
      <c r="GJ323" s="526"/>
      <c r="GK323" s="526"/>
      <c r="GL323" s="526"/>
      <c r="GM323" s="526"/>
      <c r="GN323" s="526"/>
      <c r="GO323" s="526"/>
      <c r="GP323" s="526"/>
      <c r="GQ323" s="526"/>
      <c r="GR323" s="526"/>
      <c r="GS323" s="526"/>
      <c r="GT323" s="526"/>
      <c r="GU323" s="526"/>
      <c r="GV323" s="526"/>
      <c r="GW323" s="526"/>
      <c r="GX323" s="526"/>
      <c r="GY323" s="526"/>
      <c r="GZ323" s="526"/>
      <c r="HA323" s="526"/>
      <c r="HB323" s="526"/>
      <c r="HC323" s="526"/>
      <c r="HD323" s="526"/>
      <c r="HE323" s="526"/>
      <c r="HF323" s="526"/>
      <c r="HG323" s="526"/>
      <c r="HH323" s="526"/>
      <c r="HI323" s="526"/>
      <c r="HJ323" s="526"/>
      <c r="HK323" s="526"/>
      <c r="HL323" s="526"/>
      <c r="HM323" s="526"/>
      <c r="HN323" s="526"/>
      <c r="HO323" s="526"/>
      <c r="HP323" s="526"/>
      <c r="HQ323" s="526"/>
      <c r="HR323" s="526"/>
      <c r="HS323" s="526"/>
      <c r="HT323" s="526"/>
      <c r="HU323" s="526"/>
      <c r="HV323" s="526"/>
      <c r="HW323" s="526"/>
      <c r="HX323" s="526"/>
      <c r="HY323" s="526"/>
      <c r="HZ323" s="526"/>
      <c r="IA323" s="526"/>
      <c r="IB323" s="526"/>
      <c r="IC323" s="526"/>
      <c r="ID323" s="526"/>
      <c r="IE323" s="526"/>
      <c r="IF323" s="526"/>
      <c r="IG323" s="526"/>
      <c r="IH323" s="526"/>
      <c r="II323" s="526"/>
      <c r="IJ323" s="526"/>
      <c r="IK323" s="526"/>
      <c r="IL323" s="526"/>
      <c r="IM323" s="526"/>
      <c r="IN323" s="526"/>
      <c r="IO323" s="526"/>
      <c r="IP323" s="526"/>
      <c r="IQ323" s="526"/>
      <c r="IR323" s="526"/>
      <c r="IS323" s="526"/>
      <c r="IT323" s="526"/>
      <c r="IU323" s="526"/>
      <c r="IV323" s="526"/>
      <c r="IW323" s="526"/>
      <c r="IX323" s="526"/>
      <c r="IY323" s="526"/>
      <c r="IZ323" s="526"/>
      <c r="JA323" s="526"/>
      <c r="JB323" s="526"/>
      <c r="JC323" s="526"/>
      <c r="JD323" s="526"/>
      <c r="JE323" s="526"/>
      <c r="JF323" s="526"/>
      <c r="JG323" s="526"/>
      <c r="JH323" s="526"/>
      <c r="JI323" s="526"/>
      <c r="JJ323" s="526"/>
      <c r="JK323" s="526"/>
      <c r="JL323" s="526"/>
      <c r="JM323" s="526"/>
      <c r="JN323" s="526"/>
      <c r="JO323" s="526"/>
      <c r="JP323" s="526"/>
      <c r="JQ323" s="526"/>
      <c r="JR323" s="526"/>
      <c r="JS323" s="526"/>
      <c r="JT323" s="526"/>
      <c r="JU323" s="526"/>
      <c r="JV323" s="526"/>
      <c r="JW323" s="526"/>
      <c r="JX323" s="526"/>
      <c r="JY323" s="526"/>
      <c r="JZ323" s="526"/>
      <c r="KA323" s="526"/>
      <c r="KB323" s="526"/>
      <c r="KC323" s="526"/>
      <c r="KD323" s="526"/>
      <c r="KE323" s="526"/>
      <c r="KF323" s="526"/>
      <c r="KG323" s="526"/>
      <c r="KH323" s="526"/>
      <c r="KI323" s="526"/>
      <c r="KJ323" s="526"/>
      <c r="KK323" s="526"/>
      <c r="KL323" s="526"/>
      <c r="KM323" s="526"/>
      <c r="KN323" s="526"/>
      <c r="KO323" s="526"/>
      <c r="KP323" s="526"/>
      <c r="KQ323" s="526"/>
      <c r="KR323" s="526"/>
      <c r="KS323" s="526"/>
      <c r="KT323" s="526"/>
      <c r="KU323" s="526"/>
      <c r="KV323" s="526"/>
      <c r="KW323" s="526"/>
      <c r="KX323" s="526"/>
      <c r="KY323" s="526"/>
      <c r="KZ323" s="526"/>
      <c r="LA323" s="526"/>
      <c r="LB323" s="526"/>
      <c r="LC323" s="526"/>
      <c r="LD323" s="526"/>
      <c r="LE323" s="526"/>
      <c r="LF323" s="526"/>
      <c r="LG323" s="526"/>
      <c r="LH323" s="526"/>
      <c r="LI323" s="526"/>
      <c r="LJ323" s="526"/>
      <c r="LK323" s="526"/>
      <c r="LL323" s="526"/>
      <c r="LM323" s="526"/>
      <c r="LN323" s="526"/>
      <c r="LO323" s="526"/>
      <c r="LP323" s="526"/>
      <c r="LQ323" s="526"/>
      <c r="LR323" s="526"/>
      <c r="LS323" s="526"/>
      <c r="LT323" s="526"/>
      <c r="LU323" s="526"/>
      <c r="LV323" s="526"/>
      <c r="LW323" s="526"/>
      <c r="LX323" s="526"/>
      <c r="LY323" s="526"/>
      <c r="LZ323" s="526"/>
      <c r="MA323" s="526"/>
      <c r="MB323" s="526"/>
      <c r="MC323" s="526"/>
      <c r="MD323" s="526"/>
      <c r="ME323" s="526"/>
      <c r="MF323" s="526"/>
      <c r="MG323" s="526"/>
      <c r="MH323" s="526"/>
      <c r="MI323" s="526"/>
      <c r="MJ323" s="526"/>
      <c r="MK323" s="526"/>
      <c r="ML323" s="526"/>
      <c r="MM323" s="526"/>
      <c r="MN323" s="527"/>
    </row>
    <row r="324" spans="1:356" s="528" customFormat="1" ht="101.25">
      <c r="A324" s="438"/>
      <c r="B324" s="591">
        <v>90</v>
      </c>
      <c r="C324" s="675" t="s">
        <v>1115</v>
      </c>
      <c r="D324" s="675" t="s">
        <v>1116</v>
      </c>
      <c r="E324" s="691" t="s">
        <v>965</v>
      </c>
      <c r="F324" s="675" t="s">
        <v>966</v>
      </c>
      <c r="G324" s="542"/>
      <c r="H324" s="692" t="s">
        <v>13</v>
      </c>
      <c r="I324" s="675" t="s">
        <v>1117</v>
      </c>
      <c r="J324" s="693">
        <v>1640588</v>
      </c>
      <c r="K324" s="542"/>
      <c r="L324" s="506" t="s">
        <v>13</v>
      </c>
      <c r="M324" s="330">
        <v>1</v>
      </c>
      <c r="N324" s="667"/>
      <c r="O324" s="667"/>
      <c r="P324" s="667"/>
      <c r="Q324" s="694" t="s">
        <v>770</v>
      </c>
      <c r="R324" s="675" t="s">
        <v>478</v>
      </c>
      <c r="S324" s="524"/>
      <c r="T324" s="539"/>
      <c r="U324" s="526"/>
      <c r="V324" s="526"/>
      <c r="W324" s="526"/>
      <c r="X324" s="526"/>
      <c r="Y324" s="526"/>
      <c r="Z324" s="526"/>
      <c r="AA324" s="526"/>
      <c r="AB324" s="526"/>
      <c r="AC324" s="526"/>
      <c r="AD324" s="526"/>
      <c r="AE324" s="526"/>
      <c r="AF324" s="526"/>
      <c r="AG324" s="526"/>
      <c r="AH324" s="526"/>
      <c r="AI324" s="526"/>
      <c r="AJ324" s="526"/>
      <c r="AK324" s="526"/>
      <c r="AL324" s="526"/>
      <c r="AM324" s="526"/>
      <c r="AN324" s="526"/>
      <c r="AO324" s="526"/>
      <c r="AP324" s="526"/>
      <c r="AQ324" s="526"/>
      <c r="AR324" s="526"/>
      <c r="AS324" s="526"/>
      <c r="AT324" s="526"/>
      <c r="AU324" s="526"/>
      <c r="AV324" s="526"/>
      <c r="AW324" s="526"/>
      <c r="AX324" s="526"/>
      <c r="AY324" s="526"/>
      <c r="AZ324" s="526"/>
      <c r="BA324" s="526"/>
      <c r="BB324" s="526"/>
      <c r="BC324" s="526"/>
      <c r="BD324" s="526"/>
      <c r="BE324" s="526"/>
      <c r="BF324" s="526"/>
      <c r="BG324" s="526"/>
      <c r="BH324" s="526"/>
      <c r="BI324" s="526"/>
      <c r="BJ324" s="526"/>
      <c r="BK324" s="526"/>
      <c r="BL324" s="526"/>
      <c r="BM324" s="526"/>
      <c r="BN324" s="526"/>
      <c r="BO324" s="526"/>
      <c r="BP324" s="526"/>
      <c r="BQ324" s="526"/>
      <c r="BR324" s="526"/>
      <c r="BS324" s="526"/>
      <c r="BT324" s="526"/>
      <c r="BU324" s="526"/>
      <c r="BV324" s="526"/>
      <c r="BW324" s="526"/>
      <c r="BX324" s="526"/>
      <c r="BY324" s="526"/>
      <c r="BZ324" s="526"/>
      <c r="CA324" s="526"/>
      <c r="CB324" s="526"/>
      <c r="CC324" s="526"/>
      <c r="CD324" s="526"/>
      <c r="CE324" s="526"/>
      <c r="CF324" s="526"/>
      <c r="CG324" s="526"/>
      <c r="CH324" s="526"/>
      <c r="CI324" s="526"/>
      <c r="CJ324" s="526"/>
      <c r="CK324" s="526"/>
      <c r="CL324" s="526"/>
      <c r="CM324" s="526"/>
      <c r="CN324" s="526"/>
      <c r="CO324" s="526"/>
      <c r="CP324" s="526"/>
      <c r="CQ324" s="526"/>
      <c r="CR324" s="526"/>
      <c r="CS324" s="526"/>
      <c r="CT324" s="526"/>
      <c r="CU324" s="526"/>
      <c r="CV324" s="526"/>
      <c r="CW324" s="526"/>
      <c r="CX324" s="526"/>
      <c r="CY324" s="526"/>
      <c r="CZ324" s="526"/>
      <c r="DA324" s="526"/>
      <c r="DB324" s="526"/>
      <c r="DC324" s="526"/>
      <c r="DD324" s="526"/>
      <c r="DE324" s="526"/>
      <c r="DF324" s="526"/>
      <c r="DG324" s="526"/>
      <c r="DH324" s="526"/>
      <c r="DI324" s="526"/>
      <c r="DJ324" s="526"/>
      <c r="DK324" s="526"/>
      <c r="DL324" s="526"/>
      <c r="DM324" s="526"/>
      <c r="DN324" s="526"/>
      <c r="DO324" s="526"/>
      <c r="DP324" s="526"/>
      <c r="DQ324" s="526"/>
      <c r="DR324" s="526"/>
      <c r="DS324" s="526"/>
      <c r="DT324" s="526"/>
      <c r="DU324" s="526"/>
      <c r="DV324" s="526"/>
      <c r="DW324" s="526"/>
      <c r="DX324" s="526"/>
      <c r="DY324" s="526"/>
      <c r="DZ324" s="526"/>
      <c r="EA324" s="526"/>
      <c r="EB324" s="526"/>
      <c r="EC324" s="526"/>
      <c r="ED324" s="526"/>
      <c r="EE324" s="526"/>
      <c r="EF324" s="526"/>
      <c r="EG324" s="526"/>
      <c r="EH324" s="526"/>
      <c r="EI324" s="526"/>
      <c r="EJ324" s="526"/>
      <c r="EK324" s="526"/>
      <c r="EL324" s="526"/>
      <c r="EM324" s="526"/>
      <c r="EN324" s="526"/>
      <c r="EO324" s="526"/>
      <c r="EP324" s="526"/>
      <c r="EQ324" s="526"/>
      <c r="ER324" s="526"/>
      <c r="ES324" s="526"/>
      <c r="ET324" s="526"/>
      <c r="EU324" s="526"/>
      <c r="EV324" s="526"/>
      <c r="EW324" s="526"/>
      <c r="EX324" s="526"/>
      <c r="EY324" s="526"/>
      <c r="EZ324" s="526"/>
      <c r="FA324" s="526"/>
      <c r="FB324" s="526"/>
      <c r="FC324" s="526"/>
      <c r="FD324" s="526"/>
      <c r="FE324" s="526"/>
      <c r="FF324" s="526"/>
      <c r="FG324" s="526"/>
      <c r="FH324" s="526"/>
      <c r="FI324" s="526"/>
      <c r="FJ324" s="526"/>
      <c r="FK324" s="526"/>
      <c r="FL324" s="526"/>
      <c r="FM324" s="526"/>
      <c r="FN324" s="526"/>
      <c r="FO324" s="526"/>
      <c r="FP324" s="526"/>
      <c r="FQ324" s="526"/>
      <c r="FR324" s="526"/>
      <c r="FS324" s="526"/>
      <c r="FT324" s="526"/>
      <c r="FU324" s="526"/>
      <c r="FV324" s="526"/>
      <c r="FW324" s="526"/>
      <c r="FX324" s="526"/>
      <c r="FY324" s="526"/>
      <c r="FZ324" s="526"/>
      <c r="GA324" s="526"/>
      <c r="GB324" s="526"/>
      <c r="GC324" s="526"/>
      <c r="GD324" s="526"/>
      <c r="GE324" s="526"/>
      <c r="GF324" s="526"/>
      <c r="GG324" s="526"/>
      <c r="GH324" s="526"/>
      <c r="GI324" s="526"/>
      <c r="GJ324" s="526"/>
      <c r="GK324" s="526"/>
      <c r="GL324" s="526"/>
      <c r="GM324" s="526"/>
      <c r="GN324" s="526"/>
      <c r="GO324" s="526"/>
      <c r="GP324" s="526"/>
      <c r="GQ324" s="526"/>
      <c r="GR324" s="526"/>
      <c r="GS324" s="526"/>
      <c r="GT324" s="526"/>
      <c r="GU324" s="526"/>
      <c r="GV324" s="526"/>
      <c r="GW324" s="526"/>
      <c r="GX324" s="526"/>
      <c r="GY324" s="526"/>
      <c r="GZ324" s="526"/>
      <c r="HA324" s="526"/>
      <c r="HB324" s="526"/>
      <c r="HC324" s="526"/>
      <c r="HD324" s="526"/>
      <c r="HE324" s="526"/>
      <c r="HF324" s="526"/>
      <c r="HG324" s="526"/>
      <c r="HH324" s="526"/>
      <c r="HI324" s="526"/>
      <c r="HJ324" s="526"/>
      <c r="HK324" s="526"/>
      <c r="HL324" s="526"/>
      <c r="HM324" s="526"/>
      <c r="HN324" s="526"/>
      <c r="HO324" s="526"/>
      <c r="HP324" s="526"/>
      <c r="HQ324" s="526"/>
      <c r="HR324" s="526"/>
      <c r="HS324" s="526"/>
      <c r="HT324" s="526"/>
      <c r="HU324" s="526"/>
      <c r="HV324" s="526"/>
      <c r="HW324" s="526"/>
      <c r="HX324" s="526"/>
      <c r="HY324" s="526"/>
      <c r="HZ324" s="526"/>
      <c r="IA324" s="526"/>
      <c r="IB324" s="526"/>
      <c r="IC324" s="526"/>
      <c r="ID324" s="526"/>
      <c r="IE324" s="526"/>
      <c r="IF324" s="526"/>
      <c r="IG324" s="526"/>
      <c r="IH324" s="526"/>
      <c r="II324" s="526"/>
      <c r="IJ324" s="526"/>
      <c r="IK324" s="526"/>
      <c r="IL324" s="526"/>
      <c r="IM324" s="526"/>
      <c r="IN324" s="526"/>
      <c r="IO324" s="526"/>
      <c r="IP324" s="526"/>
      <c r="IQ324" s="526"/>
      <c r="IR324" s="526"/>
      <c r="IS324" s="526"/>
      <c r="IT324" s="526"/>
      <c r="IU324" s="526"/>
      <c r="IV324" s="526"/>
      <c r="IW324" s="526"/>
      <c r="IX324" s="526"/>
      <c r="IY324" s="526"/>
      <c r="IZ324" s="526"/>
      <c r="JA324" s="526"/>
      <c r="JB324" s="526"/>
      <c r="JC324" s="526"/>
      <c r="JD324" s="526"/>
      <c r="JE324" s="526"/>
      <c r="JF324" s="526"/>
      <c r="JG324" s="526"/>
      <c r="JH324" s="526"/>
      <c r="JI324" s="526"/>
      <c r="JJ324" s="526"/>
      <c r="JK324" s="526"/>
      <c r="JL324" s="526"/>
      <c r="JM324" s="526"/>
      <c r="JN324" s="526"/>
      <c r="JO324" s="526"/>
      <c r="JP324" s="526"/>
      <c r="JQ324" s="526"/>
      <c r="JR324" s="526"/>
      <c r="JS324" s="526"/>
      <c r="JT324" s="526"/>
      <c r="JU324" s="526"/>
      <c r="JV324" s="526"/>
      <c r="JW324" s="526"/>
      <c r="JX324" s="526"/>
      <c r="JY324" s="526"/>
      <c r="JZ324" s="526"/>
      <c r="KA324" s="526"/>
      <c r="KB324" s="526"/>
      <c r="KC324" s="526"/>
      <c r="KD324" s="526"/>
      <c r="KE324" s="526"/>
      <c r="KF324" s="526"/>
      <c r="KG324" s="526"/>
      <c r="KH324" s="526"/>
      <c r="KI324" s="526"/>
      <c r="KJ324" s="526"/>
      <c r="KK324" s="526"/>
      <c r="KL324" s="526"/>
      <c r="KM324" s="526"/>
      <c r="KN324" s="526"/>
      <c r="KO324" s="526"/>
      <c r="KP324" s="526"/>
      <c r="KQ324" s="526"/>
      <c r="KR324" s="526"/>
      <c r="KS324" s="526"/>
      <c r="KT324" s="526"/>
      <c r="KU324" s="526"/>
      <c r="KV324" s="526"/>
      <c r="KW324" s="526"/>
      <c r="KX324" s="526"/>
      <c r="KY324" s="526"/>
      <c r="KZ324" s="526"/>
      <c r="LA324" s="526"/>
      <c r="LB324" s="526"/>
      <c r="LC324" s="526"/>
      <c r="LD324" s="526"/>
      <c r="LE324" s="526"/>
      <c r="LF324" s="526"/>
      <c r="LG324" s="526"/>
      <c r="LH324" s="526"/>
      <c r="LI324" s="526"/>
      <c r="LJ324" s="526"/>
      <c r="LK324" s="526"/>
      <c r="LL324" s="526"/>
      <c r="LM324" s="526"/>
      <c r="LN324" s="526"/>
      <c r="LO324" s="526"/>
      <c r="LP324" s="526"/>
      <c r="LQ324" s="526"/>
      <c r="LR324" s="526"/>
      <c r="LS324" s="526"/>
      <c r="LT324" s="526"/>
      <c r="LU324" s="526"/>
      <c r="LV324" s="526"/>
      <c r="LW324" s="526"/>
      <c r="LX324" s="526"/>
      <c r="LY324" s="526"/>
      <c r="LZ324" s="526"/>
      <c r="MA324" s="526"/>
      <c r="MB324" s="526"/>
      <c r="MC324" s="526"/>
      <c r="MD324" s="526"/>
      <c r="ME324" s="526"/>
      <c r="MF324" s="526"/>
      <c r="MG324" s="526"/>
      <c r="MH324" s="526"/>
      <c r="MI324" s="526"/>
      <c r="MJ324" s="526"/>
      <c r="MK324" s="526"/>
      <c r="ML324" s="526"/>
      <c r="MM324" s="526"/>
      <c r="MN324" s="527"/>
    </row>
    <row r="325" spans="1:356" s="19" customFormat="1" ht="68.25" customHeight="1">
      <c r="A325" s="439"/>
      <c r="B325" s="257">
        <v>91</v>
      </c>
      <c r="C325" s="360" t="s">
        <v>194</v>
      </c>
      <c r="D325" s="274" t="s">
        <v>1621</v>
      </c>
      <c r="E325" s="361" t="s">
        <v>193</v>
      </c>
      <c r="F325" s="274" t="s">
        <v>1622</v>
      </c>
      <c r="G325" s="361" t="s">
        <v>13</v>
      </c>
      <c r="H325" s="362"/>
      <c r="I325" s="362"/>
      <c r="J325" s="363">
        <v>340000</v>
      </c>
      <c r="K325" s="274"/>
      <c r="L325" s="364"/>
      <c r="M325" s="365">
        <v>1</v>
      </c>
      <c r="N325" s="274"/>
      <c r="O325" s="271"/>
      <c r="P325" s="274"/>
      <c r="Q325" s="366" t="s">
        <v>13</v>
      </c>
      <c r="R325" s="274" t="s">
        <v>277</v>
      </c>
      <c r="S325" s="349"/>
      <c r="T325" s="340"/>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c r="BI325" s="32"/>
      <c r="BJ325" s="32"/>
      <c r="BK325" s="32"/>
      <c r="BL325" s="32"/>
      <c r="BM325" s="32"/>
      <c r="BN325" s="32"/>
      <c r="BO325" s="32"/>
      <c r="BP325" s="32"/>
      <c r="BQ325" s="32"/>
      <c r="BR325" s="32"/>
      <c r="BS325" s="32"/>
      <c r="BT325" s="32"/>
      <c r="BU325" s="32"/>
      <c r="BV325" s="32"/>
      <c r="BW325" s="32"/>
      <c r="BX325" s="32"/>
      <c r="BY325" s="32"/>
      <c r="BZ325" s="32"/>
      <c r="CA325" s="32"/>
      <c r="CB325" s="32"/>
      <c r="CC325" s="32"/>
      <c r="CD325" s="32"/>
      <c r="CE325" s="32"/>
      <c r="CF325" s="32"/>
      <c r="CG325" s="32"/>
      <c r="CH325" s="32"/>
      <c r="CI325" s="32"/>
      <c r="CJ325" s="32"/>
      <c r="CK325" s="32"/>
      <c r="CL325" s="32"/>
      <c r="CM325" s="32"/>
      <c r="CN325" s="32"/>
      <c r="CO325" s="32"/>
      <c r="CP325" s="32"/>
      <c r="CQ325" s="32"/>
      <c r="CR325" s="32"/>
      <c r="CS325" s="32"/>
      <c r="CT325" s="32"/>
      <c r="CU325" s="32"/>
      <c r="CV325" s="32"/>
      <c r="CW325" s="32"/>
      <c r="CX325" s="32"/>
      <c r="CY325" s="32"/>
      <c r="CZ325" s="32"/>
      <c r="DA325" s="32"/>
      <c r="DB325" s="32"/>
      <c r="DC325" s="32"/>
      <c r="DD325" s="32"/>
      <c r="DE325" s="32"/>
      <c r="DF325" s="32"/>
      <c r="DG325" s="32"/>
      <c r="DH325" s="32"/>
      <c r="DI325" s="32"/>
      <c r="DJ325" s="32"/>
      <c r="DK325" s="32"/>
      <c r="DL325" s="32"/>
      <c r="DM325" s="32"/>
      <c r="DN325" s="32"/>
      <c r="DO325" s="32"/>
      <c r="DP325" s="32"/>
      <c r="DQ325" s="32"/>
      <c r="DR325" s="32"/>
      <c r="DS325" s="32"/>
      <c r="DT325" s="32"/>
      <c r="DU325" s="32"/>
      <c r="DV325" s="32"/>
      <c r="DW325" s="32"/>
      <c r="DX325" s="32"/>
      <c r="DY325" s="32"/>
      <c r="DZ325" s="32"/>
      <c r="EA325" s="32"/>
      <c r="EB325" s="32"/>
      <c r="EC325" s="32"/>
      <c r="ED325" s="32"/>
      <c r="EE325" s="32"/>
      <c r="EF325" s="32"/>
      <c r="EG325" s="32"/>
      <c r="EH325" s="32"/>
      <c r="EI325" s="32"/>
      <c r="EJ325" s="32"/>
      <c r="EK325" s="32"/>
      <c r="EL325" s="32"/>
      <c r="EM325" s="32"/>
      <c r="EN325" s="32"/>
      <c r="EO325" s="32"/>
      <c r="EP325" s="32"/>
      <c r="EQ325" s="32"/>
      <c r="ER325" s="32"/>
      <c r="ES325" s="32"/>
      <c r="ET325" s="32"/>
      <c r="EU325" s="32"/>
      <c r="EV325" s="32"/>
      <c r="EW325" s="32"/>
      <c r="EX325" s="32"/>
      <c r="EY325" s="32"/>
      <c r="EZ325" s="32"/>
      <c r="FA325" s="32"/>
      <c r="FB325" s="32"/>
      <c r="FC325" s="32"/>
      <c r="FD325" s="32"/>
      <c r="FE325" s="32"/>
      <c r="FF325" s="32"/>
      <c r="FG325" s="32"/>
      <c r="FH325" s="32"/>
      <c r="FI325" s="32"/>
      <c r="FJ325" s="32"/>
      <c r="FK325" s="32"/>
      <c r="FL325" s="32"/>
      <c r="FM325" s="32"/>
      <c r="FN325" s="32"/>
      <c r="FO325" s="32"/>
      <c r="FP325" s="32"/>
      <c r="FQ325" s="32"/>
      <c r="FR325" s="32"/>
      <c r="FS325" s="32"/>
      <c r="FT325" s="32"/>
      <c r="FU325" s="32"/>
      <c r="FV325" s="32"/>
      <c r="FW325" s="32"/>
      <c r="FX325" s="32"/>
      <c r="FY325" s="32"/>
      <c r="FZ325" s="32"/>
      <c r="GA325" s="32"/>
      <c r="GB325" s="32"/>
      <c r="GC325" s="32"/>
      <c r="GD325" s="32"/>
      <c r="GE325" s="32"/>
      <c r="GF325" s="32"/>
      <c r="GG325" s="32"/>
      <c r="GH325" s="32"/>
      <c r="GI325" s="32"/>
      <c r="GJ325" s="32"/>
      <c r="GK325" s="32"/>
      <c r="GL325" s="32"/>
      <c r="GM325" s="32"/>
      <c r="GN325" s="32"/>
      <c r="GO325" s="32"/>
      <c r="GP325" s="32"/>
      <c r="GQ325" s="32"/>
      <c r="GR325" s="32"/>
      <c r="GS325" s="32"/>
      <c r="GT325" s="32"/>
      <c r="GU325" s="32"/>
      <c r="GV325" s="32"/>
      <c r="GW325" s="32"/>
      <c r="GX325" s="32"/>
      <c r="GY325" s="32"/>
      <c r="GZ325" s="32"/>
      <c r="HA325" s="32"/>
      <c r="HB325" s="32"/>
      <c r="HC325" s="32"/>
      <c r="HD325" s="32"/>
      <c r="HE325" s="32"/>
      <c r="HF325" s="32"/>
      <c r="HG325" s="32"/>
      <c r="HH325" s="32"/>
      <c r="HI325" s="32"/>
      <c r="HJ325" s="32"/>
      <c r="HK325" s="32"/>
      <c r="HL325" s="32"/>
      <c r="HM325" s="32"/>
      <c r="HN325" s="32"/>
      <c r="HO325" s="32"/>
      <c r="HP325" s="32"/>
      <c r="HQ325" s="32"/>
      <c r="HR325" s="32"/>
      <c r="HS325" s="32"/>
      <c r="HT325" s="32"/>
      <c r="HU325" s="32"/>
      <c r="HV325" s="32"/>
      <c r="HW325" s="32"/>
      <c r="HX325" s="32"/>
      <c r="HY325" s="32"/>
      <c r="HZ325" s="32"/>
      <c r="IA325" s="32"/>
      <c r="IB325" s="32"/>
      <c r="IC325" s="32"/>
      <c r="ID325" s="32"/>
      <c r="IE325" s="32"/>
      <c r="IF325" s="32"/>
      <c r="IG325" s="32"/>
      <c r="IH325" s="32"/>
      <c r="II325" s="32"/>
      <c r="IJ325" s="32"/>
      <c r="IK325" s="32"/>
      <c r="IL325" s="32"/>
      <c r="IM325" s="32"/>
      <c r="IN325" s="32"/>
      <c r="IO325" s="32"/>
      <c r="IP325" s="32"/>
      <c r="IQ325" s="32"/>
      <c r="IR325" s="32"/>
      <c r="IS325" s="32"/>
      <c r="IT325" s="32"/>
      <c r="IU325" s="32"/>
      <c r="IV325" s="32"/>
      <c r="IW325" s="32"/>
      <c r="IX325" s="32"/>
      <c r="IY325" s="32"/>
      <c r="IZ325" s="32"/>
      <c r="JA325" s="32"/>
      <c r="JB325" s="32"/>
      <c r="JC325" s="32"/>
      <c r="JD325" s="32"/>
      <c r="JE325" s="32"/>
      <c r="JF325" s="32"/>
      <c r="JG325" s="32"/>
      <c r="JH325" s="32"/>
      <c r="JI325" s="32"/>
      <c r="JJ325" s="32"/>
      <c r="JK325" s="32"/>
      <c r="JL325" s="32"/>
      <c r="JM325" s="32"/>
      <c r="JN325" s="32"/>
      <c r="JO325" s="32"/>
      <c r="JP325" s="32"/>
      <c r="JQ325" s="32"/>
      <c r="JR325" s="32"/>
      <c r="JS325" s="32"/>
      <c r="JT325" s="32"/>
      <c r="JU325" s="32"/>
      <c r="JV325" s="32"/>
      <c r="JW325" s="32"/>
      <c r="JX325" s="32"/>
      <c r="JY325" s="32"/>
      <c r="JZ325" s="32"/>
      <c r="KA325" s="32"/>
      <c r="KB325" s="32"/>
      <c r="KC325" s="32"/>
      <c r="KD325" s="32"/>
      <c r="KE325" s="32"/>
      <c r="KF325" s="32"/>
      <c r="KG325" s="32"/>
      <c r="KH325" s="32"/>
      <c r="KI325" s="32"/>
      <c r="KJ325" s="32"/>
      <c r="KK325" s="32"/>
      <c r="KL325" s="32"/>
      <c r="KM325" s="32"/>
      <c r="KN325" s="32"/>
      <c r="KO325" s="32"/>
      <c r="KP325" s="32"/>
      <c r="KQ325" s="32"/>
      <c r="KR325" s="32"/>
      <c r="KS325" s="32"/>
      <c r="KT325" s="32"/>
      <c r="KU325" s="32"/>
      <c r="KV325" s="32"/>
      <c r="KW325" s="32"/>
      <c r="KX325" s="32"/>
      <c r="KY325" s="32"/>
      <c r="KZ325" s="32"/>
      <c r="LA325" s="32"/>
      <c r="LB325" s="32"/>
      <c r="LC325" s="32"/>
      <c r="LD325" s="32"/>
      <c r="LE325" s="32"/>
      <c r="LF325" s="32"/>
      <c r="LG325" s="32"/>
      <c r="LH325" s="32"/>
      <c r="LI325" s="32"/>
      <c r="LJ325" s="32"/>
      <c r="LK325" s="32"/>
      <c r="LL325" s="32"/>
      <c r="LM325" s="32"/>
      <c r="LN325" s="32"/>
      <c r="LO325" s="32"/>
      <c r="LP325" s="32"/>
      <c r="LQ325" s="32"/>
      <c r="LR325" s="32"/>
      <c r="LS325" s="32"/>
      <c r="LT325" s="32"/>
      <c r="LU325" s="32"/>
      <c r="LV325" s="32"/>
      <c r="LW325" s="32"/>
      <c r="LX325" s="32"/>
      <c r="LY325" s="32"/>
      <c r="LZ325" s="32"/>
      <c r="MA325" s="32"/>
      <c r="MB325" s="32"/>
      <c r="MC325" s="32"/>
      <c r="MD325" s="32"/>
      <c r="ME325" s="32"/>
      <c r="MF325" s="32"/>
      <c r="MG325" s="32"/>
      <c r="MH325" s="32"/>
      <c r="MI325" s="32"/>
      <c r="MJ325" s="32"/>
      <c r="MK325" s="32"/>
      <c r="ML325" s="32"/>
      <c r="MM325" s="32"/>
      <c r="MN325" s="29"/>
    </row>
    <row r="326" spans="1:356" ht="37.5" customHeight="1">
      <c r="A326" s="406" t="s">
        <v>1663</v>
      </c>
      <c r="B326" s="407"/>
      <c r="C326" s="407"/>
      <c r="D326" s="407"/>
      <c r="E326" s="407"/>
      <c r="F326" s="407"/>
      <c r="G326" s="407"/>
      <c r="H326" s="407"/>
      <c r="I326" s="407"/>
      <c r="J326" s="407"/>
      <c r="K326" s="407"/>
      <c r="L326" s="407"/>
      <c r="M326" s="407"/>
      <c r="N326" s="407"/>
      <c r="O326" s="407"/>
      <c r="P326" s="407"/>
      <c r="Q326" s="407"/>
      <c r="R326" s="408"/>
      <c r="S326" s="166"/>
      <c r="T326" s="177"/>
    </row>
    <row r="327" spans="1:356" ht="162">
      <c r="A327" s="453"/>
      <c r="B327" s="322">
        <v>1</v>
      </c>
      <c r="C327" s="360" t="s">
        <v>115</v>
      </c>
      <c r="D327" s="197" t="s">
        <v>1674</v>
      </c>
      <c r="E327" s="367" t="s">
        <v>52</v>
      </c>
      <c r="F327" s="206" t="s">
        <v>1675</v>
      </c>
      <c r="G327" s="294" t="s">
        <v>13</v>
      </c>
      <c r="H327" s="322"/>
      <c r="I327" s="180" t="s">
        <v>1676</v>
      </c>
      <c r="J327" s="368">
        <v>80000</v>
      </c>
      <c r="K327" s="257" t="s">
        <v>13</v>
      </c>
      <c r="L327" s="266"/>
      <c r="M327" s="369">
        <v>0.1</v>
      </c>
      <c r="N327" s="180"/>
      <c r="O327" s="180"/>
      <c r="P327" s="180"/>
      <c r="Q327" s="366" t="s">
        <v>13</v>
      </c>
      <c r="R327" s="197" t="s">
        <v>1859</v>
      </c>
      <c r="S327" s="321"/>
      <c r="T327" s="321"/>
    </row>
    <row r="328" spans="1:356" ht="101.25">
      <c r="A328" s="454"/>
      <c r="B328" s="295">
        <v>2</v>
      </c>
      <c r="C328" s="187" t="s">
        <v>1119</v>
      </c>
      <c r="D328" s="187" t="s">
        <v>1120</v>
      </c>
      <c r="E328" s="187" t="s">
        <v>1121</v>
      </c>
      <c r="F328" s="187" t="s">
        <v>1122</v>
      </c>
      <c r="G328" s="295" t="s">
        <v>13</v>
      </c>
      <c r="H328" s="187"/>
      <c r="I328" s="187" t="s">
        <v>1123</v>
      </c>
      <c r="J328" s="370">
        <v>7080</v>
      </c>
      <c r="K328" s="184"/>
      <c r="L328" s="180" t="s">
        <v>13</v>
      </c>
      <c r="M328" s="371">
        <v>1</v>
      </c>
      <c r="N328" s="266"/>
      <c r="O328" s="180"/>
      <c r="P328" s="180"/>
      <c r="Q328" s="187" t="s">
        <v>1124</v>
      </c>
      <c r="R328" s="372" t="s">
        <v>1118</v>
      </c>
      <c r="S328" s="166"/>
      <c r="T328" s="177"/>
    </row>
    <row r="329" spans="1:356" s="4" customFormat="1" ht="39" customHeight="1">
      <c r="A329" s="406" t="s">
        <v>1664</v>
      </c>
      <c r="B329" s="407"/>
      <c r="C329" s="407"/>
      <c r="D329" s="407"/>
      <c r="E329" s="407"/>
      <c r="F329" s="407"/>
      <c r="G329" s="407"/>
      <c r="H329" s="407"/>
      <c r="I329" s="407"/>
      <c r="J329" s="407"/>
      <c r="K329" s="407"/>
      <c r="L329" s="407"/>
      <c r="M329" s="407"/>
      <c r="N329" s="407"/>
      <c r="O329" s="407"/>
      <c r="P329" s="407"/>
      <c r="Q329" s="407"/>
      <c r="R329" s="408"/>
      <c r="S329" s="173"/>
      <c r="T329" s="174"/>
      <c r="U329" s="38"/>
      <c r="V329" s="38"/>
      <c r="W329" s="38"/>
      <c r="X329" s="38"/>
      <c r="Y329" s="38"/>
      <c r="Z329" s="38"/>
      <c r="AA329" s="38"/>
      <c r="AB329" s="38"/>
      <c r="AC329" s="38"/>
      <c r="AD329" s="38"/>
      <c r="AE329" s="38"/>
      <c r="AF329" s="38"/>
      <c r="AG329" s="38"/>
      <c r="AH329" s="38"/>
      <c r="AI329" s="38"/>
      <c r="AJ329" s="38"/>
      <c r="AK329" s="38"/>
      <c r="AL329" s="38"/>
      <c r="AM329" s="38"/>
      <c r="AN329" s="38"/>
      <c r="AO329" s="38"/>
      <c r="AP329" s="38"/>
      <c r="AQ329" s="38"/>
      <c r="AR329" s="38"/>
      <c r="AS329" s="38"/>
      <c r="AT329" s="38"/>
      <c r="AU329" s="38"/>
      <c r="AV329" s="38"/>
      <c r="AW329" s="38"/>
      <c r="AX329" s="38"/>
      <c r="AY329" s="38"/>
      <c r="AZ329" s="38"/>
      <c r="BA329" s="38"/>
      <c r="BB329" s="38"/>
      <c r="BC329" s="38"/>
      <c r="BD329" s="38"/>
      <c r="BE329" s="38"/>
      <c r="BF329" s="38"/>
      <c r="BG329" s="38"/>
      <c r="BH329" s="38"/>
      <c r="BI329" s="38"/>
      <c r="BJ329" s="38"/>
      <c r="BK329" s="38"/>
      <c r="BL329" s="38"/>
      <c r="BM329" s="38"/>
      <c r="BN329" s="38"/>
      <c r="BO329" s="38"/>
      <c r="BP329" s="38"/>
      <c r="BQ329" s="38"/>
      <c r="BR329" s="38"/>
      <c r="BS329" s="38"/>
      <c r="BT329" s="38"/>
      <c r="BU329" s="38"/>
      <c r="BV329" s="38"/>
      <c r="BW329" s="38"/>
      <c r="BX329" s="38"/>
      <c r="BY329" s="38"/>
      <c r="BZ329" s="38"/>
      <c r="CA329" s="38"/>
      <c r="CB329" s="38"/>
      <c r="CC329" s="38"/>
      <c r="CD329" s="38"/>
      <c r="CE329" s="38"/>
      <c r="CF329" s="38"/>
      <c r="CG329" s="38"/>
      <c r="CH329" s="38"/>
      <c r="CI329" s="38"/>
      <c r="CJ329" s="38"/>
      <c r="CK329" s="38"/>
      <c r="CL329" s="38"/>
      <c r="CM329" s="38"/>
      <c r="CN329" s="38"/>
      <c r="CO329" s="38"/>
      <c r="CP329" s="38"/>
      <c r="CQ329" s="38"/>
      <c r="CR329" s="38"/>
      <c r="CS329" s="38"/>
      <c r="CT329" s="38"/>
      <c r="CU329" s="38"/>
      <c r="CV329" s="38"/>
      <c r="CW329" s="38"/>
      <c r="CX329" s="38"/>
      <c r="CY329" s="38"/>
      <c r="CZ329" s="38"/>
      <c r="DA329" s="38"/>
      <c r="DB329" s="38"/>
      <c r="DC329" s="38"/>
      <c r="DD329" s="38"/>
      <c r="DE329" s="38"/>
      <c r="DF329" s="38"/>
      <c r="DG329" s="38"/>
      <c r="DH329" s="38"/>
      <c r="DI329" s="38"/>
      <c r="DJ329" s="38"/>
      <c r="DK329" s="38"/>
      <c r="DL329" s="38"/>
      <c r="DM329" s="38"/>
      <c r="DN329" s="38"/>
      <c r="DO329" s="38"/>
      <c r="DP329" s="38"/>
      <c r="DQ329" s="38"/>
      <c r="DR329" s="38"/>
      <c r="DS329" s="38"/>
      <c r="DT329" s="38"/>
      <c r="DU329" s="38"/>
      <c r="DV329" s="38"/>
      <c r="DW329" s="38"/>
      <c r="DX329" s="38"/>
      <c r="DY329" s="38"/>
      <c r="DZ329" s="38"/>
      <c r="EA329" s="38"/>
      <c r="EB329" s="38"/>
      <c r="EC329" s="38"/>
      <c r="ED329" s="38"/>
      <c r="EE329" s="38"/>
      <c r="EF329" s="38"/>
      <c r="EG329" s="38"/>
      <c r="EH329" s="38"/>
      <c r="EI329" s="38"/>
      <c r="EJ329" s="38"/>
      <c r="EK329" s="38"/>
      <c r="EL329" s="38"/>
      <c r="EM329" s="38"/>
      <c r="EN329" s="38"/>
      <c r="EO329" s="38"/>
      <c r="EP329" s="38"/>
      <c r="EQ329" s="38"/>
      <c r="ER329" s="38"/>
      <c r="ES329" s="38"/>
      <c r="ET329" s="38"/>
      <c r="EU329" s="38"/>
      <c r="EV329" s="38"/>
      <c r="EW329" s="38"/>
      <c r="EX329" s="38"/>
      <c r="EY329" s="38"/>
      <c r="EZ329" s="38"/>
      <c r="FA329" s="38"/>
      <c r="FB329" s="38"/>
      <c r="FC329" s="38"/>
      <c r="FD329" s="38"/>
      <c r="FE329" s="38"/>
      <c r="FF329" s="38"/>
      <c r="FG329" s="38"/>
      <c r="FH329" s="38"/>
      <c r="FI329" s="38"/>
      <c r="FJ329" s="38"/>
      <c r="FK329" s="38"/>
      <c r="FL329" s="38"/>
      <c r="FM329" s="38"/>
      <c r="FN329" s="38"/>
      <c r="FO329" s="38"/>
      <c r="FP329" s="38"/>
      <c r="FQ329" s="38"/>
      <c r="FR329" s="38"/>
      <c r="FS329" s="38"/>
      <c r="FT329" s="38"/>
      <c r="FU329" s="38"/>
      <c r="FV329" s="38"/>
      <c r="FW329" s="38"/>
      <c r="FX329" s="38"/>
      <c r="FY329" s="38"/>
      <c r="FZ329" s="38"/>
      <c r="GA329" s="38"/>
      <c r="GB329" s="38"/>
      <c r="GC329" s="38"/>
      <c r="GD329" s="38"/>
      <c r="GE329" s="38"/>
      <c r="GF329" s="38"/>
      <c r="GG329" s="38"/>
      <c r="GH329" s="38"/>
      <c r="GI329" s="38"/>
      <c r="GJ329" s="38"/>
      <c r="GK329" s="38"/>
      <c r="GL329" s="38"/>
      <c r="GM329" s="38"/>
      <c r="GN329" s="38"/>
      <c r="GO329" s="38"/>
      <c r="GP329" s="38"/>
      <c r="GQ329" s="38"/>
      <c r="GR329" s="38"/>
      <c r="GS329" s="38"/>
      <c r="GT329" s="38"/>
      <c r="GU329" s="38"/>
      <c r="GV329" s="38"/>
      <c r="GW329" s="38"/>
      <c r="GX329" s="38"/>
      <c r="GY329" s="38"/>
      <c r="GZ329" s="38"/>
      <c r="HA329" s="38"/>
      <c r="HB329" s="38"/>
      <c r="HC329" s="38"/>
      <c r="HD329" s="38"/>
      <c r="HE329" s="38"/>
      <c r="HF329" s="38"/>
      <c r="HG329" s="38"/>
      <c r="HH329" s="38"/>
      <c r="HI329" s="38"/>
      <c r="HJ329" s="38"/>
      <c r="HK329" s="38"/>
      <c r="HL329" s="38"/>
      <c r="HM329" s="38"/>
      <c r="HN329" s="38"/>
      <c r="HO329" s="38"/>
      <c r="HP329" s="38"/>
      <c r="HQ329" s="38"/>
      <c r="HR329" s="38"/>
      <c r="HS329" s="38"/>
      <c r="HT329" s="38"/>
      <c r="HU329" s="38"/>
      <c r="HV329" s="38"/>
      <c r="HW329" s="38"/>
      <c r="HX329" s="38"/>
      <c r="HY329" s="38"/>
      <c r="HZ329" s="38"/>
      <c r="IA329" s="38"/>
      <c r="IB329" s="38"/>
      <c r="IC329" s="38"/>
      <c r="ID329" s="38"/>
      <c r="IE329" s="38"/>
      <c r="IF329" s="38"/>
      <c r="IG329" s="38"/>
      <c r="IH329" s="38"/>
      <c r="II329" s="38"/>
      <c r="IJ329" s="38"/>
      <c r="IK329" s="38"/>
      <c r="IL329" s="38"/>
      <c r="IM329" s="38"/>
      <c r="IN329" s="38"/>
      <c r="IO329" s="38"/>
      <c r="IP329" s="38"/>
      <c r="IQ329" s="38"/>
      <c r="IR329" s="38"/>
      <c r="IS329" s="38"/>
      <c r="IT329" s="38"/>
      <c r="IU329" s="38"/>
      <c r="IV329" s="38"/>
      <c r="IW329" s="38"/>
      <c r="IX329" s="38"/>
      <c r="IY329" s="38"/>
      <c r="IZ329" s="38"/>
      <c r="JA329" s="38"/>
      <c r="JB329" s="38"/>
      <c r="JC329" s="38"/>
      <c r="JD329" s="38"/>
      <c r="JE329" s="38"/>
      <c r="JF329" s="38"/>
      <c r="JG329" s="38"/>
      <c r="JH329" s="38"/>
      <c r="JI329" s="38"/>
      <c r="JJ329" s="38"/>
      <c r="JK329" s="38"/>
      <c r="JL329" s="38"/>
      <c r="JM329" s="38"/>
      <c r="JN329" s="38"/>
      <c r="JO329" s="38"/>
      <c r="JP329" s="38"/>
      <c r="JQ329" s="38"/>
      <c r="JR329" s="38"/>
      <c r="JS329" s="38"/>
      <c r="JT329" s="38"/>
      <c r="JU329" s="38"/>
      <c r="JV329" s="38"/>
      <c r="JW329" s="38"/>
      <c r="JX329" s="38"/>
      <c r="JY329" s="38"/>
      <c r="JZ329" s="38"/>
      <c r="KA329" s="38"/>
      <c r="KB329" s="38"/>
      <c r="KC329" s="38"/>
      <c r="KD329" s="38"/>
      <c r="KE329" s="38"/>
      <c r="KF329" s="38"/>
      <c r="KG329" s="38"/>
      <c r="KH329" s="38"/>
      <c r="KI329" s="38"/>
      <c r="KJ329" s="38"/>
      <c r="KK329" s="38"/>
      <c r="KL329" s="38"/>
      <c r="KM329" s="38"/>
      <c r="KN329" s="38"/>
      <c r="KO329" s="38"/>
      <c r="KP329" s="38"/>
      <c r="KQ329" s="38"/>
      <c r="KR329" s="38"/>
      <c r="KS329" s="38"/>
      <c r="KT329" s="38"/>
      <c r="KU329" s="38"/>
      <c r="KV329" s="38"/>
      <c r="KW329" s="38"/>
      <c r="KX329" s="38"/>
      <c r="KY329" s="38"/>
      <c r="KZ329" s="38"/>
      <c r="LA329" s="38"/>
      <c r="LB329" s="38"/>
      <c r="LC329" s="38"/>
      <c r="LD329" s="38"/>
      <c r="LE329" s="38"/>
      <c r="LF329" s="38"/>
      <c r="LG329" s="38"/>
      <c r="LH329" s="38"/>
      <c r="LI329" s="38"/>
      <c r="LJ329" s="38"/>
      <c r="LK329" s="38"/>
      <c r="LL329" s="38"/>
      <c r="LM329" s="38"/>
      <c r="LN329" s="38"/>
      <c r="LO329" s="38"/>
      <c r="LP329" s="38"/>
      <c r="LQ329" s="38"/>
      <c r="LR329" s="38"/>
      <c r="LS329" s="38"/>
      <c r="LT329" s="38"/>
      <c r="LU329" s="38"/>
      <c r="LV329" s="38"/>
      <c r="LW329" s="38"/>
      <c r="LX329" s="38"/>
      <c r="LY329" s="38"/>
      <c r="LZ329" s="38"/>
      <c r="MA329" s="38"/>
      <c r="MB329" s="38"/>
      <c r="MC329" s="38"/>
      <c r="MD329" s="38"/>
      <c r="ME329" s="38"/>
      <c r="MF329" s="38"/>
      <c r="MG329" s="38"/>
      <c r="MH329" s="38"/>
      <c r="MI329" s="38"/>
      <c r="MJ329" s="38"/>
      <c r="MK329" s="38"/>
      <c r="ML329" s="38"/>
      <c r="MM329" s="38"/>
      <c r="MN329" s="39"/>
    </row>
    <row r="330" spans="1:356" s="698" customFormat="1" ht="81">
      <c r="A330" s="437"/>
      <c r="B330" s="502">
        <v>1</v>
      </c>
      <c r="C330" s="624" t="s">
        <v>1775</v>
      </c>
      <c r="D330" s="505" t="s">
        <v>1777</v>
      </c>
      <c r="E330" s="505" t="s">
        <v>1776</v>
      </c>
      <c r="F330" s="503" t="s">
        <v>1778</v>
      </c>
      <c r="G330" s="502"/>
      <c r="H330" s="571" t="s">
        <v>13</v>
      </c>
      <c r="I330" s="505" t="s">
        <v>1779</v>
      </c>
      <c r="J330" s="655" t="s">
        <v>40</v>
      </c>
      <c r="K330" s="502"/>
      <c r="L330" s="502" t="s">
        <v>13</v>
      </c>
      <c r="M330" s="695">
        <v>0.63</v>
      </c>
      <c r="N330" s="502"/>
      <c r="O330" s="696"/>
      <c r="P330" s="320"/>
      <c r="Q330" s="507" t="s">
        <v>1780</v>
      </c>
      <c r="R330" s="538" t="s">
        <v>1781</v>
      </c>
      <c r="S330" s="512"/>
      <c r="T330" s="513"/>
      <c r="U330" s="514"/>
      <c r="V330" s="514"/>
      <c r="W330" s="514"/>
      <c r="X330" s="514"/>
      <c r="Y330" s="514"/>
      <c r="Z330" s="514"/>
      <c r="AA330" s="514"/>
      <c r="AB330" s="514"/>
      <c r="AC330" s="514"/>
      <c r="AD330" s="514"/>
      <c r="AE330" s="514"/>
      <c r="AF330" s="514"/>
      <c r="AG330" s="514"/>
      <c r="AH330" s="514"/>
      <c r="AI330" s="514"/>
      <c r="AJ330" s="514"/>
      <c r="AK330" s="514"/>
      <c r="AL330" s="514"/>
      <c r="AM330" s="514"/>
      <c r="AN330" s="514"/>
      <c r="AO330" s="514"/>
      <c r="AP330" s="514"/>
      <c r="AQ330" s="514"/>
      <c r="AR330" s="514"/>
      <c r="AS330" s="514"/>
      <c r="AT330" s="514"/>
      <c r="AU330" s="514"/>
      <c r="AV330" s="514"/>
      <c r="AW330" s="514"/>
      <c r="AX330" s="514"/>
      <c r="AY330" s="514"/>
      <c r="AZ330" s="514"/>
      <c r="BA330" s="514"/>
      <c r="BB330" s="514"/>
      <c r="BC330" s="514"/>
      <c r="BD330" s="514"/>
      <c r="BE330" s="514"/>
      <c r="BF330" s="514"/>
      <c r="BG330" s="514"/>
      <c r="BH330" s="514"/>
      <c r="BI330" s="514"/>
      <c r="BJ330" s="514"/>
      <c r="BK330" s="514"/>
      <c r="BL330" s="514"/>
      <c r="BM330" s="514"/>
      <c r="BN330" s="514"/>
      <c r="BO330" s="514"/>
      <c r="BP330" s="514"/>
      <c r="BQ330" s="514"/>
      <c r="BR330" s="514"/>
      <c r="BS330" s="514"/>
      <c r="BT330" s="514"/>
      <c r="BU330" s="514"/>
      <c r="BV330" s="514"/>
      <c r="BW330" s="514"/>
      <c r="BX330" s="514"/>
      <c r="BY330" s="514"/>
      <c r="BZ330" s="514"/>
      <c r="CA330" s="514"/>
      <c r="CB330" s="514"/>
      <c r="CC330" s="514"/>
      <c r="CD330" s="514"/>
      <c r="CE330" s="514"/>
      <c r="CF330" s="514"/>
      <c r="CG330" s="514"/>
      <c r="CH330" s="514"/>
      <c r="CI330" s="514"/>
      <c r="CJ330" s="514"/>
      <c r="CK330" s="514"/>
      <c r="CL330" s="514"/>
      <c r="CM330" s="514"/>
      <c r="CN330" s="514"/>
      <c r="CO330" s="514"/>
      <c r="CP330" s="514"/>
      <c r="CQ330" s="514"/>
      <c r="CR330" s="514"/>
      <c r="CS330" s="514"/>
      <c r="CT330" s="514"/>
      <c r="CU330" s="514"/>
      <c r="CV330" s="514"/>
      <c r="CW330" s="514"/>
      <c r="CX330" s="514"/>
      <c r="CY330" s="514"/>
      <c r="CZ330" s="514"/>
      <c r="DA330" s="514"/>
      <c r="DB330" s="514"/>
      <c r="DC330" s="514"/>
      <c r="DD330" s="514"/>
      <c r="DE330" s="514"/>
      <c r="DF330" s="514"/>
      <c r="DG330" s="514"/>
      <c r="DH330" s="514"/>
      <c r="DI330" s="514"/>
      <c r="DJ330" s="514"/>
      <c r="DK330" s="514"/>
      <c r="DL330" s="514"/>
      <c r="DM330" s="514"/>
      <c r="DN330" s="514"/>
      <c r="DO330" s="514"/>
      <c r="DP330" s="514"/>
      <c r="DQ330" s="514"/>
      <c r="DR330" s="514"/>
      <c r="DS330" s="514"/>
      <c r="DT330" s="514"/>
      <c r="DU330" s="514"/>
      <c r="DV330" s="514"/>
      <c r="DW330" s="514"/>
      <c r="DX330" s="514"/>
      <c r="DY330" s="514"/>
      <c r="DZ330" s="514"/>
      <c r="EA330" s="514"/>
      <c r="EB330" s="514"/>
      <c r="EC330" s="514"/>
      <c r="ED330" s="514"/>
      <c r="EE330" s="514"/>
      <c r="EF330" s="514"/>
      <c r="EG330" s="514"/>
      <c r="EH330" s="514"/>
      <c r="EI330" s="514"/>
      <c r="EJ330" s="514"/>
      <c r="EK330" s="514"/>
      <c r="EL330" s="514"/>
      <c r="EM330" s="514"/>
      <c r="EN330" s="514"/>
      <c r="EO330" s="514"/>
      <c r="EP330" s="514"/>
      <c r="EQ330" s="514"/>
      <c r="ER330" s="514"/>
      <c r="ES330" s="514"/>
      <c r="ET330" s="514"/>
      <c r="EU330" s="514"/>
      <c r="EV330" s="514"/>
      <c r="EW330" s="514"/>
      <c r="EX330" s="514"/>
      <c r="EY330" s="514"/>
      <c r="EZ330" s="514"/>
      <c r="FA330" s="514"/>
      <c r="FB330" s="514"/>
      <c r="FC330" s="514"/>
      <c r="FD330" s="514"/>
      <c r="FE330" s="514"/>
      <c r="FF330" s="514"/>
      <c r="FG330" s="514"/>
      <c r="FH330" s="514"/>
      <c r="FI330" s="514"/>
      <c r="FJ330" s="514"/>
      <c r="FK330" s="514"/>
      <c r="FL330" s="514"/>
      <c r="FM330" s="514"/>
      <c r="FN330" s="514"/>
      <c r="FO330" s="514"/>
      <c r="FP330" s="514"/>
      <c r="FQ330" s="514"/>
      <c r="FR330" s="514"/>
      <c r="FS330" s="514"/>
      <c r="FT330" s="514"/>
      <c r="FU330" s="514"/>
      <c r="FV330" s="514"/>
      <c r="FW330" s="514"/>
      <c r="FX330" s="514"/>
      <c r="FY330" s="514"/>
      <c r="FZ330" s="514"/>
      <c r="GA330" s="514"/>
      <c r="GB330" s="514"/>
      <c r="GC330" s="514"/>
      <c r="GD330" s="514"/>
      <c r="GE330" s="514"/>
      <c r="GF330" s="514"/>
      <c r="GG330" s="514"/>
      <c r="GH330" s="514"/>
      <c r="GI330" s="514"/>
      <c r="GJ330" s="514"/>
      <c r="GK330" s="514"/>
      <c r="GL330" s="514"/>
      <c r="GM330" s="514"/>
      <c r="GN330" s="514"/>
      <c r="GO330" s="514"/>
      <c r="GP330" s="514"/>
      <c r="GQ330" s="514"/>
      <c r="GR330" s="514"/>
      <c r="GS330" s="514"/>
      <c r="GT330" s="514"/>
      <c r="GU330" s="514"/>
      <c r="GV330" s="514"/>
      <c r="GW330" s="514"/>
      <c r="GX330" s="514"/>
      <c r="GY330" s="514"/>
      <c r="GZ330" s="514"/>
      <c r="HA330" s="514"/>
      <c r="HB330" s="514"/>
      <c r="HC330" s="514"/>
      <c r="HD330" s="514"/>
      <c r="HE330" s="514"/>
      <c r="HF330" s="514"/>
      <c r="HG330" s="514"/>
      <c r="HH330" s="514"/>
      <c r="HI330" s="514"/>
      <c r="HJ330" s="514"/>
      <c r="HK330" s="514"/>
      <c r="HL330" s="514"/>
      <c r="HM330" s="514"/>
      <c r="HN330" s="514"/>
      <c r="HO330" s="514"/>
      <c r="HP330" s="514"/>
      <c r="HQ330" s="514"/>
      <c r="HR330" s="514"/>
      <c r="HS330" s="514"/>
      <c r="HT330" s="514"/>
      <c r="HU330" s="514"/>
      <c r="HV330" s="514"/>
      <c r="HW330" s="514"/>
      <c r="HX330" s="514"/>
      <c r="HY330" s="514"/>
      <c r="HZ330" s="514"/>
      <c r="IA330" s="514"/>
      <c r="IB330" s="514"/>
      <c r="IC330" s="514"/>
      <c r="ID330" s="514"/>
      <c r="IE330" s="514"/>
      <c r="IF330" s="514"/>
      <c r="IG330" s="514"/>
      <c r="IH330" s="514"/>
      <c r="II330" s="514"/>
      <c r="IJ330" s="514"/>
      <c r="IK330" s="514"/>
      <c r="IL330" s="514"/>
      <c r="IM330" s="514"/>
      <c r="IN330" s="514"/>
      <c r="IO330" s="514"/>
      <c r="IP330" s="514"/>
      <c r="IQ330" s="514"/>
      <c r="IR330" s="514"/>
      <c r="IS330" s="514"/>
      <c r="IT330" s="514"/>
      <c r="IU330" s="514"/>
      <c r="IV330" s="514"/>
      <c r="IW330" s="514"/>
      <c r="IX330" s="514"/>
      <c r="IY330" s="514"/>
      <c r="IZ330" s="514"/>
      <c r="JA330" s="514"/>
      <c r="JB330" s="514"/>
      <c r="JC330" s="514"/>
      <c r="JD330" s="514"/>
      <c r="JE330" s="514"/>
      <c r="JF330" s="514"/>
      <c r="JG330" s="514"/>
      <c r="JH330" s="514"/>
      <c r="JI330" s="514"/>
      <c r="JJ330" s="514"/>
      <c r="JK330" s="514"/>
      <c r="JL330" s="514"/>
      <c r="JM330" s="514"/>
      <c r="JN330" s="514"/>
      <c r="JO330" s="514"/>
      <c r="JP330" s="514"/>
      <c r="JQ330" s="514"/>
      <c r="JR330" s="514"/>
      <c r="JS330" s="514"/>
      <c r="JT330" s="514"/>
      <c r="JU330" s="514"/>
      <c r="JV330" s="514"/>
      <c r="JW330" s="514"/>
      <c r="JX330" s="514"/>
      <c r="JY330" s="514"/>
      <c r="JZ330" s="514"/>
      <c r="KA330" s="514"/>
      <c r="KB330" s="514"/>
      <c r="KC330" s="514"/>
      <c r="KD330" s="514"/>
      <c r="KE330" s="514"/>
      <c r="KF330" s="514"/>
      <c r="KG330" s="514"/>
      <c r="KH330" s="514"/>
      <c r="KI330" s="514"/>
      <c r="KJ330" s="514"/>
      <c r="KK330" s="514"/>
      <c r="KL330" s="514"/>
      <c r="KM330" s="514"/>
      <c r="KN330" s="514"/>
      <c r="KO330" s="514"/>
      <c r="KP330" s="514"/>
      <c r="KQ330" s="514"/>
      <c r="KR330" s="514"/>
      <c r="KS330" s="514"/>
      <c r="KT330" s="514"/>
      <c r="KU330" s="514"/>
      <c r="KV330" s="514"/>
      <c r="KW330" s="514"/>
      <c r="KX330" s="514"/>
      <c r="KY330" s="514"/>
      <c r="KZ330" s="514"/>
      <c r="LA330" s="514"/>
      <c r="LB330" s="514"/>
      <c r="LC330" s="514"/>
      <c r="LD330" s="514"/>
      <c r="LE330" s="514"/>
      <c r="LF330" s="514"/>
      <c r="LG330" s="514"/>
      <c r="LH330" s="514"/>
      <c r="LI330" s="514"/>
      <c r="LJ330" s="514"/>
      <c r="LK330" s="514"/>
      <c r="LL330" s="514"/>
      <c r="LM330" s="514"/>
      <c r="LN330" s="514"/>
      <c r="LO330" s="514"/>
      <c r="LP330" s="514"/>
      <c r="LQ330" s="514"/>
      <c r="LR330" s="514"/>
      <c r="LS330" s="514"/>
      <c r="LT330" s="514"/>
      <c r="LU330" s="514"/>
      <c r="LV330" s="514"/>
      <c r="LW330" s="514"/>
      <c r="LX330" s="514"/>
      <c r="LY330" s="514"/>
      <c r="LZ330" s="514"/>
      <c r="MA330" s="514"/>
      <c r="MB330" s="514"/>
      <c r="MC330" s="514"/>
      <c r="MD330" s="514"/>
      <c r="ME330" s="514"/>
      <c r="MF330" s="514"/>
      <c r="MG330" s="514"/>
      <c r="MH330" s="514"/>
      <c r="MI330" s="514"/>
      <c r="MJ330" s="514"/>
      <c r="MK330" s="514"/>
      <c r="ML330" s="514"/>
      <c r="MM330" s="514"/>
      <c r="MN330" s="697"/>
    </row>
    <row r="331" spans="1:356" s="528" customFormat="1" ht="60.75">
      <c r="A331" s="438"/>
      <c r="B331" s="502">
        <v>2</v>
      </c>
      <c r="C331" s="624" t="s">
        <v>181</v>
      </c>
      <c r="D331" s="504" t="s">
        <v>1742</v>
      </c>
      <c r="E331" s="505" t="s">
        <v>99</v>
      </c>
      <c r="F331" s="504" t="s">
        <v>1743</v>
      </c>
      <c r="G331" s="502"/>
      <c r="H331" s="571" t="s">
        <v>13</v>
      </c>
      <c r="I331" s="505" t="s">
        <v>100</v>
      </c>
      <c r="J331" s="655">
        <v>50000</v>
      </c>
      <c r="K331" s="632"/>
      <c r="L331" s="502" t="s">
        <v>13</v>
      </c>
      <c r="M331" s="320">
        <v>1</v>
      </c>
      <c r="N331" s="507"/>
      <c r="O331" s="507"/>
      <c r="P331" s="507"/>
      <c r="Q331" s="502" t="s">
        <v>13</v>
      </c>
      <c r="R331" s="538" t="s">
        <v>1851</v>
      </c>
      <c r="S331" s="524"/>
      <c r="T331" s="663"/>
      <c r="U331" s="526"/>
      <c r="V331" s="526"/>
      <c r="W331" s="526"/>
      <c r="X331" s="526"/>
      <c r="Y331" s="526"/>
      <c r="Z331" s="526"/>
      <c r="AA331" s="526"/>
      <c r="AB331" s="526"/>
      <c r="AC331" s="526"/>
      <c r="AD331" s="526"/>
      <c r="AE331" s="526"/>
      <c r="AF331" s="526"/>
      <c r="AG331" s="526"/>
      <c r="AH331" s="526"/>
      <c r="AI331" s="526"/>
      <c r="AJ331" s="526"/>
      <c r="AK331" s="526"/>
      <c r="AL331" s="526"/>
      <c r="AM331" s="526"/>
      <c r="AN331" s="526"/>
      <c r="AO331" s="526"/>
      <c r="AP331" s="526"/>
      <c r="AQ331" s="526"/>
      <c r="AR331" s="526"/>
      <c r="AS331" s="526"/>
      <c r="AT331" s="526"/>
      <c r="AU331" s="526"/>
      <c r="AV331" s="526"/>
      <c r="AW331" s="526"/>
      <c r="AX331" s="526"/>
      <c r="AY331" s="526"/>
      <c r="AZ331" s="526"/>
      <c r="BA331" s="526"/>
      <c r="BB331" s="526"/>
      <c r="BC331" s="526"/>
      <c r="BD331" s="526"/>
      <c r="BE331" s="526"/>
      <c r="BF331" s="526"/>
      <c r="BG331" s="526"/>
      <c r="BH331" s="526"/>
      <c r="BI331" s="526"/>
      <c r="BJ331" s="526"/>
      <c r="BK331" s="526"/>
      <c r="BL331" s="526"/>
      <c r="BM331" s="526"/>
      <c r="BN331" s="526"/>
      <c r="BO331" s="526"/>
      <c r="BP331" s="526"/>
      <c r="BQ331" s="526"/>
      <c r="BR331" s="526"/>
      <c r="BS331" s="526"/>
      <c r="BT331" s="526"/>
      <c r="BU331" s="526"/>
      <c r="BV331" s="526"/>
      <c r="BW331" s="526"/>
      <c r="BX331" s="526"/>
      <c r="BY331" s="526"/>
      <c r="BZ331" s="526"/>
      <c r="CA331" s="526"/>
      <c r="CB331" s="526"/>
      <c r="CC331" s="526"/>
      <c r="CD331" s="526"/>
      <c r="CE331" s="526"/>
      <c r="CF331" s="526"/>
      <c r="CG331" s="526"/>
      <c r="CH331" s="526"/>
      <c r="CI331" s="526"/>
      <c r="CJ331" s="526"/>
      <c r="CK331" s="526"/>
      <c r="CL331" s="526"/>
      <c r="CM331" s="526"/>
      <c r="CN331" s="526"/>
      <c r="CO331" s="526"/>
      <c r="CP331" s="526"/>
      <c r="CQ331" s="526"/>
      <c r="CR331" s="526"/>
      <c r="CS331" s="526"/>
      <c r="CT331" s="526"/>
      <c r="CU331" s="526"/>
      <c r="CV331" s="526"/>
      <c r="CW331" s="526"/>
      <c r="CX331" s="526"/>
      <c r="CY331" s="526"/>
      <c r="CZ331" s="526"/>
      <c r="DA331" s="526"/>
      <c r="DB331" s="526"/>
      <c r="DC331" s="526"/>
      <c r="DD331" s="526"/>
      <c r="DE331" s="526"/>
      <c r="DF331" s="526"/>
      <c r="DG331" s="526"/>
      <c r="DH331" s="526"/>
      <c r="DI331" s="526"/>
      <c r="DJ331" s="526"/>
      <c r="DK331" s="526"/>
      <c r="DL331" s="526"/>
      <c r="DM331" s="526"/>
      <c r="DN331" s="526"/>
      <c r="DO331" s="526"/>
      <c r="DP331" s="526"/>
      <c r="DQ331" s="526"/>
      <c r="DR331" s="526"/>
      <c r="DS331" s="526"/>
      <c r="DT331" s="526"/>
      <c r="DU331" s="526"/>
      <c r="DV331" s="526"/>
      <c r="DW331" s="526"/>
      <c r="DX331" s="526"/>
      <c r="DY331" s="526"/>
      <c r="DZ331" s="526"/>
      <c r="EA331" s="526"/>
      <c r="EB331" s="526"/>
      <c r="EC331" s="526"/>
      <c r="ED331" s="526"/>
      <c r="EE331" s="526"/>
      <c r="EF331" s="526"/>
      <c r="EG331" s="526"/>
      <c r="EH331" s="526"/>
      <c r="EI331" s="526"/>
      <c r="EJ331" s="526"/>
      <c r="EK331" s="526"/>
      <c r="EL331" s="526"/>
      <c r="EM331" s="526"/>
      <c r="EN331" s="526"/>
      <c r="EO331" s="526"/>
      <c r="EP331" s="526"/>
      <c r="EQ331" s="526"/>
      <c r="ER331" s="526"/>
      <c r="ES331" s="526"/>
      <c r="ET331" s="526"/>
      <c r="EU331" s="526"/>
      <c r="EV331" s="526"/>
      <c r="EW331" s="526"/>
      <c r="EX331" s="526"/>
      <c r="EY331" s="526"/>
      <c r="EZ331" s="526"/>
      <c r="FA331" s="526"/>
      <c r="FB331" s="526"/>
      <c r="FC331" s="526"/>
      <c r="FD331" s="526"/>
      <c r="FE331" s="526"/>
      <c r="FF331" s="526"/>
      <c r="FG331" s="526"/>
      <c r="FH331" s="526"/>
      <c r="FI331" s="526"/>
      <c r="FJ331" s="526"/>
      <c r="FK331" s="526"/>
      <c r="FL331" s="526"/>
      <c r="FM331" s="526"/>
      <c r="FN331" s="526"/>
      <c r="FO331" s="526"/>
      <c r="FP331" s="526"/>
      <c r="FQ331" s="526"/>
      <c r="FR331" s="526"/>
      <c r="FS331" s="526"/>
      <c r="FT331" s="526"/>
      <c r="FU331" s="526"/>
      <c r="FV331" s="526"/>
      <c r="FW331" s="526"/>
      <c r="FX331" s="526"/>
      <c r="FY331" s="526"/>
      <c r="FZ331" s="526"/>
      <c r="GA331" s="526"/>
      <c r="GB331" s="526"/>
      <c r="GC331" s="526"/>
      <c r="GD331" s="526"/>
      <c r="GE331" s="526"/>
      <c r="GF331" s="526"/>
      <c r="GG331" s="526"/>
      <c r="GH331" s="526"/>
      <c r="GI331" s="526"/>
      <c r="GJ331" s="526"/>
      <c r="GK331" s="526"/>
      <c r="GL331" s="526"/>
      <c r="GM331" s="526"/>
      <c r="GN331" s="526"/>
      <c r="GO331" s="526"/>
      <c r="GP331" s="526"/>
      <c r="GQ331" s="526"/>
      <c r="GR331" s="526"/>
      <c r="GS331" s="526"/>
      <c r="GT331" s="526"/>
      <c r="GU331" s="526"/>
      <c r="GV331" s="526"/>
      <c r="GW331" s="526"/>
      <c r="GX331" s="526"/>
      <c r="GY331" s="526"/>
      <c r="GZ331" s="526"/>
      <c r="HA331" s="526"/>
      <c r="HB331" s="526"/>
      <c r="HC331" s="526"/>
      <c r="HD331" s="526"/>
      <c r="HE331" s="526"/>
      <c r="HF331" s="526"/>
      <c r="HG331" s="526"/>
      <c r="HH331" s="526"/>
      <c r="HI331" s="526"/>
      <c r="HJ331" s="526"/>
      <c r="HK331" s="526"/>
      <c r="HL331" s="526"/>
      <c r="HM331" s="526"/>
      <c r="HN331" s="526"/>
      <c r="HO331" s="526"/>
      <c r="HP331" s="526"/>
      <c r="HQ331" s="526"/>
      <c r="HR331" s="526"/>
      <c r="HS331" s="526"/>
      <c r="HT331" s="526"/>
      <c r="HU331" s="526"/>
      <c r="HV331" s="526"/>
      <c r="HW331" s="526"/>
      <c r="HX331" s="526"/>
      <c r="HY331" s="526"/>
      <c r="HZ331" s="526"/>
      <c r="IA331" s="526"/>
      <c r="IB331" s="526"/>
      <c r="IC331" s="526"/>
      <c r="ID331" s="526"/>
      <c r="IE331" s="526"/>
      <c r="IF331" s="526"/>
      <c r="IG331" s="526"/>
      <c r="IH331" s="526"/>
      <c r="II331" s="526"/>
      <c r="IJ331" s="526"/>
      <c r="IK331" s="526"/>
      <c r="IL331" s="526"/>
      <c r="IM331" s="526"/>
      <c r="IN331" s="526"/>
      <c r="IO331" s="526"/>
      <c r="IP331" s="526"/>
      <c r="IQ331" s="526"/>
      <c r="IR331" s="526"/>
      <c r="IS331" s="526"/>
      <c r="IT331" s="526"/>
      <c r="IU331" s="526"/>
      <c r="IV331" s="526"/>
      <c r="IW331" s="526"/>
      <c r="IX331" s="526"/>
      <c r="IY331" s="526"/>
      <c r="IZ331" s="526"/>
      <c r="JA331" s="526"/>
      <c r="JB331" s="526"/>
      <c r="JC331" s="526"/>
      <c r="JD331" s="526"/>
      <c r="JE331" s="526"/>
      <c r="JF331" s="526"/>
      <c r="JG331" s="526"/>
      <c r="JH331" s="526"/>
      <c r="JI331" s="526"/>
      <c r="JJ331" s="526"/>
      <c r="JK331" s="526"/>
      <c r="JL331" s="526"/>
      <c r="JM331" s="526"/>
      <c r="JN331" s="526"/>
      <c r="JO331" s="526"/>
      <c r="JP331" s="526"/>
      <c r="JQ331" s="526"/>
      <c r="JR331" s="526"/>
      <c r="JS331" s="526"/>
      <c r="JT331" s="526"/>
      <c r="JU331" s="526"/>
      <c r="JV331" s="526"/>
      <c r="JW331" s="526"/>
      <c r="JX331" s="526"/>
      <c r="JY331" s="526"/>
      <c r="JZ331" s="526"/>
      <c r="KA331" s="526"/>
      <c r="KB331" s="526"/>
      <c r="KC331" s="526"/>
      <c r="KD331" s="526"/>
      <c r="KE331" s="526"/>
      <c r="KF331" s="526"/>
      <c r="KG331" s="526"/>
      <c r="KH331" s="526"/>
      <c r="KI331" s="526"/>
      <c r="KJ331" s="526"/>
      <c r="KK331" s="526"/>
      <c r="KL331" s="526"/>
      <c r="KM331" s="526"/>
      <c r="KN331" s="526"/>
      <c r="KO331" s="526"/>
      <c r="KP331" s="526"/>
      <c r="KQ331" s="526"/>
      <c r="KR331" s="526"/>
      <c r="KS331" s="526"/>
      <c r="KT331" s="526"/>
      <c r="KU331" s="526"/>
      <c r="KV331" s="526"/>
      <c r="KW331" s="526"/>
      <c r="KX331" s="526"/>
      <c r="KY331" s="526"/>
      <c r="KZ331" s="526"/>
      <c r="LA331" s="526"/>
      <c r="LB331" s="526"/>
      <c r="LC331" s="526"/>
      <c r="LD331" s="526"/>
      <c r="LE331" s="526"/>
      <c r="LF331" s="526"/>
      <c r="LG331" s="526"/>
      <c r="LH331" s="526"/>
      <c r="LI331" s="526"/>
      <c r="LJ331" s="526"/>
      <c r="LK331" s="526"/>
      <c r="LL331" s="526"/>
      <c r="LM331" s="526"/>
      <c r="LN331" s="526"/>
      <c r="LO331" s="526"/>
      <c r="LP331" s="526"/>
      <c r="LQ331" s="526"/>
      <c r="LR331" s="526"/>
      <c r="LS331" s="526"/>
      <c r="LT331" s="526"/>
      <c r="LU331" s="526"/>
      <c r="LV331" s="526"/>
      <c r="LW331" s="526"/>
      <c r="LX331" s="526"/>
      <c r="LY331" s="526"/>
      <c r="LZ331" s="526"/>
      <c r="MA331" s="526"/>
      <c r="MB331" s="526"/>
      <c r="MC331" s="526"/>
      <c r="MD331" s="526"/>
      <c r="ME331" s="526"/>
      <c r="MF331" s="526"/>
      <c r="MG331" s="526"/>
      <c r="MH331" s="526"/>
      <c r="MI331" s="526"/>
      <c r="MJ331" s="526"/>
      <c r="MK331" s="526"/>
      <c r="ML331" s="526"/>
      <c r="MM331" s="526"/>
      <c r="MN331" s="527"/>
    </row>
    <row r="332" spans="1:356" s="528" customFormat="1" ht="121.5">
      <c r="A332" s="438"/>
      <c r="B332" s="502">
        <v>3</v>
      </c>
      <c r="C332" s="688" t="s">
        <v>489</v>
      </c>
      <c r="D332" s="505" t="s">
        <v>490</v>
      </c>
      <c r="E332" s="560" t="s">
        <v>491</v>
      </c>
      <c r="F332" s="505" t="s">
        <v>492</v>
      </c>
      <c r="G332" s="502" t="s">
        <v>13</v>
      </c>
      <c r="H332" s="502"/>
      <c r="I332" s="505" t="s">
        <v>493</v>
      </c>
      <c r="J332" s="568">
        <v>370000</v>
      </c>
      <c r="K332" s="542"/>
      <c r="L332" s="502" t="s">
        <v>13</v>
      </c>
      <c r="M332" s="320">
        <v>1</v>
      </c>
      <c r="N332" s="506"/>
      <c r="O332" s="506"/>
      <c r="P332" s="506"/>
      <c r="Q332" s="502" t="s">
        <v>13</v>
      </c>
      <c r="R332" s="538" t="s">
        <v>1850</v>
      </c>
      <c r="S332" s="524"/>
      <c r="T332" s="663"/>
      <c r="U332" s="526"/>
      <c r="V332" s="526"/>
      <c r="W332" s="526"/>
      <c r="X332" s="526"/>
      <c r="Y332" s="526"/>
      <c r="Z332" s="526"/>
      <c r="AA332" s="526"/>
      <c r="AB332" s="526"/>
      <c r="AC332" s="526"/>
      <c r="AD332" s="526"/>
      <c r="AE332" s="526"/>
      <c r="AF332" s="526"/>
      <c r="AG332" s="526"/>
      <c r="AH332" s="526"/>
      <c r="AI332" s="526"/>
      <c r="AJ332" s="526"/>
      <c r="AK332" s="526"/>
      <c r="AL332" s="526"/>
      <c r="AM332" s="526"/>
      <c r="AN332" s="526"/>
      <c r="AO332" s="526"/>
      <c r="AP332" s="526"/>
      <c r="AQ332" s="526"/>
      <c r="AR332" s="526"/>
      <c r="AS332" s="526"/>
      <c r="AT332" s="526"/>
      <c r="AU332" s="526"/>
      <c r="AV332" s="526"/>
      <c r="AW332" s="526"/>
      <c r="AX332" s="526"/>
      <c r="AY332" s="526"/>
      <c r="AZ332" s="526"/>
      <c r="BA332" s="526"/>
      <c r="BB332" s="526"/>
      <c r="BC332" s="526"/>
      <c r="BD332" s="526"/>
      <c r="BE332" s="526"/>
      <c r="BF332" s="526"/>
      <c r="BG332" s="526"/>
      <c r="BH332" s="526"/>
      <c r="BI332" s="526"/>
      <c r="BJ332" s="526"/>
      <c r="BK332" s="526"/>
      <c r="BL332" s="526"/>
      <c r="BM332" s="526"/>
      <c r="BN332" s="526"/>
      <c r="BO332" s="526"/>
      <c r="BP332" s="526"/>
      <c r="BQ332" s="526"/>
      <c r="BR332" s="526"/>
      <c r="BS332" s="526"/>
      <c r="BT332" s="526"/>
      <c r="BU332" s="526"/>
      <c r="BV332" s="526"/>
      <c r="BW332" s="526"/>
      <c r="BX332" s="526"/>
      <c r="BY332" s="526"/>
      <c r="BZ332" s="526"/>
      <c r="CA332" s="526"/>
      <c r="CB332" s="526"/>
      <c r="CC332" s="526"/>
      <c r="CD332" s="526"/>
      <c r="CE332" s="526"/>
      <c r="CF332" s="526"/>
      <c r="CG332" s="526"/>
      <c r="CH332" s="526"/>
      <c r="CI332" s="526"/>
      <c r="CJ332" s="526"/>
      <c r="CK332" s="526"/>
      <c r="CL332" s="526"/>
      <c r="CM332" s="526"/>
      <c r="CN332" s="526"/>
      <c r="CO332" s="526"/>
      <c r="CP332" s="526"/>
      <c r="CQ332" s="526"/>
      <c r="CR332" s="526"/>
      <c r="CS332" s="526"/>
      <c r="CT332" s="526"/>
      <c r="CU332" s="526"/>
      <c r="CV332" s="526"/>
      <c r="CW332" s="526"/>
      <c r="CX332" s="526"/>
      <c r="CY332" s="526"/>
      <c r="CZ332" s="526"/>
      <c r="DA332" s="526"/>
      <c r="DB332" s="526"/>
      <c r="DC332" s="526"/>
      <c r="DD332" s="526"/>
      <c r="DE332" s="526"/>
      <c r="DF332" s="526"/>
      <c r="DG332" s="526"/>
      <c r="DH332" s="526"/>
      <c r="DI332" s="526"/>
      <c r="DJ332" s="526"/>
      <c r="DK332" s="526"/>
      <c r="DL332" s="526"/>
      <c r="DM332" s="526"/>
      <c r="DN332" s="526"/>
      <c r="DO332" s="526"/>
      <c r="DP332" s="526"/>
      <c r="DQ332" s="526"/>
      <c r="DR332" s="526"/>
      <c r="DS332" s="526"/>
      <c r="DT332" s="526"/>
      <c r="DU332" s="526"/>
      <c r="DV332" s="526"/>
      <c r="DW332" s="526"/>
      <c r="DX332" s="526"/>
      <c r="DY332" s="526"/>
      <c r="DZ332" s="526"/>
      <c r="EA332" s="526"/>
      <c r="EB332" s="526"/>
      <c r="EC332" s="526"/>
      <c r="ED332" s="526"/>
      <c r="EE332" s="526"/>
      <c r="EF332" s="526"/>
      <c r="EG332" s="526"/>
      <c r="EH332" s="526"/>
      <c r="EI332" s="526"/>
      <c r="EJ332" s="526"/>
      <c r="EK332" s="526"/>
      <c r="EL332" s="526"/>
      <c r="EM332" s="526"/>
      <c r="EN332" s="526"/>
      <c r="EO332" s="526"/>
      <c r="EP332" s="526"/>
      <c r="EQ332" s="526"/>
      <c r="ER332" s="526"/>
      <c r="ES332" s="526"/>
      <c r="ET332" s="526"/>
      <c r="EU332" s="526"/>
      <c r="EV332" s="526"/>
      <c r="EW332" s="526"/>
      <c r="EX332" s="526"/>
      <c r="EY332" s="526"/>
      <c r="EZ332" s="526"/>
      <c r="FA332" s="526"/>
      <c r="FB332" s="526"/>
      <c r="FC332" s="526"/>
      <c r="FD332" s="526"/>
      <c r="FE332" s="526"/>
      <c r="FF332" s="526"/>
      <c r="FG332" s="526"/>
      <c r="FH332" s="526"/>
      <c r="FI332" s="526"/>
      <c r="FJ332" s="526"/>
      <c r="FK332" s="526"/>
      <c r="FL332" s="526"/>
      <c r="FM332" s="526"/>
      <c r="FN332" s="526"/>
      <c r="FO332" s="526"/>
      <c r="FP332" s="526"/>
      <c r="FQ332" s="526"/>
      <c r="FR332" s="526"/>
      <c r="FS332" s="526"/>
      <c r="FT332" s="526"/>
      <c r="FU332" s="526"/>
      <c r="FV332" s="526"/>
      <c r="FW332" s="526"/>
      <c r="FX332" s="526"/>
      <c r="FY332" s="526"/>
      <c r="FZ332" s="526"/>
      <c r="GA332" s="526"/>
      <c r="GB332" s="526"/>
      <c r="GC332" s="526"/>
      <c r="GD332" s="526"/>
      <c r="GE332" s="526"/>
      <c r="GF332" s="526"/>
      <c r="GG332" s="526"/>
      <c r="GH332" s="526"/>
      <c r="GI332" s="526"/>
      <c r="GJ332" s="526"/>
      <c r="GK332" s="526"/>
      <c r="GL332" s="526"/>
      <c r="GM332" s="526"/>
      <c r="GN332" s="526"/>
      <c r="GO332" s="526"/>
      <c r="GP332" s="526"/>
      <c r="GQ332" s="526"/>
      <c r="GR332" s="526"/>
      <c r="GS332" s="526"/>
      <c r="GT332" s="526"/>
      <c r="GU332" s="526"/>
      <c r="GV332" s="526"/>
      <c r="GW332" s="526"/>
      <c r="GX332" s="526"/>
      <c r="GY332" s="526"/>
      <c r="GZ332" s="526"/>
      <c r="HA332" s="526"/>
      <c r="HB332" s="526"/>
      <c r="HC332" s="526"/>
      <c r="HD332" s="526"/>
      <c r="HE332" s="526"/>
      <c r="HF332" s="526"/>
      <c r="HG332" s="526"/>
      <c r="HH332" s="526"/>
      <c r="HI332" s="526"/>
      <c r="HJ332" s="526"/>
      <c r="HK332" s="526"/>
      <c r="HL332" s="526"/>
      <c r="HM332" s="526"/>
      <c r="HN332" s="526"/>
      <c r="HO332" s="526"/>
      <c r="HP332" s="526"/>
      <c r="HQ332" s="526"/>
      <c r="HR332" s="526"/>
      <c r="HS332" s="526"/>
      <c r="HT332" s="526"/>
      <c r="HU332" s="526"/>
      <c r="HV332" s="526"/>
      <c r="HW332" s="526"/>
      <c r="HX332" s="526"/>
      <c r="HY332" s="526"/>
      <c r="HZ332" s="526"/>
      <c r="IA332" s="526"/>
      <c r="IB332" s="526"/>
      <c r="IC332" s="526"/>
      <c r="ID332" s="526"/>
      <c r="IE332" s="526"/>
      <c r="IF332" s="526"/>
      <c r="IG332" s="526"/>
      <c r="IH332" s="526"/>
      <c r="II332" s="526"/>
      <c r="IJ332" s="526"/>
      <c r="IK332" s="526"/>
      <c r="IL332" s="526"/>
      <c r="IM332" s="526"/>
      <c r="IN332" s="526"/>
      <c r="IO332" s="526"/>
      <c r="IP332" s="526"/>
      <c r="IQ332" s="526"/>
      <c r="IR332" s="526"/>
      <c r="IS332" s="526"/>
      <c r="IT332" s="526"/>
      <c r="IU332" s="526"/>
      <c r="IV332" s="526"/>
      <c r="IW332" s="526"/>
      <c r="IX332" s="526"/>
      <c r="IY332" s="526"/>
      <c r="IZ332" s="526"/>
      <c r="JA332" s="526"/>
      <c r="JB332" s="526"/>
      <c r="JC332" s="526"/>
      <c r="JD332" s="526"/>
      <c r="JE332" s="526"/>
      <c r="JF332" s="526"/>
      <c r="JG332" s="526"/>
      <c r="JH332" s="526"/>
      <c r="JI332" s="526"/>
      <c r="JJ332" s="526"/>
      <c r="JK332" s="526"/>
      <c r="JL332" s="526"/>
      <c r="JM332" s="526"/>
      <c r="JN332" s="526"/>
      <c r="JO332" s="526"/>
      <c r="JP332" s="526"/>
      <c r="JQ332" s="526"/>
      <c r="JR332" s="526"/>
      <c r="JS332" s="526"/>
      <c r="JT332" s="526"/>
      <c r="JU332" s="526"/>
      <c r="JV332" s="526"/>
      <c r="JW332" s="526"/>
      <c r="JX332" s="526"/>
      <c r="JY332" s="526"/>
      <c r="JZ332" s="526"/>
      <c r="KA332" s="526"/>
      <c r="KB332" s="526"/>
      <c r="KC332" s="526"/>
      <c r="KD332" s="526"/>
      <c r="KE332" s="526"/>
      <c r="KF332" s="526"/>
      <c r="KG332" s="526"/>
      <c r="KH332" s="526"/>
      <c r="KI332" s="526"/>
      <c r="KJ332" s="526"/>
      <c r="KK332" s="526"/>
      <c r="KL332" s="526"/>
      <c r="KM332" s="526"/>
      <c r="KN332" s="526"/>
      <c r="KO332" s="526"/>
      <c r="KP332" s="526"/>
      <c r="KQ332" s="526"/>
      <c r="KR332" s="526"/>
      <c r="KS332" s="526"/>
      <c r="KT332" s="526"/>
      <c r="KU332" s="526"/>
      <c r="KV332" s="526"/>
      <c r="KW332" s="526"/>
      <c r="KX332" s="526"/>
      <c r="KY332" s="526"/>
      <c r="KZ332" s="526"/>
      <c r="LA332" s="526"/>
      <c r="LB332" s="526"/>
      <c r="LC332" s="526"/>
      <c r="LD332" s="526"/>
      <c r="LE332" s="526"/>
      <c r="LF332" s="526"/>
      <c r="LG332" s="526"/>
      <c r="LH332" s="526"/>
      <c r="LI332" s="526"/>
      <c r="LJ332" s="526"/>
      <c r="LK332" s="526"/>
      <c r="LL332" s="526"/>
      <c r="LM332" s="526"/>
      <c r="LN332" s="526"/>
      <c r="LO332" s="526"/>
      <c r="LP332" s="526"/>
      <c r="LQ332" s="526"/>
      <c r="LR332" s="526"/>
      <c r="LS332" s="526"/>
      <c r="LT332" s="526"/>
      <c r="LU332" s="526"/>
      <c r="LV332" s="526"/>
      <c r="LW332" s="526"/>
      <c r="LX332" s="526"/>
      <c r="LY332" s="526"/>
      <c r="LZ332" s="526"/>
      <c r="MA332" s="526"/>
      <c r="MB332" s="526"/>
      <c r="MC332" s="526"/>
      <c r="MD332" s="526"/>
      <c r="ME332" s="526"/>
      <c r="MF332" s="526"/>
      <c r="MG332" s="526"/>
      <c r="MH332" s="526"/>
      <c r="MI332" s="526"/>
      <c r="MJ332" s="526"/>
      <c r="MK332" s="526"/>
      <c r="ML332" s="526"/>
      <c r="MM332" s="526"/>
      <c r="MN332" s="527"/>
    </row>
    <row r="333" spans="1:356" s="25" customFormat="1" ht="60.75">
      <c r="A333" s="439"/>
      <c r="B333" s="188">
        <v>4</v>
      </c>
      <c r="C333" s="202" t="s">
        <v>1125</v>
      </c>
      <c r="D333" s="182" t="s">
        <v>1126</v>
      </c>
      <c r="E333" s="182" t="s">
        <v>1127</v>
      </c>
      <c r="F333" s="182" t="s">
        <v>1128</v>
      </c>
      <c r="G333" s="373"/>
      <c r="H333" s="188" t="s">
        <v>13</v>
      </c>
      <c r="I333" s="182" t="s">
        <v>1129</v>
      </c>
      <c r="J333" s="374">
        <v>80000</v>
      </c>
      <c r="K333" s="184"/>
      <c r="L333" s="178" t="s">
        <v>13</v>
      </c>
      <c r="M333" s="320">
        <v>1</v>
      </c>
      <c r="N333" s="180"/>
      <c r="O333" s="180"/>
      <c r="P333" s="180"/>
      <c r="Q333" s="262" t="s">
        <v>13</v>
      </c>
      <c r="R333" s="197" t="s">
        <v>1860</v>
      </c>
      <c r="S333" s="166"/>
      <c r="T333" s="167"/>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c r="IW333" s="1"/>
      <c r="IX333" s="1"/>
      <c r="IY333" s="1"/>
      <c r="IZ333" s="1"/>
      <c r="JA333" s="1"/>
      <c r="JB333" s="1"/>
      <c r="JC333" s="1"/>
      <c r="JD333" s="1"/>
      <c r="JE333" s="1"/>
      <c r="JF333" s="1"/>
      <c r="JG333" s="1"/>
      <c r="JH333" s="1"/>
      <c r="JI333" s="1"/>
      <c r="JJ333" s="1"/>
      <c r="JK333" s="1"/>
      <c r="JL333" s="1"/>
      <c r="JM333" s="1"/>
      <c r="JN333" s="1"/>
      <c r="JO333" s="1"/>
      <c r="JP333" s="1"/>
      <c r="JQ333" s="1"/>
      <c r="JR333" s="1"/>
      <c r="JS333" s="1"/>
      <c r="JT333" s="1"/>
      <c r="JU333" s="1"/>
      <c r="JV333" s="1"/>
      <c r="JW333" s="1"/>
      <c r="JX333" s="1"/>
      <c r="JY333" s="1"/>
      <c r="JZ333" s="1"/>
      <c r="KA333" s="1"/>
      <c r="KB333" s="1"/>
      <c r="KC333" s="1"/>
      <c r="KD333" s="1"/>
      <c r="KE333" s="1"/>
      <c r="KF333" s="1"/>
      <c r="KG333" s="1"/>
      <c r="KH333" s="1"/>
      <c r="KI333" s="1"/>
      <c r="KJ333" s="1"/>
      <c r="KK333" s="1"/>
      <c r="KL333" s="1"/>
      <c r="KM333" s="1"/>
      <c r="KN333" s="1"/>
      <c r="KO333" s="1"/>
      <c r="KP333" s="1"/>
      <c r="KQ333" s="1"/>
      <c r="KR333" s="1"/>
      <c r="KS333" s="1"/>
      <c r="KT333" s="1"/>
      <c r="KU333" s="1"/>
      <c r="KV333" s="1"/>
      <c r="KW333" s="1"/>
      <c r="KX333" s="1"/>
      <c r="KY333" s="1"/>
      <c r="KZ333" s="1"/>
      <c r="LA333" s="1"/>
      <c r="LB333" s="1"/>
      <c r="LC333" s="1"/>
      <c r="LD333" s="1"/>
      <c r="LE333" s="1"/>
      <c r="LF333" s="1"/>
      <c r="LG333" s="1"/>
      <c r="LH333" s="1"/>
      <c r="LI333" s="1"/>
      <c r="LJ333" s="1"/>
      <c r="LK333" s="1"/>
      <c r="LL333" s="1"/>
      <c r="LM333" s="1"/>
      <c r="LN333" s="1"/>
      <c r="LO333" s="1"/>
      <c r="LP333" s="1"/>
      <c r="LQ333" s="1"/>
      <c r="LR333" s="1"/>
      <c r="LS333" s="1"/>
      <c r="LT333" s="1"/>
      <c r="LU333" s="1"/>
      <c r="LV333" s="1"/>
      <c r="LW333" s="1"/>
      <c r="LX333" s="1"/>
      <c r="LY333" s="1"/>
      <c r="LZ333" s="1"/>
      <c r="MA333" s="1"/>
      <c r="MB333" s="1"/>
      <c r="MC333" s="1"/>
      <c r="MD333" s="1"/>
      <c r="ME333" s="1"/>
      <c r="MF333" s="1"/>
      <c r="MG333" s="1"/>
      <c r="MH333" s="1"/>
      <c r="MI333" s="1"/>
      <c r="MJ333" s="1"/>
      <c r="MK333" s="1"/>
      <c r="ML333" s="1"/>
      <c r="MM333" s="1"/>
      <c r="MN333" s="33"/>
      <c r="MO333" s="2"/>
      <c r="MP333" s="2"/>
      <c r="MQ333" s="2"/>
      <c r="MR333" s="2"/>
    </row>
    <row r="334" spans="1:356" ht="44.25" customHeight="1">
      <c r="A334" s="406" t="s">
        <v>1665</v>
      </c>
      <c r="B334" s="407"/>
      <c r="C334" s="407"/>
      <c r="D334" s="407"/>
      <c r="E334" s="407"/>
      <c r="F334" s="407"/>
      <c r="G334" s="407"/>
      <c r="H334" s="407"/>
      <c r="I334" s="407"/>
      <c r="J334" s="407"/>
      <c r="K334" s="407"/>
      <c r="L334" s="407"/>
      <c r="M334" s="407"/>
      <c r="N334" s="407"/>
      <c r="O334" s="407"/>
      <c r="P334" s="407"/>
      <c r="Q334" s="407"/>
      <c r="R334" s="408"/>
      <c r="S334" s="166"/>
      <c r="T334" s="177"/>
    </row>
    <row r="335" spans="1:356" s="528" customFormat="1" ht="40.5" customHeight="1">
      <c r="A335" s="699"/>
      <c r="B335" s="502">
        <v>1</v>
      </c>
      <c r="C335" s="518" t="s">
        <v>243</v>
      </c>
      <c r="D335" s="637" t="s">
        <v>495</v>
      </c>
      <c r="E335" s="628" t="s">
        <v>201</v>
      </c>
      <c r="F335" s="637" t="s">
        <v>495</v>
      </c>
      <c r="G335" s="542"/>
      <c r="H335" s="502" t="s">
        <v>13</v>
      </c>
      <c r="I335" s="505" t="s">
        <v>496</v>
      </c>
      <c r="J335" s="620">
        <v>225096</v>
      </c>
      <c r="K335" s="502" t="s">
        <v>13</v>
      </c>
      <c r="L335" s="560"/>
      <c r="M335" s="320">
        <v>0.85</v>
      </c>
      <c r="N335" s="510"/>
      <c r="O335" s="510"/>
      <c r="P335" s="510"/>
      <c r="Q335" s="638" t="s">
        <v>497</v>
      </c>
      <c r="R335" s="637" t="s">
        <v>497</v>
      </c>
      <c r="S335" s="623"/>
      <c r="T335" s="700"/>
      <c r="U335" s="526"/>
      <c r="V335" s="526"/>
      <c r="W335" s="526"/>
      <c r="X335" s="526"/>
      <c r="Y335" s="526"/>
      <c r="Z335" s="526"/>
      <c r="AA335" s="526"/>
      <c r="AB335" s="526"/>
      <c r="AC335" s="526"/>
      <c r="AD335" s="526"/>
      <c r="AE335" s="526"/>
      <c r="AF335" s="526"/>
      <c r="AG335" s="526"/>
      <c r="AH335" s="526"/>
      <c r="AI335" s="526"/>
      <c r="AJ335" s="526"/>
      <c r="AK335" s="526"/>
      <c r="AL335" s="526"/>
      <c r="AM335" s="526"/>
      <c r="AN335" s="526"/>
      <c r="AO335" s="526"/>
      <c r="AP335" s="526"/>
      <c r="AQ335" s="526"/>
      <c r="AR335" s="526"/>
      <c r="AS335" s="526"/>
      <c r="AT335" s="526"/>
      <c r="AU335" s="526"/>
      <c r="AV335" s="526"/>
      <c r="AW335" s="526"/>
      <c r="AX335" s="526"/>
      <c r="AY335" s="526"/>
      <c r="AZ335" s="526"/>
      <c r="BA335" s="526"/>
      <c r="BB335" s="526"/>
      <c r="BC335" s="526"/>
      <c r="BD335" s="526"/>
      <c r="BE335" s="526"/>
      <c r="BF335" s="526"/>
      <c r="BG335" s="526"/>
      <c r="BH335" s="526"/>
      <c r="BI335" s="526"/>
      <c r="BJ335" s="526"/>
      <c r="BK335" s="526"/>
      <c r="BL335" s="526"/>
      <c r="BM335" s="526"/>
      <c r="BN335" s="526"/>
      <c r="BO335" s="526"/>
      <c r="BP335" s="526"/>
      <c r="BQ335" s="526"/>
      <c r="BR335" s="526"/>
      <c r="BS335" s="526"/>
      <c r="BT335" s="526"/>
      <c r="BU335" s="526"/>
      <c r="BV335" s="526"/>
      <c r="BW335" s="526"/>
      <c r="BX335" s="526"/>
      <c r="BY335" s="526"/>
      <c r="BZ335" s="526"/>
      <c r="CA335" s="526"/>
      <c r="CB335" s="526"/>
      <c r="CC335" s="526"/>
      <c r="CD335" s="526"/>
      <c r="CE335" s="526"/>
      <c r="CF335" s="526"/>
      <c r="CG335" s="526"/>
      <c r="CH335" s="526"/>
      <c r="CI335" s="526"/>
      <c r="CJ335" s="526"/>
      <c r="CK335" s="526"/>
      <c r="CL335" s="526"/>
      <c r="CM335" s="526"/>
      <c r="CN335" s="526"/>
      <c r="CO335" s="526"/>
      <c r="CP335" s="526"/>
      <c r="CQ335" s="526"/>
      <c r="CR335" s="526"/>
      <c r="CS335" s="526"/>
      <c r="CT335" s="526"/>
      <c r="CU335" s="526"/>
      <c r="CV335" s="526"/>
      <c r="CW335" s="526"/>
      <c r="CX335" s="526"/>
      <c r="CY335" s="526"/>
      <c r="CZ335" s="526"/>
      <c r="DA335" s="526"/>
      <c r="DB335" s="526"/>
      <c r="DC335" s="526"/>
      <c r="DD335" s="526"/>
      <c r="DE335" s="526"/>
      <c r="DF335" s="526"/>
      <c r="DG335" s="526"/>
      <c r="DH335" s="526"/>
      <c r="DI335" s="526"/>
      <c r="DJ335" s="526"/>
      <c r="DK335" s="526"/>
      <c r="DL335" s="526"/>
      <c r="DM335" s="526"/>
      <c r="DN335" s="526"/>
      <c r="DO335" s="526"/>
      <c r="DP335" s="526"/>
      <c r="DQ335" s="526"/>
      <c r="DR335" s="526"/>
      <c r="DS335" s="526"/>
      <c r="DT335" s="526"/>
      <c r="DU335" s="526"/>
      <c r="DV335" s="526"/>
      <c r="DW335" s="526"/>
      <c r="DX335" s="526"/>
      <c r="DY335" s="526"/>
      <c r="DZ335" s="526"/>
      <c r="EA335" s="526"/>
      <c r="EB335" s="526"/>
      <c r="EC335" s="526"/>
      <c r="ED335" s="526"/>
      <c r="EE335" s="526"/>
      <c r="EF335" s="526"/>
      <c r="EG335" s="526"/>
      <c r="EH335" s="526"/>
      <c r="EI335" s="526"/>
      <c r="EJ335" s="526"/>
      <c r="EK335" s="526"/>
      <c r="EL335" s="526"/>
      <c r="EM335" s="526"/>
      <c r="EN335" s="526"/>
      <c r="EO335" s="526"/>
      <c r="EP335" s="526"/>
      <c r="EQ335" s="526"/>
      <c r="ER335" s="526"/>
      <c r="ES335" s="526"/>
      <c r="ET335" s="526"/>
      <c r="EU335" s="526"/>
      <c r="EV335" s="526"/>
      <c r="EW335" s="526"/>
      <c r="EX335" s="526"/>
      <c r="EY335" s="526"/>
      <c r="EZ335" s="526"/>
      <c r="FA335" s="526"/>
      <c r="FB335" s="526"/>
      <c r="FC335" s="526"/>
      <c r="FD335" s="526"/>
      <c r="FE335" s="526"/>
      <c r="FF335" s="526"/>
      <c r="FG335" s="526"/>
      <c r="FH335" s="526"/>
      <c r="FI335" s="526"/>
      <c r="FJ335" s="526"/>
      <c r="FK335" s="526"/>
      <c r="FL335" s="526"/>
      <c r="FM335" s="526"/>
      <c r="FN335" s="526"/>
      <c r="FO335" s="526"/>
      <c r="FP335" s="526"/>
      <c r="FQ335" s="526"/>
      <c r="FR335" s="526"/>
      <c r="FS335" s="526"/>
      <c r="FT335" s="526"/>
      <c r="FU335" s="526"/>
      <c r="FV335" s="526"/>
      <c r="FW335" s="526"/>
      <c r="FX335" s="526"/>
      <c r="FY335" s="526"/>
      <c r="FZ335" s="526"/>
      <c r="GA335" s="526"/>
      <c r="GB335" s="526"/>
      <c r="GC335" s="526"/>
      <c r="GD335" s="526"/>
      <c r="GE335" s="526"/>
      <c r="GF335" s="526"/>
      <c r="GG335" s="526"/>
      <c r="GH335" s="526"/>
      <c r="GI335" s="526"/>
      <c r="GJ335" s="526"/>
      <c r="GK335" s="526"/>
      <c r="GL335" s="526"/>
      <c r="GM335" s="526"/>
      <c r="GN335" s="526"/>
      <c r="GO335" s="526"/>
      <c r="GP335" s="526"/>
      <c r="GQ335" s="526"/>
      <c r="GR335" s="526"/>
      <c r="GS335" s="526"/>
      <c r="GT335" s="526"/>
      <c r="GU335" s="526"/>
      <c r="GV335" s="526"/>
      <c r="GW335" s="526"/>
      <c r="GX335" s="526"/>
      <c r="GY335" s="526"/>
      <c r="GZ335" s="526"/>
      <c r="HA335" s="526"/>
      <c r="HB335" s="526"/>
      <c r="HC335" s="526"/>
      <c r="HD335" s="526"/>
      <c r="HE335" s="526"/>
      <c r="HF335" s="526"/>
      <c r="HG335" s="526"/>
      <c r="HH335" s="526"/>
      <c r="HI335" s="526"/>
      <c r="HJ335" s="526"/>
      <c r="HK335" s="526"/>
      <c r="HL335" s="526"/>
      <c r="HM335" s="526"/>
      <c r="HN335" s="526"/>
      <c r="HO335" s="526"/>
      <c r="HP335" s="526"/>
      <c r="HQ335" s="526"/>
      <c r="HR335" s="526"/>
      <c r="HS335" s="526"/>
      <c r="HT335" s="526"/>
      <c r="HU335" s="526"/>
      <c r="HV335" s="526"/>
      <c r="HW335" s="526"/>
      <c r="HX335" s="526"/>
      <c r="HY335" s="526"/>
      <c r="HZ335" s="526"/>
      <c r="IA335" s="526"/>
      <c r="IB335" s="526"/>
      <c r="IC335" s="526"/>
      <c r="ID335" s="526"/>
      <c r="IE335" s="526"/>
      <c r="IF335" s="526"/>
      <c r="IG335" s="526"/>
      <c r="IH335" s="526"/>
      <c r="II335" s="526"/>
      <c r="IJ335" s="526"/>
      <c r="IK335" s="526"/>
      <c r="IL335" s="526"/>
      <c r="IM335" s="526"/>
      <c r="IN335" s="526"/>
      <c r="IO335" s="526"/>
      <c r="IP335" s="526"/>
      <c r="IQ335" s="526"/>
      <c r="IR335" s="526"/>
      <c r="IS335" s="526"/>
      <c r="IT335" s="526"/>
      <c r="IU335" s="526"/>
      <c r="IV335" s="526"/>
      <c r="IW335" s="526"/>
      <c r="IX335" s="526"/>
      <c r="IY335" s="526"/>
      <c r="IZ335" s="526"/>
      <c r="JA335" s="526"/>
      <c r="JB335" s="526"/>
      <c r="JC335" s="526"/>
      <c r="JD335" s="526"/>
      <c r="JE335" s="526"/>
      <c r="JF335" s="526"/>
      <c r="JG335" s="526"/>
      <c r="JH335" s="526"/>
      <c r="JI335" s="526"/>
      <c r="JJ335" s="526"/>
      <c r="JK335" s="526"/>
      <c r="JL335" s="526"/>
      <c r="JM335" s="526"/>
      <c r="JN335" s="526"/>
      <c r="JO335" s="526"/>
      <c r="JP335" s="526"/>
      <c r="JQ335" s="526"/>
      <c r="JR335" s="526"/>
      <c r="JS335" s="526"/>
      <c r="JT335" s="526"/>
      <c r="JU335" s="526"/>
      <c r="JV335" s="526"/>
      <c r="JW335" s="526"/>
      <c r="JX335" s="526"/>
      <c r="JY335" s="526"/>
      <c r="JZ335" s="526"/>
      <c r="KA335" s="526"/>
      <c r="KB335" s="526"/>
      <c r="KC335" s="526"/>
      <c r="KD335" s="526"/>
      <c r="KE335" s="526"/>
      <c r="KF335" s="526"/>
      <c r="KG335" s="526"/>
      <c r="KH335" s="526"/>
      <c r="KI335" s="526"/>
      <c r="KJ335" s="526"/>
      <c r="KK335" s="526"/>
      <c r="KL335" s="526"/>
      <c r="KM335" s="526"/>
      <c r="KN335" s="526"/>
      <c r="KO335" s="526"/>
      <c r="KP335" s="526"/>
      <c r="KQ335" s="526"/>
      <c r="KR335" s="526"/>
      <c r="KS335" s="526"/>
      <c r="KT335" s="526"/>
      <c r="KU335" s="526"/>
      <c r="KV335" s="526"/>
      <c r="KW335" s="526"/>
      <c r="KX335" s="526"/>
      <c r="KY335" s="526"/>
      <c r="KZ335" s="526"/>
      <c r="LA335" s="526"/>
      <c r="LB335" s="526"/>
      <c r="LC335" s="526"/>
      <c r="LD335" s="526"/>
      <c r="LE335" s="526"/>
      <c r="LF335" s="526"/>
      <c r="LG335" s="526"/>
      <c r="LH335" s="526"/>
      <c r="LI335" s="526"/>
      <c r="LJ335" s="526"/>
      <c r="LK335" s="526"/>
      <c r="LL335" s="526"/>
      <c r="LM335" s="526"/>
      <c r="LN335" s="526"/>
      <c r="LO335" s="526"/>
      <c r="LP335" s="526"/>
      <c r="LQ335" s="526"/>
      <c r="LR335" s="526"/>
      <c r="LS335" s="526"/>
      <c r="LT335" s="526"/>
      <c r="LU335" s="526"/>
      <c r="LV335" s="526"/>
      <c r="LW335" s="526"/>
      <c r="LX335" s="526"/>
      <c r="LY335" s="526"/>
      <c r="LZ335" s="526"/>
      <c r="MA335" s="526"/>
      <c r="MB335" s="526"/>
      <c r="MC335" s="526"/>
      <c r="MD335" s="526"/>
      <c r="ME335" s="526"/>
      <c r="MF335" s="526"/>
      <c r="MG335" s="526"/>
      <c r="MH335" s="526"/>
      <c r="MI335" s="526"/>
      <c r="MJ335" s="526"/>
      <c r="MK335" s="526"/>
      <c r="ML335" s="526"/>
      <c r="MM335" s="526"/>
      <c r="MN335" s="527"/>
    </row>
    <row r="336" spans="1:356" s="528" customFormat="1" ht="60.75">
      <c r="A336" s="699"/>
      <c r="B336" s="502">
        <v>2</v>
      </c>
      <c r="C336" s="610"/>
      <c r="D336" s="637" t="s">
        <v>298</v>
      </c>
      <c r="E336" s="701"/>
      <c r="F336" s="637" t="s">
        <v>299</v>
      </c>
      <c r="G336" s="502"/>
      <c r="H336" s="502" t="s">
        <v>13</v>
      </c>
      <c r="I336" s="505" t="s">
        <v>300</v>
      </c>
      <c r="J336" s="702">
        <v>160925</v>
      </c>
      <c r="K336" s="502" t="s">
        <v>13</v>
      </c>
      <c r="L336" s="542"/>
      <c r="M336" s="320">
        <v>1</v>
      </c>
      <c r="N336" s="510"/>
      <c r="O336" s="510"/>
      <c r="P336" s="510"/>
      <c r="Q336" s="638" t="s">
        <v>11</v>
      </c>
      <c r="R336" s="637" t="s">
        <v>286</v>
      </c>
      <c r="S336" s="623"/>
      <c r="T336" s="700"/>
      <c r="U336" s="526"/>
      <c r="V336" s="526"/>
      <c r="W336" s="526"/>
      <c r="X336" s="526"/>
      <c r="Y336" s="526"/>
      <c r="Z336" s="526"/>
      <c r="AA336" s="526"/>
      <c r="AB336" s="526"/>
      <c r="AC336" s="526"/>
      <c r="AD336" s="526"/>
      <c r="AE336" s="526"/>
      <c r="AF336" s="526"/>
      <c r="AG336" s="526"/>
      <c r="AH336" s="526"/>
      <c r="AI336" s="526"/>
      <c r="AJ336" s="526"/>
      <c r="AK336" s="526"/>
      <c r="AL336" s="526"/>
      <c r="AM336" s="526"/>
      <c r="AN336" s="526"/>
      <c r="AO336" s="526"/>
      <c r="AP336" s="526"/>
      <c r="AQ336" s="526"/>
      <c r="AR336" s="526"/>
      <c r="AS336" s="526"/>
      <c r="AT336" s="526"/>
      <c r="AU336" s="526"/>
      <c r="AV336" s="526"/>
      <c r="AW336" s="526"/>
      <c r="AX336" s="526"/>
      <c r="AY336" s="526"/>
      <c r="AZ336" s="526"/>
      <c r="BA336" s="526"/>
      <c r="BB336" s="526"/>
      <c r="BC336" s="526"/>
      <c r="BD336" s="526"/>
      <c r="BE336" s="526"/>
      <c r="BF336" s="526"/>
      <c r="BG336" s="526"/>
      <c r="BH336" s="526"/>
      <c r="BI336" s="526"/>
      <c r="BJ336" s="526"/>
      <c r="BK336" s="526"/>
      <c r="BL336" s="526"/>
      <c r="BM336" s="526"/>
      <c r="BN336" s="526"/>
      <c r="BO336" s="526"/>
      <c r="BP336" s="526"/>
      <c r="BQ336" s="526"/>
      <c r="BR336" s="526"/>
      <c r="BS336" s="526"/>
      <c r="BT336" s="526"/>
      <c r="BU336" s="526"/>
      <c r="BV336" s="526"/>
      <c r="BW336" s="526"/>
      <c r="BX336" s="526"/>
      <c r="BY336" s="526"/>
      <c r="BZ336" s="526"/>
      <c r="CA336" s="526"/>
      <c r="CB336" s="526"/>
      <c r="CC336" s="526"/>
      <c r="CD336" s="526"/>
      <c r="CE336" s="526"/>
      <c r="CF336" s="526"/>
      <c r="CG336" s="526"/>
      <c r="CH336" s="526"/>
      <c r="CI336" s="526"/>
      <c r="CJ336" s="526"/>
      <c r="CK336" s="526"/>
      <c r="CL336" s="526"/>
      <c r="CM336" s="526"/>
      <c r="CN336" s="526"/>
      <c r="CO336" s="526"/>
      <c r="CP336" s="526"/>
      <c r="CQ336" s="526"/>
      <c r="CR336" s="526"/>
      <c r="CS336" s="526"/>
      <c r="CT336" s="526"/>
      <c r="CU336" s="526"/>
      <c r="CV336" s="526"/>
      <c r="CW336" s="526"/>
      <c r="CX336" s="526"/>
      <c r="CY336" s="526"/>
      <c r="CZ336" s="526"/>
      <c r="DA336" s="526"/>
      <c r="DB336" s="526"/>
      <c r="DC336" s="526"/>
      <c r="DD336" s="526"/>
      <c r="DE336" s="526"/>
      <c r="DF336" s="526"/>
      <c r="DG336" s="526"/>
      <c r="DH336" s="526"/>
      <c r="DI336" s="526"/>
      <c r="DJ336" s="526"/>
      <c r="DK336" s="526"/>
      <c r="DL336" s="526"/>
      <c r="DM336" s="526"/>
      <c r="DN336" s="526"/>
      <c r="DO336" s="526"/>
      <c r="DP336" s="526"/>
      <c r="DQ336" s="526"/>
      <c r="DR336" s="526"/>
      <c r="DS336" s="526"/>
      <c r="DT336" s="526"/>
      <c r="DU336" s="526"/>
      <c r="DV336" s="526"/>
      <c r="DW336" s="526"/>
      <c r="DX336" s="526"/>
      <c r="DY336" s="526"/>
      <c r="DZ336" s="526"/>
      <c r="EA336" s="526"/>
      <c r="EB336" s="526"/>
      <c r="EC336" s="526"/>
      <c r="ED336" s="526"/>
      <c r="EE336" s="526"/>
      <c r="EF336" s="526"/>
      <c r="EG336" s="526"/>
      <c r="EH336" s="526"/>
      <c r="EI336" s="526"/>
      <c r="EJ336" s="526"/>
      <c r="EK336" s="526"/>
      <c r="EL336" s="526"/>
      <c r="EM336" s="526"/>
      <c r="EN336" s="526"/>
      <c r="EO336" s="526"/>
      <c r="EP336" s="526"/>
      <c r="EQ336" s="526"/>
      <c r="ER336" s="526"/>
      <c r="ES336" s="526"/>
      <c r="ET336" s="526"/>
      <c r="EU336" s="526"/>
      <c r="EV336" s="526"/>
      <c r="EW336" s="526"/>
      <c r="EX336" s="526"/>
      <c r="EY336" s="526"/>
      <c r="EZ336" s="526"/>
      <c r="FA336" s="526"/>
      <c r="FB336" s="526"/>
      <c r="FC336" s="526"/>
      <c r="FD336" s="526"/>
      <c r="FE336" s="526"/>
      <c r="FF336" s="526"/>
      <c r="FG336" s="526"/>
      <c r="FH336" s="526"/>
      <c r="FI336" s="526"/>
      <c r="FJ336" s="526"/>
      <c r="FK336" s="526"/>
      <c r="FL336" s="526"/>
      <c r="FM336" s="526"/>
      <c r="FN336" s="526"/>
      <c r="FO336" s="526"/>
      <c r="FP336" s="526"/>
      <c r="FQ336" s="526"/>
      <c r="FR336" s="526"/>
      <c r="FS336" s="526"/>
      <c r="FT336" s="526"/>
      <c r="FU336" s="526"/>
      <c r="FV336" s="526"/>
      <c r="FW336" s="526"/>
      <c r="FX336" s="526"/>
      <c r="FY336" s="526"/>
      <c r="FZ336" s="526"/>
      <c r="GA336" s="526"/>
      <c r="GB336" s="526"/>
      <c r="GC336" s="526"/>
      <c r="GD336" s="526"/>
      <c r="GE336" s="526"/>
      <c r="GF336" s="526"/>
      <c r="GG336" s="526"/>
      <c r="GH336" s="526"/>
      <c r="GI336" s="526"/>
      <c r="GJ336" s="526"/>
      <c r="GK336" s="526"/>
      <c r="GL336" s="526"/>
      <c r="GM336" s="526"/>
      <c r="GN336" s="526"/>
      <c r="GO336" s="526"/>
      <c r="GP336" s="526"/>
      <c r="GQ336" s="526"/>
      <c r="GR336" s="526"/>
      <c r="GS336" s="526"/>
      <c r="GT336" s="526"/>
      <c r="GU336" s="526"/>
      <c r="GV336" s="526"/>
      <c r="GW336" s="526"/>
      <c r="GX336" s="526"/>
      <c r="GY336" s="526"/>
      <c r="GZ336" s="526"/>
      <c r="HA336" s="526"/>
      <c r="HB336" s="526"/>
      <c r="HC336" s="526"/>
      <c r="HD336" s="526"/>
      <c r="HE336" s="526"/>
      <c r="HF336" s="526"/>
      <c r="HG336" s="526"/>
      <c r="HH336" s="526"/>
      <c r="HI336" s="526"/>
      <c r="HJ336" s="526"/>
      <c r="HK336" s="526"/>
      <c r="HL336" s="526"/>
      <c r="HM336" s="526"/>
      <c r="HN336" s="526"/>
      <c r="HO336" s="526"/>
      <c r="HP336" s="526"/>
      <c r="HQ336" s="526"/>
      <c r="HR336" s="526"/>
      <c r="HS336" s="526"/>
      <c r="HT336" s="526"/>
      <c r="HU336" s="526"/>
      <c r="HV336" s="526"/>
      <c r="HW336" s="526"/>
      <c r="HX336" s="526"/>
      <c r="HY336" s="526"/>
      <c r="HZ336" s="526"/>
      <c r="IA336" s="526"/>
      <c r="IB336" s="526"/>
      <c r="IC336" s="526"/>
      <c r="ID336" s="526"/>
      <c r="IE336" s="526"/>
      <c r="IF336" s="526"/>
      <c r="IG336" s="526"/>
      <c r="IH336" s="526"/>
      <c r="II336" s="526"/>
      <c r="IJ336" s="526"/>
      <c r="IK336" s="526"/>
      <c r="IL336" s="526"/>
      <c r="IM336" s="526"/>
      <c r="IN336" s="526"/>
      <c r="IO336" s="526"/>
      <c r="IP336" s="526"/>
      <c r="IQ336" s="526"/>
      <c r="IR336" s="526"/>
      <c r="IS336" s="526"/>
      <c r="IT336" s="526"/>
      <c r="IU336" s="526"/>
      <c r="IV336" s="526"/>
      <c r="IW336" s="526"/>
      <c r="IX336" s="526"/>
      <c r="IY336" s="526"/>
      <c r="IZ336" s="526"/>
      <c r="JA336" s="526"/>
      <c r="JB336" s="526"/>
      <c r="JC336" s="526"/>
      <c r="JD336" s="526"/>
      <c r="JE336" s="526"/>
      <c r="JF336" s="526"/>
      <c r="JG336" s="526"/>
      <c r="JH336" s="526"/>
      <c r="JI336" s="526"/>
      <c r="JJ336" s="526"/>
      <c r="JK336" s="526"/>
      <c r="JL336" s="526"/>
      <c r="JM336" s="526"/>
      <c r="JN336" s="526"/>
      <c r="JO336" s="526"/>
      <c r="JP336" s="526"/>
      <c r="JQ336" s="526"/>
      <c r="JR336" s="526"/>
      <c r="JS336" s="526"/>
      <c r="JT336" s="526"/>
      <c r="JU336" s="526"/>
      <c r="JV336" s="526"/>
      <c r="JW336" s="526"/>
      <c r="JX336" s="526"/>
      <c r="JY336" s="526"/>
      <c r="JZ336" s="526"/>
      <c r="KA336" s="526"/>
      <c r="KB336" s="526"/>
      <c r="KC336" s="526"/>
      <c r="KD336" s="526"/>
      <c r="KE336" s="526"/>
      <c r="KF336" s="526"/>
      <c r="KG336" s="526"/>
      <c r="KH336" s="526"/>
      <c r="KI336" s="526"/>
      <c r="KJ336" s="526"/>
      <c r="KK336" s="526"/>
      <c r="KL336" s="526"/>
      <c r="KM336" s="526"/>
      <c r="KN336" s="526"/>
      <c r="KO336" s="526"/>
      <c r="KP336" s="526"/>
      <c r="KQ336" s="526"/>
      <c r="KR336" s="526"/>
      <c r="KS336" s="526"/>
      <c r="KT336" s="526"/>
      <c r="KU336" s="526"/>
      <c r="KV336" s="526"/>
      <c r="KW336" s="526"/>
      <c r="KX336" s="526"/>
      <c r="KY336" s="526"/>
      <c r="KZ336" s="526"/>
      <c r="LA336" s="526"/>
      <c r="LB336" s="526"/>
      <c r="LC336" s="526"/>
      <c r="LD336" s="526"/>
      <c r="LE336" s="526"/>
      <c r="LF336" s="526"/>
      <c r="LG336" s="526"/>
      <c r="LH336" s="526"/>
      <c r="LI336" s="526"/>
      <c r="LJ336" s="526"/>
      <c r="LK336" s="526"/>
      <c r="LL336" s="526"/>
      <c r="LM336" s="526"/>
      <c r="LN336" s="526"/>
      <c r="LO336" s="526"/>
      <c r="LP336" s="526"/>
      <c r="LQ336" s="526"/>
      <c r="LR336" s="526"/>
      <c r="LS336" s="526"/>
      <c r="LT336" s="526"/>
      <c r="LU336" s="526"/>
      <c r="LV336" s="526"/>
      <c r="LW336" s="526"/>
      <c r="LX336" s="526"/>
      <c r="LY336" s="526"/>
      <c r="LZ336" s="526"/>
      <c r="MA336" s="526"/>
      <c r="MB336" s="526"/>
      <c r="MC336" s="526"/>
      <c r="MD336" s="526"/>
      <c r="ME336" s="526"/>
      <c r="MF336" s="526"/>
      <c r="MG336" s="526"/>
      <c r="MH336" s="526"/>
      <c r="MI336" s="526"/>
      <c r="MJ336" s="526"/>
      <c r="MK336" s="526"/>
      <c r="ML336" s="526"/>
      <c r="MM336" s="526"/>
      <c r="MN336" s="527"/>
    </row>
    <row r="337" spans="1:352" s="528" customFormat="1" ht="81">
      <c r="A337" s="699"/>
      <c r="B337" s="502">
        <v>3</v>
      </c>
      <c r="C337" s="610"/>
      <c r="D337" s="558" t="s">
        <v>1604</v>
      </c>
      <c r="E337" s="701"/>
      <c r="F337" s="558" t="s">
        <v>1605</v>
      </c>
      <c r="G337" s="502"/>
      <c r="H337" s="502" t="s">
        <v>13</v>
      </c>
      <c r="I337" s="702" t="s">
        <v>1389</v>
      </c>
      <c r="J337" s="702">
        <v>245594</v>
      </c>
      <c r="K337" s="502" t="s">
        <v>13</v>
      </c>
      <c r="L337" s="502"/>
      <c r="M337" s="320">
        <v>0.4</v>
      </c>
      <c r="N337" s="510"/>
      <c r="O337" s="510"/>
      <c r="P337" s="510"/>
      <c r="Q337" s="638" t="s">
        <v>11</v>
      </c>
      <c r="R337" s="637" t="s">
        <v>286</v>
      </c>
      <c r="S337" s="623"/>
      <c r="T337" s="700"/>
      <c r="U337" s="526"/>
      <c r="V337" s="526"/>
      <c r="W337" s="526"/>
      <c r="X337" s="526"/>
      <c r="Y337" s="526"/>
      <c r="Z337" s="526"/>
      <c r="AA337" s="526"/>
      <c r="AB337" s="526"/>
      <c r="AC337" s="526"/>
      <c r="AD337" s="526"/>
      <c r="AE337" s="526"/>
      <c r="AF337" s="526"/>
      <c r="AG337" s="526"/>
      <c r="AH337" s="526"/>
      <c r="AI337" s="526"/>
      <c r="AJ337" s="526"/>
      <c r="AK337" s="526"/>
      <c r="AL337" s="526"/>
      <c r="AM337" s="526"/>
      <c r="AN337" s="526"/>
      <c r="AO337" s="526"/>
      <c r="AP337" s="526"/>
      <c r="AQ337" s="526"/>
      <c r="AR337" s="526"/>
      <c r="AS337" s="526"/>
      <c r="AT337" s="526"/>
      <c r="AU337" s="526"/>
      <c r="AV337" s="526"/>
      <c r="AW337" s="526"/>
      <c r="AX337" s="526"/>
      <c r="AY337" s="526"/>
      <c r="AZ337" s="526"/>
      <c r="BA337" s="526"/>
      <c r="BB337" s="526"/>
      <c r="BC337" s="526"/>
      <c r="BD337" s="526"/>
      <c r="BE337" s="526"/>
      <c r="BF337" s="526"/>
      <c r="BG337" s="526"/>
      <c r="BH337" s="526"/>
      <c r="BI337" s="526"/>
      <c r="BJ337" s="526"/>
      <c r="BK337" s="526"/>
      <c r="BL337" s="526"/>
      <c r="BM337" s="526"/>
      <c r="BN337" s="526"/>
      <c r="BO337" s="526"/>
      <c r="BP337" s="526"/>
      <c r="BQ337" s="526"/>
      <c r="BR337" s="526"/>
      <c r="BS337" s="526"/>
      <c r="BT337" s="526"/>
      <c r="BU337" s="526"/>
      <c r="BV337" s="526"/>
      <c r="BW337" s="526"/>
      <c r="BX337" s="526"/>
      <c r="BY337" s="526"/>
      <c r="BZ337" s="526"/>
      <c r="CA337" s="526"/>
      <c r="CB337" s="526"/>
      <c r="CC337" s="526"/>
      <c r="CD337" s="526"/>
      <c r="CE337" s="526"/>
      <c r="CF337" s="526"/>
      <c r="CG337" s="526"/>
      <c r="CH337" s="526"/>
      <c r="CI337" s="526"/>
      <c r="CJ337" s="526"/>
      <c r="CK337" s="526"/>
      <c r="CL337" s="526"/>
      <c r="CM337" s="526"/>
      <c r="CN337" s="526"/>
      <c r="CO337" s="526"/>
      <c r="CP337" s="526"/>
      <c r="CQ337" s="526"/>
      <c r="CR337" s="526"/>
      <c r="CS337" s="526"/>
      <c r="CT337" s="526"/>
      <c r="CU337" s="526"/>
      <c r="CV337" s="526"/>
      <c r="CW337" s="526"/>
      <c r="CX337" s="526"/>
      <c r="CY337" s="526"/>
      <c r="CZ337" s="526"/>
      <c r="DA337" s="526"/>
      <c r="DB337" s="526"/>
      <c r="DC337" s="526"/>
      <c r="DD337" s="526"/>
      <c r="DE337" s="526"/>
      <c r="DF337" s="526"/>
      <c r="DG337" s="526"/>
      <c r="DH337" s="526"/>
      <c r="DI337" s="526"/>
      <c r="DJ337" s="526"/>
      <c r="DK337" s="526"/>
      <c r="DL337" s="526"/>
      <c r="DM337" s="526"/>
      <c r="DN337" s="526"/>
      <c r="DO337" s="526"/>
      <c r="DP337" s="526"/>
      <c r="DQ337" s="526"/>
      <c r="DR337" s="526"/>
      <c r="DS337" s="526"/>
      <c r="DT337" s="526"/>
      <c r="DU337" s="526"/>
      <c r="DV337" s="526"/>
      <c r="DW337" s="526"/>
      <c r="DX337" s="526"/>
      <c r="DY337" s="526"/>
      <c r="DZ337" s="526"/>
      <c r="EA337" s="526"/>
      <c r="EB337" s="526"/>
      <c r="EC337" s="526"/>
      <c r="ED337" s="526"/>
      <c r="EE337" s="526"/>
      <c r="EF337" s="526"/>
      <c r="EG337" s="526"/>
      <c r="EH337" s="526"/>
      <c r="EI337" s="526"/>
      <c r="EJ337" s="526"/>
      <c r="EK337" s="526"/>
      <c r="EL337" s="526"/>
      <c r="EM337" s="526"/>
      <c r="EN337" s="526"/>
      <c r="EO337" s="526"/>
      <c r="EP337" s="526"/>
      <c r="EQ337" s="526"/>
      <c r="ER337" s="526"/>
      <c r="ES337" s="526"/>
      <c r="ET337" s="526"/>
      <c r="EU337" s="526"/>
      <c r="EV337" s="526"/>
      <c r="EW337" s="526"/>
      <c r="EX337" s="526"/>
      <c r="EY337" s="526"/>
      <c r="EZ337" s="526"/>
      <c r="FA337" s="526"/>
      <c r="FB337" s="526"/>
      <c r="FC337" s="526"/>
      <c r="FD337" s="526"/>
      <c r="FE337" s="526"/>
      <c r="FF337" s="526"/>
      <c r="FG337" s="526"/>
      <c r="FH337" s="526"/>
      <c r="FI337" s="526"/>
      <c r="FJ337" s="526"/>
      <c r="FK337" s="526"/>
      <c r="FL337" s="526"/>
      <c r="FM337" s="526"/>
      <c r="FN337" s="526"/>
      <c r="FO337" s="526"/>
      <c r="FP337" s="526"/>
      <c r="FQ337" s="526"/>
      <c r="FR337" s="526"/>
      <c r="FS337" s="526"/>
      <c r="FT337" s="526"/>
      <c r="FU337" s="526"/>
      <c r="FV337" s="526"/>
      <c r="FW337" s="526"/>
      <c r="FX337" s="526"/>
      <c r="FY337" s="526"/>
      <c r="FZ337" s="526"/>
      <c r="GA337" s="526"/>
      <c r="GB337" s="526"/>
      <c r="GC337" s="526"/>
      <c r="GD337" s="526"/>
      <c r="GE337" s="526"/>
      <c r="GF337" s="526"/>
      <c r="GG337" s="526"/>
      <c r="GH337" s="526"/>
      <c r="GI337" s="526"/>
      <c r="GJ337" s="526"/>
      <c r="GK337" s="526"/>
      <c r="GL337" s="526"/>
      <c r="GM337" s="526"/>
      <c r="GN337" s="526"/>
      <c r="GO337" s="526"/>
      <c r="GP337" s="526"/>
      <c r="GQ337" s="526"/>
      <c r="GR337" s="526"/>
      <c r="GS337" s="526"/>
      <c r="GT337" s="526"/>
      <c r="GU337" s="526"/>
      <c r="GV337" s="526"/>
      <c r="GW337" s="526"/>
      <c r="GX337" s="526"/>
      <c r="GY337" s="526"/>
      <c r="GZ337" s="526"/>
      <c r="HA337" s="526"/>
      <c r="HB337" s="526"/>
      <c r="HC337" s="526"/>
      <c r="HD337" s="526"/>
      <c r="HE337" s="526"/>
      <c r="HF337" s="526"/>
      <c r="HG337" s="526"/>
      <c r="HH337" s="526"/>
      <c r="HI337" s="526"/>
      <c r="HJ337" s="526"/>
      <c r="HK337" s="526"/>
      <c r="HL337" s="526"/>
      <c r="HM337" s="526"/>
      <c r="HN337" s="526"/>
      <c r="HO337" s="526"/>
      <c r="HP337" s="526"/>
      <c r="HQ337" s="526"/>
      <c r="HR337" s="526"/>
      <c r="HS337" s="526"/>
      <c r="HT337" s="526"/>
      <c r="HU337" s="526"/>
      <c r="HV337" s="526"/>
      <c r="HW337" s="526"/>
      <c r="HX337" s="526"/>
      <c r="HY337" s="526"/>
      <c r="HZ337" s="526"/>
      <c r="IA337" s="526"/>
      <c r="IB337" s="526"/>
      <c r="IC337" s="526"/>
      <c r="ID337" s="526"/>
      <c r="IE337" s="526"/>
      <c r="IF337" s="526"/>
      <c r="IG337" s="526"/>
      <c r="IH337" s="526"/>
      <c r="II337" s="526"/>
      <c r="IJ337" s="526"/>
      <c r="IK337" s="526"/>
      <c r="IL337" s="526"/>
      <c r="IM337" s="526"/>
      <c r="IN337" s="526"/>
      <c r="IO337" s="526"/>
      <c r="IP337" s="526"/>
      <c r="IQ337" s="526"/>
      <c r="IR337" s="526"/>
      <c r="IS337" s="526"/>
      <c r="IT337" s="526"/>
      <c r="IU337" s="526"/>
      <c r="IV337" s="526"/>
      <c r="IW337" s="526"/>
      <c r="IX337" s="526"/>
      <c r="IY337" s="526"/>
      <c r="IZ337" s="526"/>
      <c r="JA337" s="526"/>
      <c r="JB337" s="526"/>
      <c r="JC337" s="526"/>
      <c r="JD337" s="526"/>
      <c r="JE337" s="526"/>
      <c r="JF337" s="526"/>
      <c r="JG337" s="526"/>
      <c r="JH337" s="526"/>
      <c r="JI337" s="526"/>
      <c r="JJ337" s="526"/>
      <c r="JK337" s="526"/>
      <c r="JL337" s="526"/>
      <c r="JM337" s="526"/>
      <c r="JN337" s="526"/>
      <c r="JO337" s="526"/>
      <c r="JP337" s="526"/>
      <c r="JQ337" s="526"/>
      <c r="JR337" s="526"/>
      <c r="JS337" s="526"/>
      <c r="JT337" s="526"/>
      <c r="JU337" s="526"/>
      <c r="JV337" s="526"/>
      <c r="JW337" s="526"/>
      <c r="JX337" s="526"/>
      <c r="JY337" s="526"/>
      <c r="JZ337" s="526"/>
      <c r="KA337" s="526"/>
      <c r="KB337" s="526"/>
      <c r="KC337" s="526"/>
      <c r="KD337" s="526"/>
      <c r="KE337" s="526"/>
      <c r="KF337" s="526"/>
      <c r="KG337" s="526"/>
      <c r="KH337" s="526"/>
      <c r="KI337" s="526"/>
      <c r="KJ337" s="526"/>
      <c r="KK337" s="526"/>
      <c r="KL337" s="526"/>
      <c r="KM337" s="526"/>
      <c r="KN337" s="526"/>
      <c r="KO337" s="526"/>
      <c r="KP337" s="526"/>
      <c r="KQ337" s="526"/>
      <c r="KR337" s="526"/>
      <c r="KS337" s="526"/>
      <c r="KT337" s="526"/>
      <c r="KU337" s="526"/>
      <c r="KV337" s="526"/>
      <c r="KW337" s="526"/>
      <c r="KX337" s="526"/>
      <c r="KY337" s="526"/>
      <c r="KZ337" s="526"/>
      <c r="LA337" s="526"/>
      <c r="LB337" s="526"/>
      <c r="LC337" s="526"/>
      <c r="LD337" s="526"/>
      <c r="LE337" s="526"/>
      <c r="LF337" s="526"/>
      <c r="LG337" s="526"/>
      <c r="LH337" s="526"/>
      <c r="LI337" s="526"/>
      <c r="LJ337" s="526"/>
      <c r="LK337" s="526"/>
      <c r="LL337" s="526"/>
      <c r="LM337" s="526"/>
      <c r="LN337" s="526"/>
      <c r="LO337" s="526"/>
      <c r="LP337" s="526"/>
      <c r="LQ337" s="526"/>
      <c r="LR337" s="526"/>
      <c r="LS337" s="526"/>
      <c r="LT337" s="526"/>
      <c r="LU337" s="526"/>
      <c r="LV337" s="526"/>
      <c r="LW337" s="526"/>
      <c r="LX337" s="526"/>
      <c r="LY337" s="526"/>
      <c r="LZ337" s="526"/>
      <c r="MA337" s="526"/>
      <c r="MB337" s="526"/>
      <c r="MC337" s="526"/>
      <c r="MD337" s="526"/>
      <c r="ME337" s="526"/>
      <c r="MF337" s="526"/>
      <c r="MG337" s="526"/>
      <c r="MH337" s="526"/>
      <c r="MI337" s="526"/>
      <c r="MJ337" s="526"/>
      <c r="MK337" s="526"/>
      <c r="ML337" s="526"/>
      <c r="MM337" s="526"/>
      <c r="MN337" s="527"/>
    </row>
    <row r="338" spans="1:352" s="528" customFormat="1" ht="81">
      <c r="A338" s="699"/>
      <c r="B338" s="502">
        <v>4</v>
      </c>
      <c r="C338" s="610"/>
      <c r="D338" s="558" t="s">
        <v>1387</v>
      </c>
      <c r="E338" s="701"/>
      <c r="F338" s="558" t="s">
        <v>1388</v>
      </c>
      <c r="G338" s="502"/>
      <c r="H338" s="502" t="s">
        <v>13</v>
      </c>
      <c r="I338" s="702" t="s">
        <v>1390</v>
      </c>
      <c r="J338" s="702">
        <v>170000</v>
      </c>
      <c r="K338" s="502" t="s">
        <v>13</v>
      </c>
      <c r="L338" s="502"/>
      <c r="M338" s="320">
        <v>0.5</v>
      </c>
      <c r="N338" s="510"/>
      <c r="O338" s="510"/>
      <c r="P338" s="510"/>
      <c r="Q338" s="638" t="s">
        <v>11</v>
      </c>
      <c r="R338" s="637" t="s">
        <v>287</v>
      </c>
      <c r="S338" s="623"/>
      <c r="T338" s="700"/>
      <c r="U338" s="526"/>
      <c r="V338" s="526"/>
      <c r="W338" s="526"/>
      <c r="X338" s="526"/>
      <c r="Y338" s="526"/>
      <c r="Z338" s="526"/>
      <c r="AA338" s="526"/>
      <c r="AB338" s="526"/>
      <c r="AC338" s="526"/>
      <c r="AD338" s="526"/>
      <c r="AE338" s="526"/>
      <c r="AF338" s="526"/>
      <c r="AG338" s="526"/>
      <c r="AH338" s="526"/>
      <c r="AI338" s="526"/>
      <c r="AJ338" s="526"/>
      <c r="AK338" s="526"/>
      <c r="AL338" s="526"/>
      <c r="AM338" s="526"/>
      <c r="AN338" s="526"/>
      <c r="AO338" s="526"/>
      <c r="AP338" s="526"/>
      <c r="AQ338" s="526"/>
      <c r="AR338" s="526"/>
      <c r="AS338" s="526"/>
      <c r="AT338" s="526"/>
      <c r="AU338" s="526"/>
      <c r="AV338" s="526"/>
      <c r="AW338" s="526"/>
      <c r="AX338" s="526"/>
      <c r="AY338" s="526"/>
      <c r="AZ338" s="526"/>
      <c r="BA338" s="526"/>
      <c r="BB338" s="526"/>
      <c r="BC338" s="526"/>
      <c r="BD338" s="526"/>
      <c r="BE338" s="526"/>
      <c r="BF338" s="526"/>
      <c r="BG338" s="526"/>
      <c r="BH338" s="526"/>
      <c r="BI338" s="526"/>
      <c r="BJ338" s="526"/>
      <c r="BK338" s="526"/>
      <c r="BL338" s="526"/>
      <c r="BM338" s="526"/>
      <c r="BN338" s="526"/>
      <c r="BO338" s="526"/>
      <c r="BP338" s="526"/>
      <c r="BQ338" s="526"/>
      <c r="BR338" s="526"/>
      <c r="BS338" s="526"/>
      <c r="BT338" s="526"/>
      <c r="BU338" s="526"/>
      <c r="BV338" s="526"/>
      <c r="BW338" s="526"/>
      <c r="BX338" s="526"/>
      <c r="BY338" s="526"/>
      <c r="BZ338" s="526"/>
      <c r="CA338" s="526"/>
      <c r="CB338" s="526"/>
      <c r="CC338" s="526"/>
      <c r="CD338" s="526"/>
      <c r="CE338" s="526"/>
      <c r="CF338" s="526"/>
      <c r="CG338" s="526"/>
      <c r="CH338" s="526"/>
      <c r="CI338" s="526"/>
      <c r="CJ338" s="526"/>
      <c r="CK338" s="526"/>
      <c r="CL338" s="526"/>
      <c r="CM338" s="526"/>
      <c r="CN338" s="526"/>
      <c r="CO338" s="526"/>
      <c r="CP338" s="526"/>
      <c r="CQ338" s="526"/>
      <c r="CR338" s="526"/>
      <c r="CS338" s="526"/>
      <c r="CT338" s="526"/>
      <c r="CU338" s="526"/>
      <c r="CV338" s="526"/>
      <c r="CW338" s="526"/>
      <c r="CX338" s="526"/>
      <c r="CY338" s="526"/>
      <c r="CZ338" s="526"/>
      <c r="DA338" s="526"/>
      <c r="DB338" s="526"/>
      <c r="DC338" s="526"/>
      <c r="DD338" s="526"/>
      <c r="DE338" s="526"/>
      <c r="DF338" s="526"/>
      <c r="DG338" s="526"/>
      <c r="DH338" s="526"/>
      <c r="DI338" s="526"/>
      <c r="DJ338" s="526"/>
      <c r="DK338" s="526"/>
      <c r="DL338" s="526"/>
      <c r="DM338" s="526"/>
      <c r="DN338" s="526"/>
      <c r="DO338" s="526"/>
      <c r="DP338" s="526"/>
      <c r="DQ338" s="526"/>
      <c r="DR338" s="526"/>
      <c r="DS338" s="526"/>
      <c r="DT338" s="526"/>
      <c r="DU338" s="526"/>
      <c r="DV338" s="526"/>
      <c r="DW338" s="526"/>
      <c r="DX338" s="526"/>
      <c r="DY338" s="526"/>
      <c r="DZ338" s="526"/>
      <c r="EA338" s="526"/>
      <c r="EB338" s="526"/>
      <c r="EC338" s="526"/>
      <c r="ED338" s="526"/>
      <c r="EE338" s="526"/>
      <c r="EF338" s="526"/>
      <c r="EG338" s="526"/>
      <c r="EH338" s="526"/>
      <c r="EI338" s="526"/>
      <c r="EJ338" s="526"/>
      <c r="EK338" s="526"/>
      <c r="EL338" s="526"/>
      <c r="EM338" s="526"/>
      <c r="EN338" s="526"/>
      <c r="EO338" s="526"/>
      <c r="EP338" s="526"/>
      <c r="EQ338" s="526"/>
      <c r="ER338" s="526"/>
      <c r="ES338" s="526"/>
      <c r="ET338" s="526"/>
      <c r="EU338" s="526"/>
      <c r="EV338" s="526"/>
      <c r="EW338" s="526"/>
      <c r="EX338" s="526"/>
      <c r="EY338" s="526"/>
      <c r="EZ338" s="526"/>
      <c r="FA338" s="526"/>
      <c r="FB338" s="526"/>
      <c r="FC338" s="526"/>
      <c r="FD338" s="526"/>
      <c r="FE338" s="526"/>
      <c r="FF338" s="526"/>
      <c r="FG338" s="526"/>
      <c r="FH338" s="526"/>
      <c r="FI338" s="526"/>
      <c r="FJ338" s="526"/>
      <c r="FK338" s="526"/>
      <c r="FL338" s="526"/>
      <c r="FM338" s="526"/>
      <c r="FN338" s="526"/>
      <c r="FO338" s="526"/>
      <c r="FP338" s="526"/>
      <c r="FQ338" s="526"/>
      <c r="FR338" s="526"/>
      <c r="FS338" s="526"/>
      <c r="FT338" s="526"/>
      <c r="FU338" s="526"/>
      <c r="FV338" s="526"/>
      <c r="FW338" s="526"/>
      <c r="FX338" s="526"/>
      <c r="FY338" s="526"/>
      <c r="FZ338" s="526"/>
      <c r="GA338" s="526"/>
      <c r="GB338" s="526"/>
      <c r="GC338" s="526"/>
      <c r="GD338" s="526"/>
      <c r="GE338" s="526"/>
      <c r="GF338" s="526"/>
      <c r="GG338" s="526"/>
      <c r="GH338" s="526"/>
      <c r="GI338" s="526"/>
      <c r="GJ338" s="526"/>
      <c r="GK338" s="526"/>
      <c r="GL338" s="526"/>
      <c r="GM338" s="526"/>
      <c r="GN338" s="526"/>
      <c r="GO338" s="526"/>
      <c r="GP338" s="526"/>
      <c r="GQ338" s="526"/>
      <c r="GR338" s="526"/>
      <c r="GS338" s="526"/>
      <c r="GT338" s="526"/>
      <c r="GU338" s="526"/>
      <c r="GV338" s="526"/>
      <c r="GW338" s="526"/>
      <c r="GX338" s="526"/>
      <c r="GY338" s="526"/>
      <c r="GZ338" s="526"/>
      <c r="HA338" s="526"/>
      <c r="HB338" s="526"/>
      <c r="HC338" s="526"/>
      <c r="HD338" s="526"/>
      <c r="HE338" s="526"/>
      <c r="HF338" s="526"/>
      <c r="HG338" s="526"/>
      <c r="HH338" s="526"/>
      <c r="HI338" s="526"/>
      <c r="HJ338" s="526"/>
      <c r="HK338" s="526"/>
      <c r="HL338" s="526"/>
      <c r="HM338" s="526"/>
      <c r="HN338" s="526"/>
      <c r="HO338" s="526"/>
      <c r="HP338" s="526"/>
      <c r="HQ338" s="526"/>
      <c r="HR338" s="526"/>
      <c r="HS338" s="526"/>
      <c r="HT338" s="526"/>
      <c r="HU338" s="526"/>
      <c r="HV338" s="526"/>
      <c r="HW338" s="526"/>
      <c r="HX338" s="526"/>
      <c r="HY338" s="526"/>
      <c r="HZ338" s="526"/>
      <c r="IA338" s="526"/>
      <c r="IB338" s="526"/>
      <c r="IC338" s="526"/>
      <c r="ID338" s="526"/>
      <c r="IE338" s="526"/>
      <c r="IF338" s="526"/>
      <c r="IG338" s="526"/>
      <c r="IH338" s="526"/>
      <c r="II338" s="526"/>
      <c r="IJ338" s="526"/>
      <c r="IK338" s="526"/>
      <c r="IL338" s="526"/>
      <c r="IM338" s="526"/>
      <c r="IN338" s="526"/>
      <c r="IO338" s="526"/>
      <c r="IP338" s="526"/>
      <c r="IQ338" s="526"/>
      <c r="IR338" s="526"/>
      <c r="IS338" s="526"/>
      <c r="IT338" s="526"/>
      <c r="IU338" s="526"/>
      <c r="IV338" s="526"/>
      <c r="IW338" s="526"/>
      <c r="IX338" s="526"/>
      <c r="IY338" s="526"/>
      <c r="IZ338" s="526"/>
      <c r="JA338" s="526"/>
      <c r="JB338" s="526"/>
      <c r="JC338" s="526"/>
      <c r="JD338" s="526"/>
      <c r="JE338" s="526"/>
      <c r="JF338" s="526"/>
      <c r="JG338" s="526"/>
      <c r="JH338" s="526"/>
      <c r="JI338" s="526"/>
      <c r="JJ338" s="526"/>
      <c r="JK338" s="526"/>
      <c r="JL338" s="526"/>
      <c r="JM338" s="526"/>
      <c r="JN338" s="526"/>
      <c r="JO338" s="526"/>
      <c r="JP338" s="526"/>
      <c r="JQ338" s="526"/>
      <c r="JR338" s="526"/>
      <c r="JS338" s="526"/>
      <c r="JT338" s="526"/>
      <c r="JU338" s="526"/>
      <c r="JV338" s="526"/>
      <c r="JW338" s="526"/>
      <c r="JX338" s="526"/>
      <c r="JY338" s="526"/>
      <c r="JZ338" s="526"/>
      <c r="KA338" s="526"/>
      <c r="KB338" s="526"/>
      <c r="KC338" s="526"/>
      <c r="KD338" s="526"/>
      <c r="KE338" s="526"/>
      <c r="KF338" s="526"/>
      <c r="KG338" s="526"/>
      <c r="KH338" s="526"/>
      <c r="KI338" s="526"/>
      <c r="KJ338" s="526"/>
      <c r="KK338" s="526"/>
      <c r="KL338" s="526"/>
      <c r="KM338" s="526"/>
      <c r="KN338" s="526"/>
      <c r="KO338" s="526"/>
      <c r="KP338" s="526"/>
      <c r="KQ338" s="526"/>
      <c r="KR338" s="526"/>
      <c r="KS338" s="526"/>
      <c r="KT338" s="526"/>
      <c r="KU338" s="526"/>
      <c r="KV338" s="526"/>
      <c r="KW338" s="526"/>
      <c r="KX338" s="526"/>
      <c r="KY338" s="526"/>
      <c r="KZ338" s="526"/>
      <c r="LA338" s="526"/>
      <c r="LB338" s="526"/>
      <c r="LC338" s="526"/>
      <c r="LD338" s="526"/>
      <c r="LE338" s="526"/>
      <c r="LF338" s="526"/>
      <c r="LG338" s="526"/>
      <c r="LH338" s="526"/>
      <c r="LI338" s="526"/>
      <c r="LJ338" s="526"/>
      <c r="LK338" s="526"/>
      <c r="LL338" s="526"/>
      <c r="LM338" s="526"/>
      <c r="LN338" s="526"/>
      <c r="LO338" s="526"/>
      <c r="LP338" s="526"/>
      <c r="LQ338" s="526"/>
      <c r="LR338" s="526"/>
      <c r="LS338" s="526"/>
      <c r="LT338" s="526"/>
      <c r="LU338" s="526"/>
      <c r="LV338" s="526"/>
      <c r="LW338" s="526"/>
      <c r="LX338" s="526"/>
      <c r="LY338" s="526"/>
      <c r="LZ338" s="526"/>
      <c r="MA338" s="526"/>
      <c r="MB338" s="526"/>
      <c r="MC338" s="526"/>
      <c r="MD338" s="526"/>
      <c r="ME338" s="526"/>
      <c r="MF338" s="526"/>
      <c r="MG338" s="526"/>
      <c r="MH338" s="526"/>
      <c r="MI338" s="526"/>
      <c r="MJ338" s="526"/>
      <c r="MK338" s="526"/>
      <c r="ML338" s="526"/>
      <c r="MM338" s="526"/>
      <c r="MN338" s="527"/>
    </row>
    <row r="339" spans="1:352" s="528" customFormat="1" ht="31.5" customHeight="1">
      <c r="A339" s="699"/>
      <c r="B339" s="502">
        <v>5</v>
      </c>
      <c r="C339" s="610"/>
      <c r="D339" s="637" t="s">
        <v>278</v>
      </c>
      <c r="E339" s="701"/>
      <c r="F339" s="637" t="s">
        <v>278</v>
      </c>
      <c r="G339" s="502"/>
      <c r="H339" s="502" t="s">
        <v>13</v>
      </c>
      <c r="I339" s="505" t="s">
        <v>281</v>
      </c>
      <c r="J339" s="702">
        <f>50*6000</f>
        <v>300000</v>
      </c>
      <c r="K339" s="542"/>
      <c r="L339" s="502" t="s">
        <v>13</v>
      </c>
      <c r="M339" s="320">
        <v>1</v>
      </c>
      <c r="N339" s="510"/>
      <c r="O339" s="510"/>
      <c r="P339" s="510"/>
      <c r="Q339" s="638" t="s">
        <v>282</v>
      </c>
      <c r="R339" s="637" t="s">
        <v>283</v>
      </c>
      <c r="S339" s="623"/>
      <c r="T339" s="703"/>
      <c r="U339" s="526"/>
      <c r="V339" s="526"/>
      <c r="W339" s="526"/>
      <c r="X339" s="526"/>
      <c r="Y339" s="526"/>
      <c r="Z339" s="526"/>
      <c r="AA339" s="526"/>
      <c r="AB339" s="526"/>
      <c r="AC339" s="526"/>
      <c r="AD339" s="526"/>
      <c r="AE339" s="526"/>
      <c r="AF339" s="526"/>
      <c r="AG339" s="526"/>
      <c r="AH339" s="526"/>
      <c r="AI339" s="526"/>
      <c r="AJ339" s="526"/>
      <c r="AK339" s="526"/>
      <c r="AL339" s="526"/>
      <c r="AM339" s="526"/>
      <c r="AN339" s="526"/>
      <c r="AO339" s="526"/>
      <c r="AP339" s="526"/>
      <c r="AQ339" s="526"/>
      <c r="AR339" s="526"/>
      <c r="AS339" s="526"/>
      <c r="AT339" s="526"/>
      <c r="AU339" s="526"/>
      <c r="AV339" s="526"/>
      <c r="AW339" s="526"/>
      <c r="AX339" s="526"/>
      <c r="AY339" s="526"/>
      <c r="AZ339" s="526"/>
      <c r="BA339" s="526"/>
      <c r="BB339" s="526"/>
      <c r="BC339" s="526"/>
      <c r="BD339" s="526"/>
      <c r="BE339" s="526"/>
      <c r="BF339" s="526"/>
      <c r="BG339" s="526"/>
      <c r="BH339" s="526"/>
      <c r="BI339" s="526"/>
      <c r="BJ339" s="526"/>
      <c r="BK339" s="526"/>
      <c r="BL339" s="526"/>
      <c r="BM339" s="526"/>
      <c r="BN339" s="526"/>
      <c r="BO339" s="526"/>
      <c r="BP339" s="526"/>
      <c r="BQ339" s="526"/>
      <c r="BR339" s="526"/>
      <c r="BS339" s="526"/>
      <c r="BT339" s="526"/>
      <c r="BU339" s="526"/>
      <c r="BV339" s="526"/>
      <c r="BW339" s="526"/>
      <c r="BX339" s="526"/>
      <c r="BY339" s="526"/>
      <c r="BZ339" s="526"/>
      <c r="CA339" s="526"/>
      <c r="CB339" s="526"/>
      <c r="CC339" s="526"/>
      <c r="CD339" s="526"/>
      <c r="CE339" s="526"/>
      <c r="CF339" s="526"/>
      <c r="CG339" s="526"/>
      <c r="CH339" s="526"/>
      <c r="CI339" s="526"/>
      <c r="CJ339" s="526"/>
      <c r="CK339" s="526"/>
      <c r="CL339" s="526"/>
      <c r="CM339" s="526"/>
      <c r="CN339" s="526"/>
      <c r="CO339" s="526"/>
      <c r="CP339" s="526"/>
      <c r="CQ339" s="526"/>
      <c r="CR339" s="526"/>
      <c r="CS339" s="526"/>
      <c r="CT339" s="526"/>
      <c r="CU339" s="526"/>
      <c r="CV339" s="526"/>
      <c r="CW339" s="526"/>
      <c r="CX339" s="526"/>
      <c r="CY339" s="526"/>
      <c r="CZ339" s="526"/>
      <c r="DA339" s="526"/>
      <c r="DB339" s="526"/>
      <c r="DC339" s="526"/>
      <c r="DD339" s="526"/>
      <c r="DE339" s="526"/>
      <c r="DF339" s="526"/>
      <c r="DG339" s="526"/>
      <c r="DH339" s="526"/>
      <c r="DI339" s="526"/>
      <c r="DJ339" s="526"/>
      <c r="DK339" s="526"/>
      <c r="DL339" s="526"/>
      <c r="DM339" s="526"/>
      <c r="DN339" s="526"/>
      <c r="DO339" s="526"/>
      <c r="DP339" s="526"/>
      <c r="DQ339" s="526"/>
      <c r="DR339" s="526"/>
      <c r="DS339" s="526"/>
      <c r="DT339" s="526"/>
      <c r="DU339" s="526"/>
      <c r="DV339" s="526"/>
      <c r="DW339" s="526"/>
      <c r="DX339" s="526"/>
      <c r="DY339" s="526"/>
      <c r="DZ339" s="526"/>
      <c r="EA339" s="526"/>
      <c r="EB339" s="526"/>
      <c r="EC339" s="526"/>
      <c r="ED339" s="526"/>
      <c r="EE339" s="526"/>
      <c r="EF339" s="526"/>
      <c r="EG339" s="526"/>
      <c r="EH339" s="526"/>
      <c r="EI339" s="526"/>
      <c r="EJ339" s="526"/>
      <c r="EK339" s="526"/>
      <c r="EL339" s="526"/>
      <c r="EM339" s="526"/>
      <c r="EN339" s="526"/>
      <c r="EO339" s="526"/>
      <c r="EP339" s="526"/>
      <c r="EQ339" s="526"/>
      <c r="ER339" s="526"/>
      <c r="ES339" s="526"/>
      <c r="ET339" s="526"/>
      <c r="EU339" s="526"/>
      <c r="EV339" s="526"/>
      <c r="EW339" s="526"/>
      <c r="EX339" s="526"/>
      <c r="EY339" s="526"/>
      <c r="EZ339" s="526"/>
      <c r="FA339" s="526"/>
      <c r="FB339" s="526"/>
      <c r="FC339" s="526"/>
      <c r="FD339" s="526"/>
      <c r="FE339" s="526"/>
      <c r="FF339" s="526"/>
      <c r="FG339" s="526"/>
      <c r="FH339" s="526"/>
      <c r="FI339" s="526"/>
      <c r="FJ339" s="526"/>
      <c r="FK339" s="526"/>
      <c r="FL339" s="526"/>
      <c r="FM339" s="526"/>
      <c r="FN339" s="526"/>
      <c r="FO339" s="526"/>
      <c r="FP339" s="526"/>
      <c r="FQ339" s="526"/>
      <c r="FR339" s="526"/>
      <c r="FS339" s="526"/>
      <c r="FT339" s="526"/>
      <c r="FU339" s="526"/>
      <c r="FV339" s="526"/>
      <c r="FW339" s="526"/>
      <c r="FX339" s="526"/>
      <c r="FY339" s="526"/>
      <c r="FZ339" s="526"/>
      <c r="GA339" s="526"/>
      <c r="GB339" s="526"/>
      <c r="GC339" s="526"/>
      <c r="GD339" s="526"/>
      <c r="GE339" s="526"/>
      <c r="GF339" s="526"/>
      <c r="GG339" s="526"/>
      <c r="GH339" s="526"/>
      <c r="GI339" s="526"/>
      <c r="GJ339" s="526"/>
      <c r="GK339" s="526"/>
      <c r="GL339" s="526"/>
      <c r="GM339" s="526"/>
      <c r="GN339" s="526"/>
      <c r="GO339" s="526"/>
      <c r="GP339" s="526"/>
      <c r="GQ339" s="526"/>
      <c r="GR339" s="526"/>
      <c r="GS339" s="526"/>
      <c r="GT339" s="526"/>
      <c r="GU339" s="526"/>
      <c r="GV339" s="526"/>
      <c r="GW339" s="526"/>
      <c r="GX339" s="526"/>
      <c r="GY339" s="526"/>
      <c r="GZ339" s="526"/>
      <c r="HA339" s="526"/>
      <c r="HB339" s="526"/>
      <c r="HC339" s="526"/>
      <c r="HD339" s="526"/>
      <c r="HE339" s="526"/>
      <c r="HF339" s="526"/>
      <c r="HG339" s="526"/>
      <c r="HH339" s="526"/>
      <c r="HI339" s="526"/>
      <c r="HJ339" s="526"/>
      <c r="HK339" s="526"/>
      <c r="HL339" s="526"/>
      <c r="HM339" s="526"/>
      <c r="HN339" s="526"/>
      <c r="HO339" s="526"/>
      <c r="HP339" s="526"/>
      <c r="HQ339" s="526"/>
      <c r="HR339" s="526"/>
      <c r="HS339" s="526"/>
      <c r="HT339" s="526"/>
      <c r="HU339" s="526"/>
      <c r="HV339" s="526"/>
      <c r="HW339" s="526"/>
      <c r="HX339" s="526"/>
      <c r="HY339" s="526"/>
      <c r="HZ339" s="526"/>
      <c r="IA339" s="526"/>
      <c r="IB339" s="526"/>
      <c r="IC339" s="526"/>
      <c r="ID339" s="526"/>
      <c r="IE339" s="526"/>
      <c r="IF339" s="526"/>
      <c r="IG339" s="526"/>
      <c r="IH339" s="526"/>
      <c r="II339" s="526"/>
      <c r="IJ339" s="526"/>
      <c r="IK339" s="526"/>
      <c r="IL339" s="526"/>
      <c r="IM339" s="526"/>
      <c r="IN339" s="526"/>
      <c r="IO339" s="526"/>
      <c r="IP339" s="526"/>
      <c r="IQ339" s="526"/>
      <c r="IR339" s="526"/>
      <c r="IS339" s="526"/>
      <c r="IT339" s="526"/>
      <c r="IU339" s="526"/>
      <c r="IV339" s="526"/>
      <c r="IW339" s="526"/>
      <c r="IX339" s="526"/>
      <c r="IY339" s="526"/>
      <c r="IZ339" s="526"/>
      <c r="JA339" s="526"/>
      <c r="JB339" s="526"/>
      <c r="JC339" s="526"/>
      <c r="JD339" s="526"/>
      <c r="JE339" s="526"/>
      <c r="JF339" s="526"/>
      <c r="JG339" s="526"/>
      <c r="JH339" s="526"/>
      <c r="JI339" s="526"/>
      <c r="JJ339" s="526"/>
      <c r="JK339" s="526"/>
      <c r="JL339" s="526"/>
      <c r="JM339" s="526"/>
      <c r="JN339" s="526"/>
      <c r="JO339" s="526"/>
      <c r="JP339" s="526"/>
      <c r="JQ339" s="526"/>
      <c r="JR339" s="526"/>
      <c r="JS339" s="526"/>
      <c r="JT339" s="526"/>
      <c r="JU339" s="526"/>
      <c r="JV339" s="526"/>
      <c r="JW339" s="526"/>
      <c r="JX339" s="526"/>
      <c r="JY339" s="526"/>
      <c r="JZ339" s="526"/>
      <c r="KA339" s="526"/>
      <c r="KB339" s="526"/>
      <c r="KC339" s="526"/>
      <c r="KD339" s="526"/>
      <c r="KE339" s="526"/>
      <c r="KF339" s="526"/>
      <c r="KG339" s="526"/>
      <c r="KH339" s="526"/>
      <c r="KI339" s="526"/>
      <c r="KJ339" s="526"/>
      <c r="KK339" s="526"/>
      <c r="KL339" s="526"/>
      <c r="KM339" s="526"/>
      <c r="KN339" s="526"/>
      <c r="KO339" s="526"/>
      <c r="KP339" s="526"/>
      <c r="KQ339" s="526"/>
      <c r="KR339" s="526"/>
      <c r="KS339" s="526"/>
      <c r="KT339" s="526"/>
      <c r="KU339" s="526"/>
      <c r="KV339" s="526"/>
      <c r="KW339" s="526"/>
      <c r="KX339" s="526"/>
      <c r="KY339" s="526"/>
      <c r="KZ339" s="526"/>
      <c r="LA339" s="526"/>
      <c r="LB339" s="526"/>
      <c r="LC339" s="526"/>
      <c r="LD339" s="526"/>
      <c r="LE339" s="526"/>
      <c r="LF339" s="526"/>
      <c r="LG339" s="526"/>
      <c r="LH339" s="526"/>
      <c r="LI339" s="526"/>
      <c r="LJ339" s="526"/>
      <c r="LK339" s="526"/>
      <c r="LL339" s="526"/>
      <c r="LM339" s="526"/>
      <c r="LN339" s="526"/>
      <c r="LO339" s="526"/>
      <c r="LP339" s="526"/>
      <c r="LQ339" s="526"/>
      <c r="LR339" s="526"/>
      <c r="LS339" s="526"/>
      <c r="LT339" s="526"/>
      <c r="LU339" s="526"/>
      <c r="LV339" s="526"/>
      <c r="LW339" s="526"/>
      <c r="LX339" s="526"/>
      <c r="LY339" s="526"/>
      <c r="LZ339" s="526"/>
      <c r="MA339" s="526"/>
      <c r="MB339" s="526"/>
      <c r="MC339" s="526"/>
      <c r="MD339" s="526"/>
      <c r="ME339" s="526"/>
      <c r="MF339" s="526"/>
      <c r="MG339" s="526"/>
      <c r="MH339" s="526"/>
      <c r="MI339" s="526"/>
      <c r="MJ339" s="526"/>
      <c r="MK339" s="526"/>
      <c r="ML339" s="526"/>
      <c r="MM339" s="526"/>
      <c r="MN339" s="527"/>
    </row>
    <row r="340" spans="1:352" s="528" customFormat="1" ht="40.5" customHeight="1">
      <c r="A340" s="699"/>
      <c r="B340" s="502">
        <v>6</v>
      </c>
      <c r="C340" s="610"/>
      <c r="D340" s="637" t="s">
        <v>279</v>
      </c>
      <c r="E340" s="701"/>
      <c r="F340" s="637" t="s">
        <v>280</v>
      </c>
      <c r="G340" s="502"/>
      <c r="H340" s="502" t="s">
        <v>13</v>
      </c>
      <c r="I340" s="505" t="s">
        <v>0</v>
      </c>
      <c r="J340" s="702">
        <v>90000</v>
      </c>
      <c r="K340" s="542"/>
      <c r="L340" s="502" t="s">
        <v>13</v>
      </c>
      <c r="M340" s="320">
        <v>1</v>
      </c>
      <c r="N340" s="510"/>
      <c r="O340" s="510"/>
      <c r="P340" s="510"/>
      <c r="Q340" s="638" t="s">
        <v>284</v>
      </c>
      <c r="R340" s="637" t="s">
        <v>285</v>
      </c>
      <c r="S340" s="623"/>
      <c r="T340" s="703"/>
      <c r="U340" s="526"/>
      <c r="V340" s="526"/>
      <c r="W340" s="526"/>
      <c r="X340" s="526"/>
      <c r="Y340" s="526"/>
      <c r="Z340" s="526"/>
      <c r="AA340" s="526"/>
      <c r="AB340" s="526"/>
      <c r="AC340" s="526"/>
      <c r="AD340" s="526"/>
      <c r="AE340" s="526"/>
      <c r="AF340" s="526"/>
      <c r="AG340" s="526"/>
      <c r="AH340" s="526"/>
      <c r="AI340" s="526"/>
      <c r="AJ340" s="526"/>
      <c r="AK340" s="526"/>
      <c r="AL340" s="526"/>
      <c r="AM340" s="526"/>
      <c r="AN340" s="526"/>
      <c r="AO340" s="526"/>
      <c r="AP340" s="526"/>
      <c r="AQ340" s="526"/>
      <c r="AR340" s="526"/>
      <c r="AS340" s="526"/>
      <c r="AT340" s="526"/>
      <c r="AU340" s="526"/>
      <c r="AV340" s="526"/>
      <c r="AW340" s="526"/>
      <c r="AX340" s="526"/>
      <c r="AY340" s="526"/>
      <c r="AZ340" s="526"/>
      <c r="BA340" s="526"/>
      <c r="BB340" s="526"/>
      <c r="BC340" s="526"/>
      <c r="BD340" s="526"/>
      <c r="BE340" s="526"/>
      <c r="BF340" s="526"/>
      <c r="BG340" s="526"/>
      <c r="BH340" s="526"/>
      <c r="BI340" s="526"/>
      <c r="BJ340" s="526"/>
      <c r="BK340" s="526"/>
      <c r="BL340" s="526"/>
      <c r="BM340" s="526"/>
      <c r="BN340" s="526"/>
      <c r="BO340" s="526"/>
      <c r="BP340" s="526"/>
      <c r="BQ340" s="526"/>
      <c r="BR340" s="526"/>
      <c r="BS340" s="526"/>
      <c r="BT340" s="526"/>
      <c r="BU340" s="526"/>
      <c r="BV340" s="526"/>
      <c r="BW340" s="526"/>
      <c r="BX340" s="526"/>
      <c r="BY340" s="526"/>
      <c r="BZ340" s="526"/>
      <c r="CA340" s="526"/>
      <c r="CB340" s="526"/>
      <c r="CC340" s="526"/>
      <c r="CD340" s="526"/>
      <c r="CE340" s="526"/>
      <c r="CF340" s="526"/>
      <c r="CG340" s="526"/>
      <c r="CH340" s="526"/>
      <c r="CI340" s="526"/>
      <c r="CJ340" s="526"/>
      <c r="CK340" s="526"/>
      <c r="CL340" s="526"/>
      <c r="CM340" s="526"/>
      <c r="CN340" s="526"/>
      <c r="CO340" s="526"/>
      <c r="CP340" s="526"/>
      <c r="CQ340" s="526"/>
      <c r="CR340" s="526"/>
      <c r="CS340" s="526"/>
      <c r="CT340" s="526"/>
      <c r="CU340" s="526"/>
      <c r="CV340" s="526"/>
      <c r="CW340" s="526"/>
      <c r="CX340" s="526"/>
      <c r="CY340" s="526"/>
      <c r="CZ340" s="526"/>
      <c r="DA340" s="526"/>
      <c r="DB340" s="526"/>
      <c r="DC340" s="526"/>
      <c r="DD340" s="526"/>
      <c r="DE340" s="526"/>
      <c r="DF340" s="526"/>
      <c r="DG340" s="526"/>
      <c r="DH340" s="526"/>
      <c r="DI340" s="526"/>
      <c r="DJ340" s="526"/>
      <c r="DK340" s="526"/>
      <c r="DL340" s="526"/>
      <c r="DM340" s="526"/>
      <c r="DN340" s="526"/>
      <c r="DO340" s="526"/>
      <c r="DP340" s="526"/>
      <c r="DQ340" s="526"/>
      <c r="DR340" s="526"/>
      <c r="DS340" s="526"/>
      <c r="DT340" s="526"/>
      <c r="DU340" s="526"/>
      <c r="DV340" s="526"/>
      <c r="DW340" s="526"/>
      <c r="DX340" s="526"/>
      <c r="DY340" s="526"/>
      <c r="DZ340" s="526"/>
      <c r="EA340" s="526"/>
      <c r="EB340" s="526"/>
      <c r="EC340" s="526"/>
      <c r="ED340" s="526"/>
      <c r="EE340" s="526"/>
      <c r="EF340" s="526"/>
      <c r="EG340" s="526"/>
      <c r="EH340" s="526"/>
      <c r="EI340" s="526"/>
      <c r="EJ340" s="526"/>
      <c r="EK340" s="526"/>
      <c r="EL340" s="526"/>
      <c r="EM340" s="526"/>
      <c r="EN340" s="526"/>
      <c r="EO340" s="526"/>
      <c r="EP340" s="526"/>
      <c r="EQ340" s="526"/>
      <c r="ER340" s="526"/>
      <c r="ES340" s="526"/>
      <c r="ET340" s="526"/>
      <c r="EU340" s="526"/>
      <c r="EV340" s="526"/>
      <c r="EW340" s="526"/>
      <c r="EX340" s="526"/>
      <c r="EY340" s="526"/>
      <c r="EZ340" s="526"/>
      <c r="FA340" s="526"/>
      <c r="FB340" s="526"/>
      <c r="FC340" s="526"/>
      <c r="FD340" s="526"/>
      <c r="FE340" s="526"/>
      <c r="FF340" s="526"/>
      <c r="FG340" s="526"/>
      <c r="FH340" s="526"/>
      <c r="FI340" s="526"/>
      <c r="FJ340" s="526"/>
      <c r="FK340" s="526"/>
      <c r="FL340" s="526"/>
      <c r="FM340" s="526"/>
      <c r="FN340" s="526"/>
      <c r="FO340" s="526"/>
      <c r="FP340" s="526"/>
      <c r="FQ340" s="526"/>
      <c r="FR340" s="526"/>
      <c r="FS340" s="526"/>
      <c r="FT340" s="526"/>
      <c r="FU340" s="526"/>
      <c r="FV340" s="526"/>
      <c r="FW340" s="526"/>
      <c r="FX340" s="526"/>
      <c r="FY340" s="526"/>
      <c r="FZ340" s="526"/>
      <c r="GA340" s="526"/>
      <c r="GB340" s="526"/>
      <c r="GC340" s="526"/>
      <c r="GD340" s="526"/>
      <c r="GE340" s="526"/>
      <c r="GF340" s="526"/>
      <c r="GG340" s="526"/>
      <c r="GH340" s="526"/>
      <c r="GI340" s="526"/>
      <c r="GJ340" s="526"/>
      <c r="GK340" s="526"/>
      <c r="GL340" s="526"/>
      <c r="GM340" s="526"/>
      <c r="GN340" s="526"/>
      <c r="GO340" s="526"/>
      <c r="GP340" s="526"/>
      <c r="GQ340" s="526"/>
      <c r="GR340" s="526"/>
      <c r="GS340" s="526"/>
      <c r="GT340" s="526"/>
      <c r="GU340" s="526"/>
      <c r="GV340" s="526"/>
      <c r="GW340" s="526"/>
      <c r="GX340" s="526"/>
      <c r="GY340" s="526"/>
      <c r="GZ340" s="526"/>
      <c r="HA340" s="526"/>
      <c r="HB340" s="526"/>
      <c r="HC340" s="526"/>
      <c r="HD340" s="526"/>
      <c r="HE340" s="526"/>
      <c r="HF340" s="526"/>
      <c r="HG340" s="526"/>
      <c r="HH340" s="526"/>
      <c r="HI340" s="526"/>
      <c r="HJ340" s="526"/>
      <c r="HK340" s="526"/>
      <c r="HL340" s="526"/>
      <c r="HM340" s="526"/>
      <c r="HN340" s="526"/>
      <c r="HO340" s="526"/>
      <c r="HP340" s="526"/>
      <c r="HQ340" s="526"/>
      <c r="HR340" s="526"/>
      <c r="HS340" s="526"/>
      <c r="HT340" s="526"/>
      <c r="HU340" s="526"/>
      <c r="HV340" s="526"/>
      <c r="HW340" s="526"/>
      <c r="HX340" s="526"/>
      <c r="HY340" s="526"/>
      <c r="HZ340" s="526"/>
      <c r="IA340" s="526"/>
      <c r="IB340" s="526"/>
      <c r="IC340" s="526"/>
      <c r="ID340" s="526"/>
      <c r="IE340" s="526"/>
      <c r="IF340" s="526"/>
      <c r="IG340" s="526"/>
      <c r="IH340" s="526"/>
      <c r="II340" s="526"/>
      <c r="IJ340" s="526"/>
      <c r="IK340" s="526"/>
      <c r="IL340" s="526"/>
      <c r="IM340" s="526"/>
      <c r="IN340" s="526"/>
      <c r="IO340" s="526"/>
      <c r="IP340" s="526"/>
      <c r="IQ340" s="526"/>
      <c r="IR340" s="526"/>
      <c r="IS340" s="526"/>
      <c r="IT340" s="526"/>
      <c r="IU340" s="526"/>
      <c r="IV340" s="526"/>
      <c r="IW340" s="526"/>
      <c r="IX340" s="526"/>
      <c r="IY340" s="526"/>
      <c r="IZ340" s="526"/>
      <c r="JA340" s="526"/>
      <c r="JB340" s="526"/>
      <c r="JC340" s="526"/>
      <c r="JD340" s="526"/>
      <c r="JE340" s="526"/>
      <c r="JF340" s="526"/>
      <c r="JG340" s="526"/>
      <c r="JH340" s="526"/>
      <c r="JI340" s="526"/>
      <c r="JJ340" s="526"/>
      <c r="JK340" s="526"/>
      <c r="JL340" s="526"/>
      <c r="JM340" s="526"/>
      <c r="JN340" s="526"/>
      <c r="JO340" s="526"/>
      <c r="JP340" s="526"/>
      <c r="JQ340" s="526"/>
      <c r="JR340" s="526"/>
      <c r="JS340" s="526"/>
      <c r="JT340" s="526"/>
      <c r="JU340" s="526"/>
      <c r="JV340" s="526"/>
      <c r="JW340" s="526"/>
      <c r="JX340" s="526"/>
      <c r="JY340" s="526"/>
      <c r="JZ340" s="526"/>
      <c r="KA340" s="526"/>
      <c r="KB340" s="526"/>
      <c r="KC340" s="526"/>
      <c r="KD340" s="526"/>
      <c r="KE340" s="526"/>
      <c r="KF340" s="526"/>
      <c r="KG340" s="526"/>
      <c r="KH340" s="526"/>
      <c r="KI340" s="526"/>
      <c r="KJ340" s="526"/>
      <c r="KK340" s="526"/>
      <c r="KL340" s="526"/>
      <c r="KM340" s="526"/>
      <c r="KN340" s="526"/>
      <c r="KO340" s="526"/>
      <c r="KP340" s="526"/>
      <c r="KQ340" s="526"/>
      <c r="KR340" s="526"/>
      <c r="KS340" s="526"/>
      <c r="KT340" s="526"/>
      <c r="KU340" s="526"/>
      <c r="KV340" s="526"/>
      <c r="KW340" s="526"/>
      <c r="KX340" s="526"/>
      <c r="KY340" s="526"/>
      <c r="KZ340" s="526"/>
      <c r="LA340" s="526"/>
      <c r="LB340" s="526"/>
      <c r="LC340" s="526"/>
      <c r="LD340" s="526"/>
      <c r="LE340" s="526"/>
      <c r="LF340" s="526"/>
      <c r="LG340" s="526"/>
      <c r="LH340" s="526"/>
      <c r="LI340" s="526"/>
      <c r="LJ340" s="526"/>
      <c r="LK340" s="526"/>
      <c r="LL340" s="526"/>
      <c r="LM340" s="526"/>
      <c r="LN340" s="526"/>
      <c r="LO340" s="526"/>
      <c r="LP340" s="526"/>
      <c r="LQ340" s="526"/>
      <c r="LR340" s="526"/>
      <c r="LS340" s="526"/>
      <c r="LT340" s="526"/>
      <c r="LU340" s="526"/>
      <c r="LV340" s="526"/>
      <c r="LW340" s="526"/>
      <c r="LX340" s="526"/>
      <c r="LY340" s="526"/>
      <c r="LZ340" s="526"/>
      <c r="MA340" s="526"/>
      <c r="MB340" s="526"/>
      <c r="MC340" s="526"/>
      <c r="MD340" s="526"/>
      <c r="ME340" s="526"/>
      <c r="MF340" s="526"/>
      <c r="MG340" s="526"/>
      <c r="MH340" s="526"/>
      <c r="MI340" s="526"/>
      <c r="MJ340" s="526"/>
      <c r="MK340" s="526"/>
      <c r="ML340" s="526"/>
      <c r="MM340" s="526"/>
      <c r="MN340" s="527"/>
    </row>
    <row r="341" spans="1:352" s="528" customFormat="1" ht="40.5">
      <c r="A341" s="699"/>
      <c r="B341" s="502">
        <v>7</v>
      </c>
      <c r="C341" s="610"/>
      <c r="D341" s="637" t="s">
        <v>296</v>
      </c>
      <c r="E341" s="701"/>
      <c r="F341" s="637" t="s">
        <v>297</v>
      </c>
      <c r="G341" s="502"/>
      <c r="H341" s="502" t="s">
        <v>13</v>
      </c>
      <c r="I341" s="702" t="s">
        <v>3</v>
      </c>
      <c r="J341" s="702">
        <v>69400</v>
      </c>
      <c r="K341" s="542"/>
      <c r="L341" s="502" t="s">
        <v>13</v>
      </c>
      <c r="M341" s="320">
        <v>1</v>
      </c>
      <c r="N341" s="510"/>
      <c r="O341" s="510"/>
      <c r="P341" s="510"/>
      <c r="Q341" s="638" t="s">
        <v>11</v>
      </c>
      <c r="R341" s="637" t="s">
        <v>253</v>
      </c>
      <c r="S341" s="623"/>
      <c r="T341" s="703"/>
      <c r="U341" s="526"/>
      <c r="V341" s="526"/>
      <c r="W341" s="526"/>
      <c r="X341" s="526"/>
      <c r="Y341" s="526"/>
      <c r="Z341" s="526"/>
      <c r="AA341" s="526"/>
      <c r="AB341" s="526"/>
      <c r="AC341" s="526"/>
      <c r="AD341" s="526"/>
      <c r="AE341" s="526"/>
      <c r="AF341" s="526"/>
      <c r="AG341" s="526"/>
      <c r="AH341" s="526"/>
      <c r="AI341" s="526"/>
      <c r="AJ341" s="526"/>
      <c r="AK341" s="526"/>
      <c r="AL341" s="526"/>
      <c r="AM341" s="526"/>
      <c r="AN341" s="526"/>
      <c r="AO341" s="526"/>
      <c r="AP341" s="526"/>
      <c r="AQ341" s="526"/>
      <c r="AR341" s="526"/>
      <c r="AS341" s="526"/>
      <c r="AT341" s="526"/>
      <c r="AU341" s="526"/>
      <c r="AV341" s="526"/>
      <c r="AW341" s="526"/>
      <c r="AX341" s="526"/>
      <c r="AY341" s="526"/>
      <c r="AZ341" s="526"/>
      <c r="BA341" s="526"/>
      <c r="BB341" s="526"/>
      <c r="BC341" s="526"/>
      <c r="BD341" s="526"/>
      <c r="BE341" s="526"/>
      <c r="BF341" s="526"/>
      <c r="BG341" s="526"/>
      <c r="BH341" s="526"/>
      <c r="BI341" s="526"/>
      <c r="BJ341" s="526"/>
      <c r="BK341" s="526"/>
      <c r="BL341" s="526"/>
      <c r="BM341" s="526"/>
      <c r="BN341" s="526"/>
      <c r="BO341" s="526"/>
      <c r="BP341" s="526"/>
      <c r="BQ341" s="526"/>
      <c r="BR341" s="526"/>
      <c r="BS341" s="526"/>
      <c r="BT341" s="526"/>
      <c r="BU341" s="526"/>
      <c r="BV341" s="526"/>
      <c r="BW341" s="526"/>
      <c r="BX341" s="526"/>
      <c r="BY341" s="526"/>
      <c r="BZ341" s="526"/>
      <c r="CA341" s="526"/>
      <c r="CB341" s="526"/>
      <c r="CC341" s="526"/>
      <c r="CD341" s="526"/>
      <c r="CE341" s="526"/>
      <c r="CF341" s="526"/>
      <c r="CG341" s="526"/>
      <c r="CH341" s="526"/>
      <c r="CI341" s="526"/>
      <c r="CJ341" s="526"/>
      <c r="CK341" s="526"/>
      <c r="CL341" s="526"/>
      <c r="CM341" s="526"/>
      <c r="CN341" s="526"/>
      <c r="CO341" s="526"/>
      <c r="CP341" s="526"/>
      <c r="CQ341" s="526"/>
      <c r="CR341" s="526"/>
      <c r="CS341" s="526"/>
      <c r="CT341" s="526"/>
      <c r="CU341" s="526"/>
      <c r="CV341" s="526"/>
      <c r="CW341" s="526"/>
      <c r="CX341" s="526"/>
      <c r="CY341" s="526"/>
      <c r="CZ341" s="526"/>
      <c r="DA341" s="526"/>
      <c r="DB341" s="526"/>
      <c r="DC341" s="526"/>
      <c r="DD341" s="526"/>
      <c r="DE341" s="526"/>
      <c r="DF341" s="526"/>
      <c r="DG341" s="526"/>
      <c r="DH341" s="526"/>
      <c r="DI341" s="526"/>
      <c r="DJ341" s="526"/>
      <c r="DK341" s="526"/>
      <c r="DL341" s="526"/>
      <c r="DM341" s="526"/>
      <c r="DN341" s="526"/>
      <c r="DO341" s="526"/>
      <c r="DP341" s="526"/>
      <c r="DQ341" s="526"/>
      <c r="DR341" s="526"/>
      <c r="DS341" s="526"/>
      <c r="DT341" s="526"/>
      <c r="DU341" s="526"/>
      <c r="DV341" s="526"/>
      <c r="DW341" s="526"/>
      <c r="DX341" s="526"/>
      <c r="DY341" s="526"/>
      <c r="DZ341" s="526"/>
      <c r="EA341" s="526"/>
      <c r="EB341" s="526"/>
      <c r="EC341" s="526"/>
      <c r="ED341" s="526"/>
      <c r="EE341" s="526"/>
      <c r="EF341" s="526"/>
      <c r="EG341" s="526"/>
      <c r="EH341" s="526"/>
      <c r="EI341" s="526"/>
      <c r="EJ341" s="526"/>
      <c r="EK341" s="526"/>
      <c r="EL341" s="526"/>
      <c r="EM341" s="526"/>
      <c r="EN341" s="526"/>
      <c r="EO341" s="526"/>
      <c r="EP341" s="526"/>
      <c r="EQ341" s="526"/>
      <c r="ER341" s="526"/>
      <c r="ES341" s="526"/>
      <c r="ET341" s="526"/>
      <c r="EU341" s="526"/>
      <c r="EV341" s="526"/>
      <c r="EW341" s="526"/>
      <c r="EX341" s="526"/>
      <c r="EY341" s="526"/>
      <c r="EZ341" s="526"/>
      <c r="FA341" s="526"/>
      <c r="FB341" s="526"/>
      <c r="FC341" s="526"/>
      <c r="FD341" s="526"/>
      <c r="FE341" s="526"/>
      <c r="FF341" s="526"/>
      <c r="FG341" s="526"/>
      <c r="FH341" s="526"/>
      <c r="FI341" s="526"/>
      <c r="FJ341" s="526"/>
      <c r="FK341" s="526"/>
      <c r="FL341" s="526"/>
      <c r="FM341" s="526"/>
      <c r="FN341" s="526"/>
      <c r="FO341" s="526"/>
      <c r="FP341" s="526"/>
      <c r="FQ341" s="526"/>
      <c r="FR341" s="526"/>
      <c r="FS341" s="526"/>
      <c r="FT341" s="526"/>
      <c r="FU341" s="526"/>
      <c r="FV341" s="526"/>
      <c r="FW341" s="526"/>
      <c r="FX341" s="526"/>
      <c r="FY341" s="526"/>
      <c r="FZ341" s="526"/>
      <c r="GA341" s="526"/>
      <c r="GB341" s="526"/>
      <c r="GC341" s="526"/>
      <c r="GD341" s="526"/>
      <c r="GE341" s="526"/>
      <c r="GF341" s="526"/>
      <c r="GG341" s="526"/>
      <c r="GH341" s="526"/>
      <c r="GI341" s="526"/>
      <c r="GJ341" s="526"/>
      <c r="GK341" s="526"/>
      <c r="GL341" s="526"/>
      <c r="GM341" s="526"/>
      <c r="GN341" s="526"/>
      <c r="GO341" s="526"/>
      <c r="GP341" s="526"/>
      <c r="GQ341" s="526"/>
      <c r="GR341" s="526"/>
      <c r="GS341" s="526"/>
      <c r="GT341" s="526"/>
      <c r="GU341" s="526"/>
      <c r="GV341" s="526"/>
      <c r="GW341" s="526"/>
      <c r="GX341" s="526"/>
      <c r="GY341" s="526"/>
      <c r="GZ341" s="526"/>
      <c r="HA341" s="526"/>
      <c r="HB341" s="526"/>
      <c r="HC341" s="526"/>
      <c r="HD341" s="526"/>
      <c r="HE341" s="526"/>
      <c r="HF341" s="526"/>
      <c r="HG341" s="526"/>
      <c r="HH341" s="526"/>
      <c r="HI341" s="526"/>
      <c r="HJ341" s="526"/>
      <c r="HK341" s="526"/>
      <c r="HL341" s="526"/>
      <c r="HM341" s="526"/>
      <c r="HN341" s="526"/>
      <c r="HO341" s="526"/>
      <c r="HP341" s="526"/>
      <c r="HQ341" s="526"/>
      <c r="HR341" s="526"/>
      <c r="HS341" s="526"/>
      <c r="HT341" s="526"/>
      <c r="HU341" s="526"/>
      <c r="HV341" s="526"/>
      <c r="HW341" s="526"/>
      <c r="HX341" s="526"/>
      <c r="HY341" s="526"/>
      <c r="HZ341" s="526"/>
      <c r="IA341" s="526"/>
      <c r="IB341" s="526"/>
      <c r="IC341" s="526"/>
      <c r="ID341" s="526"/>
      <c r="IE341" s="526"/>
      <c r="IF341" s="526"/>
      <c r="IG341" s="526"/>
      <c r="IH341" s="526"/>
      <c r="II341" s="526"/>
      <c r="IJ341" s="526"/>
      <c r="IK341" s="526"/>
      <c r="IL341" s="526"/>
      <c r="IM341" s="526"/>
      <c r="IN341" s="526"/>
      <c r="IO341" s="526"/>
      <c r="IP341" s="526"/>
      <c r="IQ341" s="526"/>
      <c r="IR341" s="526"/>
      <c r="IS341" s="526"/>
      <c r="IT341" s="526"/>
      <c r="IU341" s="526"/>
      <c r="IV341" s="526"/>
      <c r="IW341" s="526"/>
      <c r="IX341" s="526"/>
      <c r="IY341" s="526"/>
      <c r="IZ341" s="526"/>
      <c r="JA341" s="526"/>
      <c r="JB341" s="526"/>
      <c r="JC341" s="526"/>
      <c r="JD341" s="526"/>
      <c r="JE341" s="526"/>
      <c r="JF341" s="526"/>
      <c r="JG341" s="526"/>
      <c r="JH341" s="526"/>
      <c r="JI341" s="526"/>
      <c r="JJ341" s="526"/>
      <c r="JK341" s="526"/>
      <c r="JL341" s="526"/>
      <c r="JM341" s="526"/>
      <c r="JN341" s="526"/>
      <c r="JO341" s="526"/>
      <c r="JP341" s="526"/>
      <c r="JQ341" s="526"/>
      <c r="JR341" s="526"/>
      <c r="JS341" s="526"/>
      <c r="JT341" s="526"/>
      <c r="JU341" s="526"/>
      <c r="JV341" s="526"/>
      <c r="JW341" s="526"/>
      <c r="JX341" s="526"/>
      <c r="JY341" s="526"/>
      <c r="JZ341" s="526"/>
      <c r="KA341" s="526"/>
      <c r="KB341" s="526"/>
      <c r="KC341" s="526"/>
      <c r="KD341" s="526"/>
      <c r="KE341" s="526"/>
      <c r="KF341" s="526"/>
      <c r="KG341" s="526"/>
      <c r="KH341" s="526"/>
      <c r="KI341" s="526"/>
      <c r="KJ341" s="526"/>
      <c r="KK341" s="526"/>
      <c r="KL341" s="526"/>
      <c r="KM341" s="526"/>
      <c r="KN341" s="526"/>
      <c r="KO341" s="526"/>
      <c r="KP341" s="526"/>
      <c r="KQ341" s="526"/>
      <c r="KR341" s="526"/>
      <c r="KS341" s="526"/>
      <c r="KT341" s="526"/>
      <c r="KU341" s="526"/>
      <c r="KV341" s="526"/>
      <c r="KW341" s="526"/>
      <c r="KX341" s="526"/>
      <c r="KY341" s="526"/>
      <c r="KZ341" s="526"/>
      <c r="LA341" s="526"/>
      <c r="LB341" s="526"/>
      <c r="LC341" s="526"/>
      <c r="LD341" s="526"/>
      <c r="LE341" s="526"/>
      <c r="LF341" s="526"/>
      <c r="LG341" s="526"/>
      <c r="LH341" s="526"/>
      <c r="LI341" s="526"/>
      <c r="LJ341" s="526"/>
      <c r="LK341" s="526"/>
      <c r="LL341" s="526"/>
      <c r="LM341" s="526"/>
      <c r="LN341" s="526"/>
      <c r="LO341" s="526"/>
      <c r="LP341" s="526"/>
      <c r="LQ341" s="526"/>
      <c r="LR341" s="526"/>
      <c r="LS341" s="526"/>
      <c r="LT341" s="526"/>
      <c r="LU341" s="526"/>
      <c r="LV341" s="526"/>
      <c r="LW341" s="526"/>
      <c r="LX341" s="526"/>
      <c r="LY341" s="526"/>
      <c r="LZ341" s="526"/>
      <c r="MA341" s="526"/>
      <c r="MB341" s="526"/>
      <c r="MC341" s="526"/>
      <c r="MD341" s="526"/>
      <c r="ME341" s="526"/>
      <c r="MF341" s="526"/>
      <c r="MG341" s="526"/>
      <c r="MH341" s="526"/>
      <c r="MI341" s="526"/>
      <c r="MJ341" s="526"/>
      <c r="MK341" s="526"/>
      <c r="ML341" s="526"/>
      <c r="MM341" s="526"/>
      <c r="MN341" s="527"/>
    </row>
    <row r="342" spans="1:352" s="528" customFormat="1" ht="40.5" customHeight="1">
      <c r="A342" s="699"/>
      <c r="B342" s="502">
        <v>8</v>
      </c>
      <c r="C342" s="610"/>
      <c r="D342" s="637" t="s">
        <v>301</v>
      </c>
      <c r="E342" s="701"/>
      <c r="F342" s="637" t="s">
        <v>302</v>
      </c>
      <c r="G342" s="502"/>
      <c r="H342" s="502" t="s">
        <v>13</v>
      </c>
      <c r="I342" s="702" t="s">
        <v>39</v>
      </c>
      <c r="J342" s="702">
        <v>68220</v>
      </c>
      <c r="K342" s="542"/>
      <c r="L342" s="502" t="s">
        <v>13</v>
      </c>
      <c r="M342" s="320">
        <v>1</v>
      </c>
      <c r="N342" s="510"/>
      <c r="O342" s="510"/>
      <c r="P342" s="510"/>
      <c r="Q342" s="638" t="s">
        <v>11</v>
      </c>
      <c r="R342" s="637" t="s">
        <v>287</v>
      </c>
      <c r="S342" s="623"/>
      <c r="T342" s="703"/>
      <c r="U342" s="526"/>
      <c r="V342" s="526"/>
      <c r="W342" s="526"/>
      <c r="X342" s="526"/>
      <c r="Y342" s="526"/>
      <c r="Z342" s="526"/>
      <c r="AA342" s="526"/>
      <c r="AB342" s="526"/>
      <c r="AC342" s="526"/>
      <c r="AD342" s="526"/>
      <c r="AE342" s="526"/>
      <c r="AF342" s="526"/>
      <c r="AG342" s="526"/>
      <c r="AH342" s="526"/>
      <c r="AI342" s="526"/>
      <c r="AJ342" s="526"/>
      <c r="AK342" s="526"/>
      <c r="AL342" s="526"/>
      <c r="AM342" s="526"/>
      <c r="AN342" s="526"/>
      <c r="AO342" s="526"/>
      <c r="AP342" s="526"/>
      <c r="AQ342" s="526"/>
      <c r="AR342" s="526"/>
      <c r="AS342" s="526"/>
      <c r="AT342" s="526"/>
      <c r="AU342" s="526"/>
      <c r="AV342" s="526"/>
      <c r="AW342" s="526"/>
      <c r="AX342" s="526"/>
      <c r="AY342" s="526"/>
      <c r="AZ342" s="526"/>
      <c r="BA342" s="526"/>
      <c r="BB342" s="526"/>
      <c r="BC342" s="526"/>
      <c r="BD342" s="526"/>
      <c r="BE342" s="526"/>
      <c r="BF342" s="526"/>
      <c r="BG342" s="526"/>
      <c r="BH342" s="526"/>
      <c r="BI342" s="526"/>
      <c r="BJ342" s="526"/>
      <c r="BK342" s="526"/>
      <c r="BL342" s="526"/>
      <c r="BM342" s="526"/>
      <c r="BN342" s="526"/>
      <c r="BO342" s="526"/>
      <c r="BP342" s="526"/>
      <c r="BQ342" s="526"/>
      <c r="BR342" s="526"/>
      <c r="BS342" s="526"/>
      <c r="BT342" s="526"/>
      <c r="BU342" s="526"/>
      <c r="BV342" s="526"/>
      <c r="BW342" s="526"/>
      <c r="BX342" s="526"/>
      <c r="BY342" s="526"/>
      <c r="BZ342" s="526"/>
      <c r="CA342" s="526"/>
      <c r="CB342" s="526"/>
      <c r="CC342" s="526"/>
      <c r="CD342" s="526"/>
      <c r="CE342" s="526"/>
      <c r="CF342" s="526"/>
      <c r="CG342" s="526"/>
      <c r="CH342" s="526"/>
      <c r="CI342" s="526"/>
      <c r="CJ342" s="526"/>
      <c r="CK342" s="526"/>
      <c r="CL342" s="526"/>
      <c r="CM342" s="526"/>
      <c r="CN342" s="526"/>
      <c r="CO342" s="526"/>
      <c r="CP342" s="526"/>
      <c r="CQ342" s="526"/>
      <c r="CR342" s="526"/>
      <c r="CS342" s="526"/>
      <c r="CT342" s="526"/>
      <c r="CU342" s="526"/>
      <c r="CV342" s="526"/>
      <c r="CW342" s="526"/>
      <c r="CX342" s="526"/>
      <c r="CY342" s="526"/>
      <c r="CZ342" s="526"/>
      <c r="DA342" s="526"/>
      <c r="DB342" s="526"/>
      <c r="DC342" s="526"/>
      <c r="DD342" s="526"/>
      <c r="DE342" s="526"/>
      <c r="DF342" s="526"/>
      <c r="DG342" s="526"/>
      <c r="DH342" s="526"/>
      <c r="DI342" s="526"/>
      <c r="DJ342" s="526"/>
      <c r="DK342" s="526"/>
      <c r="DL342" s="526"/>
      <c r="DM342" s="526"/>
      <c r="DN342" s="526"/>
      <c r="DO342" s="526"/>
      <c r="DP342" s="526"/>
      <c r="DQ342" s="526"/>
      <c r="DR342" s="526"/>
      <c r="DS342" s="526"/>
      <c r="DT342" s="526"/>
      <c r="DU342" s="526"/>
      <c r="DV342" s="526"/>
      <c r="DW342" s="526"/>
      <c r="DX342" s="526"/>
      <c r="DY342" s="526"/>
      <c r="DZ342" s="526"/>
      <c r="EA342" s="526"/>
      <c r="EB342" s="526"/>
      <c r="EC342" s="526"/>
      <c r="ED342" s="526"/>
      <c r="EE342" s="526"/>
      <c r="EF342" s="526"/>
      <c r="EG342" s="526"/>
      <c r="EH342" s="526"/>
      <c r="EI342" s="526"/>
      <c r="EJ342" s="526"/>
      <c r="EK342" s="526"/>
      <c r="EL342" s="526"/>
      <c r="EM342" s="526"/>
      <c r="EN342" s="526"/>
      <c r="EO342" s="526"/>
      <c r="EP342" s="526"/>
      <c r="EQ342" s="526"/>
      <c r="ER342" s="526"/>
      <c r="ES342" s="526"/>
      <c r="ET342" s="526"/>
      <c r="EU342" s="526"/>
      <c r="EV342" s="526"/>
      <c r="EW342" s="526"/>
      <c r="EX342" s="526"/>
      <c r="EY342" s="526"/>
      <c r="EZ342" s="526"/>
      <c r="FA342" s="526"/>
      <c r="FB342" s="526"/>
      <c r="FC342" s="526"/>
      <c r="FD342" s="526"/>
      <c r="FE342" s="526"/>
      <c r="FF342" s="526"/>
      <c r="FG342" s="526"/>
      <c r="FH342" s="526"/>
      <c r="FI342" s="526"/>
      <c r="FJ342" s="526"/>
      <c r="FK342" s="526"/>
      <c r="FL342" s="526"/>
      <c r="FM342" s="526"/>
      <c r="FN342" s="526"/>
      <c r="FO342" s="526"/>
      <c r="FP342" s="526"/>
      <c r="FQ342" s="526"/>
      <c r="FR342" s="526"/>
      <c r="FS342" s="526"/>
      <c r="FT342" s="526"/>
      <c r="FU342" s="526"/>
      <c r="FV342" s="526"/>
      <c r="FW342" s="526"/>
      <c r="FX342" s="526"/>
      <c r="FY342" s="526"/>
      <c r="FZ342" s="526"/>
      <c r="GA342" s="526"/>
      <c r="GB342" s="526"/>
      <c r="GC342" s="526"/>
      <c r="GD342" s="526"/>
      <c r="GE342" s="526"/>
      <c r="GF342" s="526"/>
      <c r="GG342" s="526"/>
      <c r="GH342" s="526"/>
      <c r="GI342" s="526"/>
      <c r="GJ342" s="526"/>
      <c r="GK342" s="526"/>
      <c r="GL342" s="526"/>
      <c r="GM342" s="526"/>
      <c r="GN342" s="526"/>
      <c r="GO342" s="526"/>
      <c r="GP342" s="526"/>
      <c r="GQ342" s="526"/>
      <c r="GR342" s="526"/>
      <c r="GS342" s="526"/>
      <c r="GT342" s="526"/>
      <c r="GU342" s="526"/>
      <c r="GV342" s="526"/>
      <c r="GW342" s="526"/>
      <c r="GX342" s="526"/>
      <c r="GY342" s="526"/>
      <c r="GZ342" s="526"/>
      <c r="HA342" s="526"/>
      <c r="HB342" s="526"/>
      <c r="HC342" s="526"/>
      <c r="HD342" s="526"/>
      <c r="HE342" s="526"/>
      <c r="HF342" s="526"/>
      <c r="HG342" s="526"/>
      <c r="HH342" s="526"/>
      <c r="HI342" s="526"/>
      <c r="HJ342" s="526"/>
      <c r="HK342" s="526"/>
      <c r="HL342" s="526"/>
      <c r="HM342" s="526"/>
      <c r="HN342" s="526"/>
      <c r="HO342" s="526"/>
      <c r="HP342" s="526"/>
      <c r="HQ342" s="526"/>
      <c r="HR342" s="526"/>
      <c r="HS342" s="526"/>
      <c r="HT342" s="526"/>
      <c r="HU342" s="526"/>
      <c r="HV342" s="526"/>
      <c r="HW342" s="526"/>
      <c r="HX342" s="526"/>
      <c r="HY342" s="526"/>
      <c r="HZ342" s="526"/>
      <c r="IA342" s="526"/>
      <c r="IB342" s="526"/>
      <c r="IC342" s="526"/>
      <c r="ID342" s="526"/>
      <c r="IE342" s="526"/>
      <c r="IF342" s="526"/>
      <c r="IG342" s="526"/>
      <c r="IH342" s="526"/>
      <c r="II342" s="526"/>
      <c r="IJ342" s="526"/>
      <c r="IK342" s="526"/>
      <c r="IL342" s="526"/>
      <c r="IM342" s="526"/>
      <c r="IN342" s="526"/>
      <c r="IO342" s="526"/>
      <c r="IP342" s="526"/>
      <c r="IQ342" s="526"/>
      <c r="IR342" s="526"/>
      <c r="IS342" s="526"/>
      <c r="IT342" s="526"/>
      <c r="IU342" s="526"/>
      <c r="IV342" s="526"/>
      <c r="IW342" s="526"/>
      <c r="IX342" s="526"/>
      <c r="IY342" s="526"/>
      <c r="IZ342" s="526"/>
      <c r="JA342" s="526"/>
      <c r="JB342" s="526"/>
      <c r="JC342" s="526"/>
      <c r="JD342" s="526"/>
      <c r="JE342" s="526"/>
      <c r="JF342" s="526"/>
      <c r="JG342" s="526"/>
      <c r="JH342" s="526"/>
      <c r="JI342" s="526"/>
      <c r="JJ342" s="526"/>
      <c r="JK342" s="526"/>
      <c r="JL342" s="526"/>
      <c r="JM342" s="526"/>
      <c r="JN342" s="526"/>
      <c r="JO342" s="526"/>
      <c r="JP342" s="526"/>
      <c r="JQ342" s="526"/>
      <c r="JR342" s="526"/>
      <c r="JS342" s="526"/>
      <c r="JT342" s="526"/>
      <c r="JU342" s="526"/>
      <c r="JV342" s="526"/>
      <c r="JW342" s="526"/>
      <c r="JX342" s="526"/>
      <c r="JY342" s="526"/>
      <c r="JZ342" s="526"/>
      <c r="KA342" s="526"/>
      <c r="KB342" s="526"/>
      <c r="KC342" s="526"/>
      <c r="KD342" s="526"/>
      <c r="KE342" s="526"/>
      <c r="KF342" s="526"/>
      <c r="KG342" s="526"/>
      <c r="KH342" s="526"/>
      <c r="KI342" s="526"/>
      <c r="KJ342" s="526"/>
      <c r="KK342" s="526"/>
      <c r="KL342" s="526"/>
      <c r="KM342" s="526"/>
      <c r="KN342" s="526"/>
      <c r="KO342" s="526"/>
      <c r="KP342" s="526"/>
      <c r="KQ342" s="526"/>
      <c r="KR342" s="526"/>
      <c r="KS342" s="526"/>
      <c r="KT342" s="526"/>
      <c r="KU342" s="526"/>
      <c r="KV342" s="526"/>
      <c r="KW342" s="526"/>
      <c r="KX342" s="526"/>
      <c r="KY342" s="526"/>
      <c r="KZ342" s="526"/>
      <c r="LA342" s="526"/>
      <c r="LB342" s="526"/>
      <c r="LC342" s="526"/>
      <c r="LD342" s="526"/>
      <c r="LE342" s="526"/>
      <c r="LF342" s="526"/>
      <c r="LG342" s="526"/>
      <c r="LH342" s="526"/>
      <c r="LI342" s="526"/>
      <c r="LJ342" s="526"/>
      <c r="LK342" s="526"/>
      <c r="LL342" s="526"/>
      <c r="LM342" s="526"/>
      <c r="LN342" s="526"/>
      <c r="LO342" s="526"/>
      <c r="LP342" s="526"/>
      <c r="LQ342" s="526"/>
      <c r="LR342" s="526"/>
      <c r="LS342" s="526"/>
      <c r="LT342" s="526"/>
      <c r="LU342" s="526"/>
      <c r="LV342" s="526"/>
      <c r="LW342" s="526"/>
      <c r="LX342" s="526"/>
      <c r="LY342" s="526"/>
      <c r="LZ342" s="526"/>
      <c r="MA342" s="526"/>
      <c r="MB342" s="526"/>
      <c r="MC342" s="526"/>
      <c r="MD342" s="526"/>
      <c r="ME342" s="526"/>
      <c r="MF342" s="526"/>
      <c r="MG342" s="526"/>
      <c r="MH342" s="526"/>
      <c r="MI342" s="526"/>
      <c r="MJ342" s="526"/>
      <c r="MK342" s="526"/>
      <c r="ML342" s="526"/>
      <c r="MM342" s="526"/>
      <c r="MN342" s="527"/>
    </row>
    <row r="343" spans="1:352" s="528" customFormat="1" ht="81">
      <c r="A343" s="699"/>
      <c r="B343" s="502">
        <v>9</v>
      </c>
      <c r="C343" s="610"/>
      <c r="D343" s="558" t="s">
        <v>568</v>
      </c>
      <c r="E343" s="701"/>
      <c r="F343" s="558" t="s">
        <v>575</v>
      </c>
      <c r="G343" s="502"/>
      <c r="H343" s="502" t="s">
        <v>13</v>
      </c>
      <c r="I343" s="702" t="s">
        <v>576</v>
      </c>
      <c r="J343" s="702">
        <v>175370</v>
      </c>
      <c r="K343" s="502"/>
      <c r="L343" s="542"/>
      <c r="M343" s="320">
        <v>1</v>
      </c>
      <c r="N343" s="510"/>
      <c r="O343" s="510"/>
      <c r="P343" s="510"/>
      <c r="Q343" s="638" t="s">
        <v>11</v>
      </c>
      <c r="R343" s="637" t="s">
        <v>569</v>
      </c>
      <c r="S343" s="623"/>
      <c r="T343" s="703"/>
      <c r="U343" s="526"/>
      <c r="V343" s="526"/>
      <c r="W343" s="526"/>
      <c r="X343" s="526"/>
      <c r="Y343" s="526"/>
      <c r="Z343" s="526"/>
      <c r="AA343" s="526"/>
      <c r="AB343" s="526"/>
      <c r="AC343" s="526"/>
      <c r="AD343" s="526"/>
      <c r="AE343" s="526"/>
      <c r="AF343" s="526"/>
      <c r="AG343" s="526"/>
      <c r="AH343" s="526"/>
      <c r="AI343" s="526"/>
      <c r="AJ343" s="526"/>
      <c r="AK343" s="526"/>
      <c r="AL343" s="526"/>
      <c r="AM343" s="526"/>
      <c r="AN343" s="526"/>
      <c r="AO343" s="526"/>
      <c r="AP343" s="526"/>
      <c r="AQ343" s="526"/>
      <c r="AR343" s="526"/>
      <c r="AS343" s="526"/>
      <c r="AT343" s="526"/>
      <c r="AU343" s="526"/>
      <c r="AV343" s="526"/>
      <c r="AW343" s="526"/>
      <c r="AX343" s="526"/>
      <c r="AY343" s="526"/>
      <c r="AZ343" s="526"/>
      <c r="BA343" s="526"/>
      <c r="BB343" s="526"/>
      <c r="BC343" s="526"/>
      <c r="BD343" s="526"/>
      <c r="BE343" s="526"/>
      <c r="BF343" s="526"/>
      <c r="BG343" s="526"/>
      <c r="BH343" s="526"/>
      <c r="BI343" s="526"/>
      <c r="BJ343" s="526"/>
      <c r="BK343" s="526"/>
      <c r="BL343" s="526"/>
      <c r="BM343" s="526"/>
      <c r="BN343" s="526"/>
      <c r="BO343" s="526"/>
      <c r="BP343" s="526"/>
      <c r="BQ343" s="526"/>
      <c r="BR343" s="526"/>
      <c r="BS343" s="526"/>
      <c r="BT343" s="526"/>
      <c r="BU343" s="526"/>
      <c r="BV343" s="526"/>
      <c r="BW343" s="526"/>
      <c r="BX343" s="526"/>
      <c r="BY343" s="526"/>
      <c r="BZ343" s="526"/>
      <c r="CA343" s="526"/>
      <c r="CB343" s="526"/>
      <c r="CC343" s="526"/>
      <c r="CD343" s="526"/>
      <c r="CE343" s="526"/>
      <c r="CF343" s="526"/>
      <c r="CG343" s="526"/>
      <c r="CH343" s="526"/>
      <c r="CI343" s="526"/>
      <c r="CJ343" s="526"/>
      <c r="CK343" s="526"/>
      <c r="CL343" s="526"/>
      <c r="CM343" s="526"/>
      <c r="CN343" s="526"/>
      <c r="CO343" s="526"/>
      <c r="CP343" s="526"/>
      <c r="CQ343" s="526"/>
      <c r="CR343" s="526"/>
      <c r="CS343" s="526"/>
      <c r="CT343" s="526"/>
      <c r="CU343" s="526"/>
      <c r="CV343" s="526"/>
      <c r="CW343" s="526"/>
      <c r="CX343" s="526"/>
      <c r="CY343" s="526"/>
      <c r="CZ343" s="526"/>
      <c r="DA343" s="526"/>
      <c r="DB343" s="526"/>
      <c r="DC343" s="526"/>
      <c r="DD343" s="526"/>
      <c r="DE343" s="526"/>
      <c r="DF343" s="526"/>
      <c r="DG343" s="526"/>
      <c r="DH343" s="526"/>
      <c r="DI343" s="526"/>
      <c r="DJ343" s="526"/>
      <c r="DK343" s="526"/>
      <c r="DL343" s="526"/>
      <c r="DM343" s="526"/>
      <c r="DN343" s="526"/>
      <c r="DO343" s="526"/>
      <c r="DP343" s="526"/>
      <c r="DQ343" s="526"/>
      <c r="DR343" s="526"/>
      <c r="DS343" s="526"/>
      <c r="DT343" s="526"/>
      <c r="DU343" s="526"/>
      <c r="DV343" s="526"/>
      <c r="DW343" s="526"/>
      <c r="DX343" s="526"/>
      <c r="DY343" s="526"/>
      <c r="DZ343" s="526"/>
      <c r="EA343" s="526"/>
      <c r="EB343" s="526"/>
      <c r="EC343" s="526"/>
      <c r="ED343" s="526"/>
      <c r="EE343" s="526"/>
      <c r="EF343" s="526"/>
      <c r="EG343" s="526"/>
      <c r="EH343" s="526"/>
      <c r="EI343" s="526"/>
      <c r="EJ343" s="526"/>
      <c r="EK343" s="526"/>
      <c r="EL343" s="526"/>
      <c r="EM343" s="526"/>
      <c r="EN343" s="526"/>
      <c r="EO343" s="526"/>
      <c r="EP343" s="526"/>
      <c r="EQ343" s="526"/>
      <c r="ER343" s="526"/>
      <c r="ES343" s="526"/>
      <c r="ET343" s="526"/>
      <c r="EU343" s="526"/>
      <c r="EV343" s="526"/>
      <c r="EW343" s="526"/>
      <c r="EX343" s="526"/>
      <c r="EY343" s="526"/>
      <c r="EZ343" s="526"/>
      <c r="FA343" s="526"/>
      <c r="FB343" s="526"/>
      <c r="FC343" s="526"/>
      <c r="FD343" s="526"/>
      <c r="FE343" s="526"/>
      <c r="FF343" s="526"/>
      <c r="FG343" s="526"/>
      <c r="FH343" s="526"/>
      <c r="FI343" s="526"/>
      <c r="FJ343" s="526"/>
      <c r="FK343" s="526"/>
      <c r="FL343" s="526"/>
      <c r="FM343" s="526"/>
      <c r="FN343" s="526"/>
      <c r="FO343" s="526"/>
      <c r="FP343" s="526"/>
      <c r="FQ343" s="526"/>
      <c r="FR343" s="526"/>
      <c r="FS343" s="526"/>
      <c r="FT343" s="526"/>
      <c r="FU343" s="526"/>
      <c r="FV343" s="526"/>
      <c r="FW343" s="526"/>
      <c r="FX343" s="526"/>
      <c r="FY343" s="526"/>
      <c r="FZ343" s="526"/>
      <c r="GA343" s="526"/>
      <c r="GB343" s="526"/>
      <c r="GC343" s="526"/>
      <c r="GD343" s="526"/>
      <c r="GE343" s="526"/>
      <c r="GF343" s="526"/>
      <c r="GG343" s="526"/>
      <c r="GH343" s="526"/>
      <c r="GI343" s="526"/>
      <c r="GJ343" s="526"/>
      <c r="GK343" s="526"/>
      <c r="GL343" s="526"/>
      <c r="GM343" s="526"/>
      <c r="GN343" s="526"/>
      <c r="GO343" s="526"/>
      <c r="GP343" s="526"/>
      <c r="GQ343" s="526"/>
      <c r="GR343" s="526"/>
      <c r="GS343" s="526"/>
      <c r="GT343" s="526"/>
      <c r="GU343" s="526"/>
      <c r="GV343" s="526"/>
      <c r="GW343" s="526"/>
      <c r="GX343" s="526"/>
      <c r="GY343" s="526"/>
      <c r="GZ343" s="526"/>
      <c r="HA343" s="526"/>
      <c r="HB343" s="526"/>
      <c r="HC343" s="526"/>
      <c r="HD343" s="526"/>
      <c r="HE343" s="526"/>
      <c r="HF343" s="526"/>
      <c r="HG343" s="526"/>
      <c r="HH343" s="526"/>
      <c r="HI343" s="526"/>
      <c r="HJ343" s="526"/>
      <c r="HK343" s="526"/>
      <c r="HL343" s="526"/>
      <c r="HM343" s="526"/>
      <c r="HN343" s="526"/>
      <c r="HO343" s="526"/>
      <c r="HP343" s="526"/>
      <c r="HQ343" s="526"/>
      <c r="HR343" s="526"/>
      <c r="HS343" s="526"/>
      <c r="HT343" s="526"/>
      <c r="HU343" s="526"/>
      <c r="HV343" s="526"/>
      <c r="HW343" s="526"/>
      <c r="HX343" s="526"/>
      <c r="HY343" s="526"/>
      <c r="HZ343" s="526"/>
      <c r="IA343" s="526"/>
      <c r="IB343" s="526"/>
      <c r="IC343" s="526"/>
      <c r="ID343" s="526"/>
      <c r="IE343" s="526"/>
      <c r="IF343" s="526"/>
      <c r="IG343" s="526"/>
      <c r="IH343" s="526"/>
      <c r="II343" s="526"/>
      <c r="IJ343" s="526"/>
      <c r="IK343" s="526"/>
      <c r="IL343" s="526"/>
      <c r="IM343" s="526"/>
      <c r="IN343" s="526"/>
      <c r="IO343" s="526"/>
      <c r="IP343" s="526"/>
      <c r="IQ343" s="526"/>
      <c r="IR343" s="526"/>
      <c r="IS343" s="526"/>
      <c r="IT343" s="526"/>
      <c r="IU343" s="526"/>
      <c r="IV343" s="526"/>
      <c r="IW343" s="526"/>
      <c r="IX343" s="526"/>
      <c r="IY343" s="526"/>
      <c r="IZ343" s="526"/>
      <c r="JA343" s="526"/>
      <c r="JB343" s="526"/>
      <c r="JC343" s="526"/>
      <c r="JD343" s="526"/>
      <c r="JE343" s="526"/>
      <c r="JF343" s="526"/>
      <c r="JG343" s="526"/>
      <c r="JH343" s="526"/>
      <c r="JI343" s="526"/>
      <c r="JJ343" s="526"/>
      <c r="JK343" s="526"/>
      <c r="JL343" s="526"/>
      <c r="JM343" s="526"/>
      <c r="JN343" s="526"/>
      <c r="JO343" s="526"/>
      <c r="JP343" s="526"/>
      <c r="JQ343" s="526"/>
      <c r="JR343" s="526"/>
      <c r="JS343" s="526"/>
      <c r="JT343" s="526"/>
      <c r="JU343" s="526"/>
      <c r="JV343" s="526"/>
      <c r="JW343" s="526"/>
      <c r="JX343" s="526"/>
      <c r="JY343" s="526"/>
      <c r="JZ343" s="526"/>
      <c r="KA343" s="526"/>
      <c r="KB343" s="526"/>
      <c r="KC343" s="526"/>
      <c r="KD343" s="526"/>
      <c r="KE343" s="526"/>
      <c r="KF343" s="526"/>
      <c r="KG343" s="526"/>
      <c r="KH343" s="526"/>
      <c r="KI343" s="526"/>
      <c r="KJ343" s="526"/>
      <c r="KK343" s="526"/>
      <c r="KL343" s="526"/>
      <c r="KM343" s="526"/>
      <c r="KN343" s="526"/>
      <c r="KO343" s="526"/>
      <c r="KP343" s="526"/>
      <c r="KQ343" s="526"/>
      <c r="KR343" s="526"/>
      <c r="KS343" s="526"/>
      <c r="KT343" s="526"/>
      <c r="KU343" s="526"/>
      <c r="KV343" s="526"/>
      <c r="KW343" s="526"/>
      <c r="KX343" s="526"/>
      <c r="KY343" s="526"/>
      <c r="KZ343" s="526"/>
      <c r="LA343" s="526"/>
      <c r="LB343" s="526"/>
      <c r="LC343" s="526"/>
      <c r="LD343" s="526"/>
      <c r="LE343" s="526"/>
      <c r="LF343" s="526"/>
      <c r="LG343" s="526"/>
      <c r="LH343" s="526"/>
      <c r="LI343" s="526"/>
      <c r="LJ343" s="526"/>
      <c r="LK343" s="526"/>
      <c r="LL343" s="526"/>
      <c r="LM343" s="526"/>
      <c r="LN343" s="526"/>
      <c r="LO343" s="526"/>
      <c r="LP343" s="526"/>
      <c r="LQ343" s="526"/>
      <c r="LR343" s="526"/>
      <c r="LS343" s="526"/>
      <c r="LT343" s="526"/>
      <c r="LU343" s="526"/>
      <c r="LV343" s="526"/>
      <c r="LW343" s="526"/>
      <c r="LX343" s="526"/>
      <c r="LY343" s="526"/>
      <c r="LZ343" s="526"/>
      <c r="MA343" s="526"/>
      <c r="MB343" s="526"/>
      <c r="MC343" s="526"/>
      <c r="MD343" s="526"/>
      <c r="ME343" s="526"/>
      <c r="MF343" s="526"/>
      <c r="MG343" s="526"/>
      <c r="MH343" s="526"/>
      <c r="MI343" s="526"/>
      <c r="MJ343" s="526"/>
      <c r="MK343" s="526"/>
      <c r="ML343" s="526"/>
      <c r="MM343" s="526"/>
      <c r="MN343" s="527"/>
    </row>
    <row r="344" spans="1:352" s="528" customFormat="1" ht="81">
      <c r="A344" s="699"/>
      <c r="B344" s="627">
        <v>10</v>
      </c>
      <c r="C344" s="518" t="s">
        <v>101</v>
      </c>
      <c r="D344" s="503" t="s">
        <v>570</v>
      </c>
      <c r="E344" s="704" t="s">
        <v>202</v>
      </c>
      <c r="F344" s="504" t="s">
        <v>571</v>
      </c>
      <c r="G344" s="505"/>
      <c r="H344" s="502" t="s">
        <v>13</v>
      </c>
      <c r="I344" s="505" t="s">
        <v>34</v>
      </c>
      <c r="J344" s="655">
        <v>112906</v>
      </c>
      <c r="K344" s="502"/>
      <c r="L344" s="502" t="s">
        <v>13</v>
      </c>
      <c r="M344" s="320">
        <v>1</v>
      </c>
      <c r="N344" s="510"/>
      <c r="O344" s="510"/>
      <c r="P344" s="510"/>
      <c r="Q344" s="507" t="s">
        <v>11</v>
      </c>
      <c r="R344" s="506" t="s">
        <v>253</v>
      </c>
      <c r="S344" s="705" t="s">
        <v>1789</v>
      </c>
      <c r="T344" s="663"/>
      <c r="U344" s="526"/>
      <c r="V344" s="526"/>
      <c r="W344" s="526"/>
      <c r="X344" s="526"/>
      <c r="Y344" s="526"/>
      <c r="Z344" s="526"/>
      <c r="AA344" s="526"/>
      <c r="AB344" s="526"/>
      <c r="AC344" s="526"/>
      <c r="AD344" s="526"/>
      <c r="AE344" s="526"/>
      <c r="AF344" s="526"/>
      <c r="AG344" s="526"/>
      <c r="AH344" s="526"/>
      <c r="AI344" s="526"/>
      <c r="AJ344" s="526"/>
      <c r="AK344" s="526"/>
      <c r="AL344" s="526"/>
      <c r="AM344" s="526"/>
      <c r="AN344" s="526"/>
      <c r="AO344" s="526"/>
      <c r="AP344" s="526"/>
      <c r="AQ344" s="526"/>
      <c r="AR344" s="526"/>
      <c r="AS344" s="526"/>
      <c r="AT344" s="526"/>
      <c r="AU344" s="526"/>
      <c r="AV344" s="526"/>
      <c r="AW344" s="526"/>
      <c r="AX344" s="526"/>
      <c r="AY344" s="526"/>
      <c r="AZ344" s="526"/>
      <c r="BA344" s="526"/>
      <c r="BB344" s="526"/>
      <c r="BC344" s="526"/>
      <c r="BD344" s="526"/>
      <c r="BE344" s="526"/>
      <c r="BF344" s="526"/>
      <c r="BG344" s="526"/>
      <c r="BH344" s="526"/>
      <c r="BI344" s="526"/>
      <c r="BJ344" s="526"/>
      <c r="BK344" s="526"/>
      <c r="BL344" s="526"/>
      <c r="BM344" s="526"/>
      <c r="BN344" s="526"/>
      <c r="BO344" s="526"/>
      <c r="BP344" s="526"/>
      <c r="BQ344" s="526"/>
      <c r="BR344" s="526"/>
      <c r="BS344" s="526"/>
      <c r="BT344" s="526"/>
      <c r="BU344" s="526"/>
      <c r="BV344" s="526"/>
      <c r="BW344" s="526"/>
      <c r="BX344" s="526"/>
      <c r="BY344" s="526"/>
      <c r="BZ344" s="526"/>
      <c r="CA344" s="526"/>
      <c r="CB344" s="526"/>
      <c r="CC344" s="526"/>
      <c r="CD344" s="526"/>
      <c r="CE344" s="526"/>
      <c r="CF344" s="526"/>
      <c r="CG344" s="526"/>
      <c r="CH344" s="526"/>
      <c r="CI344" s="526"/>
      <c r="CJ344" s="526"/>
      <c r="CK344" s="526"/>
      <c r="CL344" s="526"/>
      <c r="CM344" s="526"/>
      <c r="CN344" s="526"/>
      <c r="CO344" s="526"/>
      <c r="CP344" s="526"/>
      <c r="CQ344" s="526"/>
      <c r="CR344" s="526"/>
      <c r="CS344" s="526"/>
      <c r="CT344" s="526"/>
      <c r="CU344" s="526"/>
      <c r="CV344" s="526"/>
      <c r="CW344" s="526"/>
      <c r="CX344" s="526"/>
      <c r="CY344" s="526"/>
      <c r="CZ344" s="526"/>
      <c r="DA344" s="526"/>
      <c r="DB344" s="526"/>
      <c r="DC344" s="526"/>
      <c r="DD344" s="526"/>
      <c r="DE344" s="526"/>
      <c r="DF344" s="526"/>
      <c r="DG344" s="526"/>
      <c r="DH344" s="526"/>
      <c r="DI344" s="526"/>
      <c r="DJ344" s="526"/>
      <c r="DK344" s="526"/>
      <c r="DL344" s="526"/>
      <c r="DM344" s="526"/>
      <c r="DN344" s="526"/>
      <c r="DO344" s="526"/>
      <c r="DP344" s="526"/>
      <c r="DQ344" s="526"/>
      <c r="DR344" s="526"/>
      <c r="DS344" s="526"/>
      <c r="DT344" s="526"/>
      <c r="DU344" s="526"/>
      <c r="DV344" s="526"/>
      <c r="DW344" s="526"/>
      <c r="DX344" s="526"/>
      <c r="DY344" s="526"/>
      <c r="DZ344" s="526"/>
      <c r="EA344" s="526"/>
      <c r="EB344" s="526"/>
      <c r="EC344" s="526"/>
      <c r="ED344" s="526"/>
      <c r="EE344" s="526"/>
      <c r="EF344" s="526"/>
      <c r="EG344" s="526"/>
      <c r="EH344" s="526"/>
      <c r="EI344" s="526"/>
      <c r="EJ344" s="526"/>
      <c r="EK344" s="526"/>
      <c r="EL344" s="526"/>
      <c r="EM344" s="526"/>
      <c r="EN344" s="526"/>
      <c r="EO344" s="526"/>
      <c r="EP344" s="526"/>
      <c r="EQ344" s="526"/>
      <c r="ER344" s="526"/>
      <c r="ES344" s="526"/>
      <c r="ET344" s="526"/>
      <c r="EU344" s="526"/>
      <c r="EV344" s="526"/>
      <c r="EW344" s="526"/>
      <c r="EX344" s="526"/>
      <c r="EY344" s="526"/>
      <c r="EZ344" s="526"/>
      <c r="FA344" s="526"/>
      <c r="FB344" s="526"/>
      <c r="FC344" s="526"/>
      <c r="FD344" s="526"/>
      <c r="FE344" s="526"/>
      <c r="FF344" s="526"/>
      <c r="FG344" s="526"/>
      <c r="FH344" s="526"/>
      <c r="FI344" s="526"/>
      <c r="FJ344" s="526"/>
      <c r="FK344" s="526"/>
      <c r="FL344" s="526"/>
      <c r="FM344" s="526"/>
      <c r="FN344" s="526"/>
      <c r="FO344" s="526"/>
      <c r="FP344" s="526"/>
      <c r="FQ344" s="526"/>
      <c r="FR344" s="526"/>
      <c r="FS344" s="526"/>
      <c r="FT344" s="526"/>
      <c r="FU344" s="526"/>
      <c r="FV344" s="526"/>
      <c r="FW344" s="526"/>
      <c r="FX344" s="526"/>
      <c r="FY344" s="526"/>
      <c r="FZ344" s="526"/>
      <c r="GA344" s="526"/>
      <c r="GB344" s="526"/>
      <c r="GC344" s="526"/>
      <c r="GD344" s="526"/>
      <c r="GE344" s="526"/>
      <c r="GF344" s="526"/>
      <c r="GG344" s="526"/>
      <c r="GH344" s="526"/>
      <c r="GI344" s="526"/>
      <c r="GJ344" s="526"/>
      <c r="GK344" s="526"/>
      <c r="GL344" s="526"/>
      <c r="GM344" s="526"/>
      <c r="GN344" s="526"/>
      <c r="GO344" s="526"/>
      <c r="GP344" s="526"/>
      <c r="GQ344" s="526"/>
      <c r="GR344" s="526"/>
      <c r="GS344" s="526"/>
      <c r="GT344" s="526"/>
      <c r="GU344" s="526"/>
      <c r="GV344" s="526"/>
      <c r="GW344" s="526"/>
      <c r="GX344" s="526"/>
      <c r="GY344" s="526"/>
      <c r="GZ344" s="526"/>
      <c r="HA344" s="526"/>
      <c r="HB344" s="526"/>
      <c r="HC344" s="526"/>
      <c r="HD344" s="526"/>
      <c r="HE344" s="526"/>
      <c r="HF344" s="526"/>
      <c r="HG344" s="526"/>
      <c r="HH344" s="526"/>
      <c r="HI344" s="526"/>
      <c r="HJ344" s="526"/>
      <c r="HK344" s="526"/>
      <c r="HL344" s="526"/>
      <c r="HM344" s="526"/>
      <c r="HN344" s="526"/>
      <c r="HO344" s="526"/>
      <c r="HP344" s="526"/>
      <c r="HQ344" s="526"/>
      <c r="HR344" s="526"/>
      <c r="HS344" s="526"/>
      <c r="HT344" s="526"/>
      <c r="HU344" s="526"/>
      <c r="HV344" s="526"/>
      <c r="HW344" s="526"/>
      <c r="HX344" s="526"/>
      <c r="HY344" s="526"/>
      <c r="HZ344" s="526"/>
      <c r="IA344" s="526"/>
      <c r="IB344" s="526"/>
      <c r="IC344" s="526"/>
      <c r="ID344" s="526"/>
      <c r="IE344" s="526"/>
      <c r="IF344" s="526"/>
      <c r="IG344" s="526"/>
      <c r="IH344" s="526"/>
      <c r="II344" s="526"/>
      <c r="IJ344" s="526"/>
      <c r="IK344" s="526"/>
      <c r="IL344" s="526"/>
      <c r="IM344" s="526"/>
      <c r="IN344" s="526"/>
      <c r="IO344" s="526"/>
      <c r="IP344" s="526"/>
      <c r="IQ344" s="526"/>
      <c r="IR344" s="526"/>
      <c r="IS344" s="526"/>
      <c r="IT344" s="526"/>
      <c r="IU344" s="526"/>
      <c r="IV344" s="526"/>
      <c r="IW344" s="526"/>
      <c r="IX344" s="526"/>
      <c r="IY344" s="526"/>
      <c r="IZ344" s="526"/>
      <c r="JA344" s="526"/>
      <c r="JB344" s="526"/>
      <c r="JC344" s="526"/>
      <c r="JD344" s="526"/>
      <c r="JE344" s="526"/>
      <c r="JF344" s="526"/>
      <c r="JG344" s="526"/>
      <c r="JH344" s="526"/>
      <c r="JI344" s="526"/>
      <c r="JJ344" s="526"/>
      <c r="JK344" s="526"/>
      <c r="JL344" s="526"/>
      <c r="JM344" s="526"/>
      <c r="JN344" s="526"/>
      <c r="JO344" s="526"/>
      <c r="JP344" s="526"/>
      <c r="JQ344" s="526"/>
      <c r="JR344" s="526"/>
      <c r="JS344" s="526"/>
      <c r="JT344" s="526"/>
      <c r="JU344" s="526"/>
      <c r="JV344" s="526"/>
      <c r="JW344" s="526"/>
      <c r="JX344" s="526"/>
      <c r="JY344" s="526"/>
      <c r="JZ344" s="526"/>
      <c r="KA344" s="526"/>
      <c r="KB344" s="526"/>
      <c r="KC344" s="526"/>
      <c r="KD344" s="526"/>
      <c r="KE344" s="526"/>
      <c r="KF344" s="526"/>
      <c r="KG344" s="526"/>
      <c r="KH344" s="526"/>
      <c r="KI344" s="526"/>
      <c r="KJ344" s="526"/>
      <c r="KK344" s="526"/>
      <c r="KL344" s="526"/>
      <c r="KM344" s="526"/>
      <c r="KN344" s="526"/>
      <c r="KO344" s="526"/>
      <c r="KP344" s="526"/>
      <c r="KQ344" s="526"/>
      <c r="KR344" s="526"/>
      <c r="KS344" s="526"/>
      <c r="KT344" s="526"/>
      <c r="KU344" s="526"/>
      <c r="KV344" s="526"/>
      <c r="KW344" s="526"/>
      <c r="KX344" s="526"/>
      <c r="KY344" s="526"/>
      <c r="KZ344" s="526"/>
      <c r="LA344" s="526"/>
      <c r="LB344" s="526"/>
      <c r="LC344" s="526"/>
      <c r="LD344" s="526"/>
      <c r="LE344" s="526"/>
      <c r="LF344" s="526"/>
      <c r="LG344" s="526"/>
      <c r="LH344" s="526"/>
      <c r="LI344" s="526"/>
      <c r="LJ344" s="526"/>
      <c r="LK344" s="526"/>
      <c r="LL344" s="526"/>
      <c r="LM344" s="526"/>
      <c r="LN344" s="526"/>
      <c r="LO344" s="526"/>
      <c r="LP344" s="526"/>
      <c r="LQ344" s="526"/>
      <c r="LR344" s="526"/>
      <c r="LS344" s="526"/>
      <c r="LT344" s="526"/>
      <c r="LU344" s="526"/>
      <c r="LV344" s="526"/>
      <c r="LW344" s="526"/>
      <c r="LX344" s="526"/>
      <c r="LY344" s="526"/>
      <c r="LZ344" s="526"/>
      <c r="MA344" s="526"/>
      <c r="MB344" s="526"/>
      <c r="MC344" s="526"/>
      <c r="MD344" s="526"/>
      <c r="ME344" s="526"/>
      <c r="MF344" s="526"/>
      <c r="MG344" s="526"/>
      <c r="MH344" s="526"/>
      <c r="MI344" s="526"/>
      <c r="MJ344" s="526"/>
      <c r="MK344" s="526"/>
      <c r="ML344" s="526"/>
      <c r="MM344" s="526"/>
      <c r="MN344" s="527"/>
    </row>
    <row r="345" spans="1:352" s="528" customFormat="1" ht="35.25" customHeight="1">
      <c r="A345" s="699"/>
      <c r="B345" s="630"/>
      <c r="C345" s="529"/>
      <c r="D345" s="624" t="s">
        <v>572</v>
      </c>
      <c r="E345" s="706"/>
      <c r="F345" s="504" t="s">
        <v>573</v>
      </c>
      <c r="G345" s="505"/>
      <c r="H345" s="502" t="s">
        <v>13</v>
      </c>
      <c r="I345" s="505" t="s">
        <v>29</v>
      </c>
      <c r="J345" s="655">
        <v>59064</v>
      </c>
      <c r="K345" s="502"/>
      <c r="L345" s="502" t="s">
        <v>13</v>
      </c>
      <c r="M345" s="320">
        <v>1</v>
      </c>
      <c r="N345" s="510"/>
      <c r="O345" s="510"/>
      <c r="P345" s="510"/>
      <c r="Q345" s="507" t="s">
        <v>11</v>
      </c>
      <c r="R345" s="506" t="s">
        <v>574</v>
      </c>
      <c r="S345" s="705" t="s">
        <v>1790</v>
      </c>
      <c r="T345" s="663"/>
      <c r="U345" s="526"/>
      <c r="V345" s="526"/>
      <c r="W345" s="526"/>
      <c r="X345" s="526"/>
      <c r="Y345" s="526"/>
      <c r="Z345" s="526"/>
      <c r="AA345" s="526"/>
      <c r="AB345" s="526"/>
      <c r="AC345" s="526"/>
      <c r="AD345" s="526"/>
      <c r="AE345" s="526"/>
      <c r="AF345" s="526"/>
      <c r="AG345" s="526"/>
      <c r="AH345" s="526"/>
      <c r="AI345" s="526"/>
      <c r="AJ345" s="526"/>
      <c r="AK345" s="526"/>
      <c r="AL345" s="526"/>
      <c r="AM345" s="526"/>
      <c r="AN345" s="526"/>
      <c r="AO345" s="526"/>
      <c r="AP345" s="526"/>
      <c r="AQ345" s="526"/>
      <c r="AR345" s="526"/>
      <c r="AS345" s="526"/>
      <c r="AT345" s="526"/>
      <c r="AU345" s="526"/>
      <c r="AV345" s="526"/>
      <c r="AW345" s="526"/>
      <c r="AX345" s="526"/>
      <c r="AY345" s="526"/>
      <c r="AZ345" s="526"/>
      <c r="BA345" s="526"/>
      <c r="BB345" s="526"/>
      <c r="BC345" s="526"/>
      <c r="BD345" s="526"/>
      <c r="BE345" s="526"/>
      <c r="BF345" s="526"/>
      <c r="BG345" s="526"/>
      <c r="BH345" s="526"/>
      <c r="BI345" s="526"/>
      <c r="BJ345" s="526"/>
      <c r="BK345" s="526"/>
      <c r="BL345" s="526"/>
      <c r="BM345" s="526"/>
      <c r="BN345" s="526"/>
      <c r="BO345" s="526"/>
      <c r="BP345" s="526"/>
      <c r="BQ345" s="526"/>
      <c r="BR345" s="526"/>
      <c r="BS345" s="526"/>
      <c r="BT345" s="526"/>
      <c r="BU345" s="526"/>
      <c r="BV345" s="526"/>
      <c r="BW345" s="526"/>
      <c r="BX345" s="526"/>
      <c r="BY345" s="526"/>
      <c r="BZ345" s="526"/>
      <c r="CA345" s="526"/>
      <c r="CB345" s="526"/>
      <c r="CC345" s="526"/>
      <c r="CD345" s="526"/>
      <c r="CE345" s="526"/>
      <c r="CF345" s="526"/>
      <c r="CG345" s="526"/>
      <c r="CH345" s="526"/>
      <c r="CI345" s="526"/>
      <c r="CJ345" s="526"/>
      <c r="CK345" s="526"/>
      <c r="CL345" s="526"/>
      <c r="CM345" s="526"/>
      <c r="CN345" s="526"/>
      <c r="CO345" s="526"/>
      <c r="CP345" s="526"/>
      <c r="CQ345" s="526"/>
      <c r="CR345" s="526"/>
      <c r="CS345" s="526"/>
      <c r="CT345" s="526"/>
      <c r="CU345" s="526"/>
      <c r="CV345" s="526"/>
      <c r="CW345" s="526"/>
      <c r="CX345" s="526"/>
      <c r="CY345" s="526"/>
      <c r="CZ345" s="526"/>
      <c r="DA345" s="526"/>
      <c r="DB345" s="526"/>
      <c r="DC345" s="526"/>
      <c r="DD345" s="526"/>
      <c r="DE345" s="526"/>
      <c r="DF345" s="526"/>
      <c r="DG345" s="526"/>
      <c r="DH345" s="526"/>
      <c r="DI345" s="526"/>
      <c r="DJ345" s="526"/>
      <c r="DK345" s="526"/>
      <c r="DL345" s="526"/>
      <c r="DM345" s="526"/>
      <c r="DN345" s="526"/>
      <c r="DO345" s="526"/>
      <c r="DP345" s="526"/>
      <c r="DQ345" s="526"/>
      <c r="DR345" s="526"/>
      <c r="DS345" s="526"/>
      <c r="DT345" s="526"/>
      <c r="DU345" s="526"/>
      <c r="DV345" s="526"/>
      <c r="DW345" s="526"/>
      <c r="DX345" s="526"/>
      <c r="DY345" s="526"/>
      <c r="DZ345" s="526"/>
      <c r="EA345" s="526"/>
      <c r="EB345" s="526"/>
      <c r="EC345" s="526"/>
      <c r="ED345" s="526"/>
      <c r="EE345" s="526"/>
      <c r="EF345" s="526"/>
      <c r="EG345" s="526"/>
      <c r="EH345" s="526"/>
      <c r="EI345" s="526"/>
      <c r="EJ345" s="526"/>
      <c r="EK345" s="526"/>
      <c r="EL345" s="526"/>
      <c r="EM345" s="526"/>
      <c r="EN345" s="526"/>
      <c r="EO345" s="526"/>
      <c r="EP345" s="526"/>
      <c r="EQ345" s="526"/>
      <c r="ER345" s="526"/>
      <c r="ES345" s="526"/>
      <c r="ET345" s="526"/>
      <c r="EU345" s="526"/>
      <c r="EV345" s="526"/>
      <c r="EW345" s="526"/>
      <c r="EX345" s="526"/>
      <c r="EY345" s="526"/>
      <c r="EZ345" s="526"/>
      <c r="FA345" s="526"/>
      <c r="FB345" s="526"/>
      <c r="FC345" s="526"/>
      <c r="FD345" s="526"/>
      <c r="FE345" s="526"/>
      <c r="FF345" s="526"/>
      <c r="FG345" s="526"/>
      <c r="FH345" s="526"/>
      <c r="FI345" s="526"/>
      <c r="FJ345" s="526"/>
      <c r="FK345" s="526"/>
      <c r="FL345" s="526"/>
      <c r="FM345" s="526"/>
      <c r="FN345" s="526"/>
      <c r="FO345" s="526"/>
      <c r="FP345" s="526"/>
      <c r="FQ345" s="526"/>
      <c r="FR345" s="526"/>
      <c r="FS345" s="526"/>
      <c r="FT345" s="526"/>
      <c r="FU345" s="526"/>
      <c r="FV345" s="526"/>
      <c r="FW345" s="526"/>
      <c r="FX345" s="526"/>
      <c r="FY345" s="526"/>
      <c r="FZ345" s="526"/>
      <c r="GA345" s="526"/>
      <c r="GB345" s="526"/>
      <c r="GC345" s="526"/>
      <c r="GD345" s="526"/>
      <c r="GE345" s="526"/>
      <c r="GF345" s="526"/>
      <c r="GG345" s="526"/>
      <c r="GH345" s="526"/>
      <c r="GI345" s="526"/>
      <c r="GJ345" s="526"/>
      <c r="GK345" s="526"/>
      <c r="GL345" s="526"/>
      <c r="GM345" s="526"/>
      <c r="GN345" s="526"/>
      <c r="GO345" s="526"/>
      <c r="GP345" s="526"/>
      <c r="GQ345" s="526"/>
      <c r="GR345" s="526"/>
      <c r="GS345" s="526"/>
      <c r="GT345" s="526"/>
      <c r="GU345" s="526"/>
      <c r="GV345" s="526"/>
      <c r="GW345" s="526"/>
      <c r="GX345" s="526"/>
      <c r="GY345" s="526"/>
      <c r="GZ345" s="526"/>
      <c r="HA345" s="526"/>
      <c r="HB345" s="526"/>
      <c r="HC345" s="526"/>
      <c r="HD345" s="526"/>
      <c r="HE345" s="526"/>
      <c r="HF345" s="526"/>
      <c r="HG345" s="526"/>
      <c r="HH345" s="526"/>
      <c r="HI345" s="526"/>
      <c r="HJ345" s="526"/>
      <c r="HK345" s="526"/>
      <c r="HL345" s="526"/>
      <c r="HM345" s="526"/>
      <c r="HN345" s="526"/>
      <c r="HO345" s="526"/>
      <c r="HP345" s="526"/>
      <c r="HQ345" s="526"/>
      <c r="HR345" s="526"/>
      <c r="HS345" s="526"/>
      <c r="HT345" s="526"/>
      <c r="HU345" s="526"/>
      <c r="HV345" s="526"/>
      <c r="HW345" s="526"/>
      <c r="HX345" s="526"/>
      <c r="HY345" s="526"/>
      <c r="HZ345" s="526"/>
      <c r="IA345" s="526"/>
      <c r="IB345" s="526"/>
      <c r="IC345" s="526"/>
      <c r="ID345" s="526"/>
      <c r="IE345" s="526"/>
      <c r="IF345" s="526"/>
      <c r="IG345" s="526"/>
      <c r="IH345" s="526"/>
      <c r="II345" s="526"/>
      <c r="IJ345" s="526"/>
      <c r="IK345" s="526"/>
      <c r="IL345" s="526"/>
      <c r="IM345" s="526"/>
      <c r="IN345" s="526"/>
      <c r="IO345" s="526"/>
      <c r="IP345" s="526"/>
      <c r="IQ345" s="526"/>
      <c r="IR345" s="526"/>
      <c r="IS345" s="526"/>
      <c r="IT345" s="526"/>
      <c r="IU345" s="526"/>
      <c r="IV345" s="526"/>
      <c r="IW345" s="526"/>
      <c r="IX345" s="526"/>
      <c r="IY345" s="526"/>
      <c r="IZ345" s="526"/>
      <c r="JA345" s="526"/>
      <c r="JB345" s="526"/>
      <c r="JC345" s="526"/>
      <c r="JD345" s="526"/>
      <c r="JE345" s="526"/>
      <c r="JF345" s="526"/>
      <c r="JG345" s="526"/>
      <c r="JH345" s="526"/>
      <c r="JI345" s="526"/>
      <c r="JJ345" s="526"/>
      <c r="JK345" s="526"/>
      <c r="JL345" s="526"/>
      <c r="JM345" s="526"/>
      <c r="JN345" s="526"/>
      <c r="JO345" s="526"/>
      <c r="JP345" s="526"/>
      <c r="JQ345" s="526"/>
      <c r="JR345" s="526"/>
      <c r="JS345" s="526"/>
      <c r="JT345" s="526"/>
      <c r="JU345" s="526"/>
      <c r="JV345" s="526"/>
      <c r="JW345" s="526"/>
      <c r="JX345" s="526"/>
      <c r="JY345" s="526"/>
      <c r="JZ345" s="526"/>
      <c r="KA345" s="526"/>
      <c r="KB345" s="526"/>
      <c r="KC345" s="526"/>
      <c r="KD345" s="526"/>
      <c r="KE345" s="526"/>
      <c r="KF345" s="526"/>
      <c r="KG345" s="526"/>
      <c r="KH345" s="526"/>
      <c r="KI345" s="526"/>
      <c r="KJ345" s="526"/>
      <c r="KK345" s="526"/>
      <c r="KL345" s="526"/>
      <c r="KM345" s="526"/>
      <c r="KN345" s="526"/>
      <c r="KO345" s="526"/>
      <c r="KP345" s="526"/>
      <c r="KQ345" s="526"/>
      <c r="KR345" s="526"/>
      <c r="KS345" s="526"/>
      <c r="KT345" s="526"/>
      <c r="KU345" s="526"/>
      <c r="KV345" s="526"/>
      <c r="KW345" s="526"/>
      <c r="KX345" s="526"/>
      <c r="KY345" s="526"/>
      <c r="KZ345" s="526"/>
      <c r="LA345" s="526"/>
      <c r="LB345" s="526"/>
      <c r="LC345" s="526"/>
      <c r="LD345" s="526"/>
      <c r="LE345" s="526"/>
      <c r="LF345" s="526"/>
      <c r="LG345" s="526"/>
      <c r="LH345" s="526"/>
      <c r="LI345" s="526"/>
      <c r="LJ345" s="526"/>
      <c r="LK345" s="526"/>
      <c r="LL345" s="526"/>
      <c r="LM345" s="526"/>
      <c r="LN345" s="526"/>
      <c r="LO345" s="526"/>
      <c r="LP345" s="526"/>
      <c r="LQ345" s="526"/>
      <c r="LR345" s="526"/>
      <c r="LS345" s="526"/>
      <c r="LT345" s="526"/>
      <c r="LU345" s="526"/>
      <c r="LV345" s="526"/>
      <c r="LW345" s="526"/>
      <c r="LX345" s="526"/>
      <c r="LY345" s="526"/>
      <c r="LZ345" s="526"/>
      <c r="MA345" s="526"/>
      <c r="MB345" s="526"/>
      <c r="MC345" s="526"/>
      <c r="MD345" s="526"/>
      <c r="ME345" s="526"/>
      <c r="MF345" s="526"/>
      <c r="MG345" s="526"/>
      <c r="MH345" s="526"/>
      <c r="MI345" s="526"/>
      <c r="MJ345" s="526"/>
      <c r="MK345" s="526"/>
      <c r="ML345" s="526"/>
      <c r="MM345" s="526"/>
      <c r="MN345" s="527"/>
    </row>
    <row r="346" spans="1:352" s="528" customFormat="1" ht="121.5">
      <c r="A346" s="699"/>
      <c r="B346" s="548">
        <v>11</v>
      </c>
      <c r="C346" s="518" t="s">
        <v>203</v>
      </c>
      <c r="D346" s="504" t="s">
        <v>1391</v>
      </c>
      <c r="E346" s="701" t="s">
        <v>204</v>
      </c>
      <c r="F346" s="505" t="s">
        <v>1392</v>
      </c>
      <c r="G346" s="505"/>
      <c r="H346" s="502" t="s">
        <v>13</v>
      </c>
      <c r="I346" s="505" t="s">
        <v>1393</v>
      </c>
      <c r="J346" s="655">
        <v>453000</v>
      </c>
      <c r="K346" s="626" t="s">
        <v>13</v>
      </c>
      <c r="L346" s="505"/>
      <c r="M346" s="320">
        <v>0.5</v>
      </c>
      <c r="N346" s="510"/>
      <c r="O346" s="510"/>
      <c r="P346" s="510"/>
      <c r="Q346" s="507" t="s">
        <v>1394</v>
      </c>
      <c r="R346" s="506" t="s">
        <v>1395</v>
      </c>
      <c r="S346" s="524"/>
      <c r="T346" s="663"/>
      <c r="U346" s="526"/>
      <c r="V346" s="526"/>
      <c r="W346" s="526"/>
      <c r="X346" s="526"/>
      <c r="Y346" s="526"/>
      <c r="Z346" s="526"/>
      <c r="AA346" s="526"/>
      <c r="AB346" s="526"/>
      <c r="AC346" s="526"/>
      <c r="AD346" s="526"/>
      <c r="AE346" s="526"/>
      <c r="AF346" s="526"/>
      <c r="AG346" s="526"/>
      <c r="AH346" s="526"/>
      <c r="AI346" s="526"/>
      <c r="AJ346" s="526"/>
      <c r="AK346" s="526"/>
      <c r="AL346" s="526"/>
      <c r="AM346" s="526"/>
      <c r="AN346" s="526"/>
      <c r="AO346" s="526"/>
      <c r="AP346" s="526"/>
      <c r="AQ346" s="526"/>
      <c r="AR346" s="526"/>
      <c r="AS346" s="526"/>
      <c r="AT346" s="526"/>
      <c r="AU346" s="526"/>
      <c r="AV346" s="526"/>
      <c r="AW346" s="526"/>
      <c r="AX346" s="526"/>
      <c r="AY346" s="526"/>
      <c r="AZ346" s="526"/>
      <c r="BA346" s="526"/>
      <c r="BB346" s="526"/>
      <c r="BC346" s="526"/>
      <c r="BD346" s="526"/>
      <c r="BE346" s="526"/>
      <c r="BF346" s="526"/>
      <c r="BG346" s="526"/>
      <c r="BH346" s="526"/>
      <c r="BI346" s="526"/>
      <c r="BJ346" s="526"/>
      <c r="BK346" s="526"/>
      <c r="BL346" s="526"/>
      <c r="BM346" s="526"/>
      <c r="BN346" s="526"/>
      <c r="BO346" s="526"/>
      <c r="BP346" s="526"/>
      <c r="BQ346" s="526"/>
      <c r="BR346" s="526"/>
      <c r="BS346" s="526"/>
      <c r="BT346" s="526"/>
      <c r="BU346" s="526"/>
      <c r="BV346" s="526"/>
      <c r="BW346" s="526"/>
      <c r="BX346" s="526"/>
      <c r="BY346" s="526"/>
      <c r="BZ346" s="526"/>
      <c r="CA346" s="526"/>
      <c r="CB346" s="526"/>
      <c r="CC346" s="526"/>
      <c r="CD346" s="526"/>
      <c r="CE346" s="526"/>
      <c r="CF346" s="526"/>
      <c r="CG346" s="526"/>
      <c r="CH346" s="526"/>
      <c r="CI346" s="526"/>
      <c r="CJ346" s="526"/>
      <c r="CK346" s="526"/>
      <c r="CL346" s="526"/>
      <c r="CM346" s="526"/>
      <c r="CN346" s="526"/>
      <c r="CO346" s="526"/>
      <c r="CP346" s="526"/>
      <c r="CQ346" s="526"/>
      <c r="CR346" s="526"/>
      <c r="CS346" s="526"/>
      <c r="CT346" s="526"/>
      <c r="CU346" s="526"/>
      <c r="CV346" s="526"/>
      <c r="CW346" s="526"/>
      <c r="CX346" s="526"/>
      <c r="CY346" s="526"/>
      <c r="CZ346" s="526"/>
      <c r="DA346" s="526"/>
      <c r="DB346" s="526"/>
      <c r="DC346" s="526"/>
      <c r="DD346" s="526"/>
      <c r="DE346" s="526"/>
      <c r="DF346" s="526"/>
      <c r="DG346" s="526"/>
      <c r="DH346" s="526"/>
      <c r="DI346" s="526"/>
      <c r="DJ346" s="526"/>
      <c r="DK346" s="526"/>
      <c r="DL346" s="526"/>
      <c r="DM346" s="526"/>
      <c r="DN346" s="526"/>
      <c r="DO346" s="526"/>
      <c r="DP346" s="526"/>
      <c r="DQ346" s="526"/>
      <c r="DR346" s="526"/>
      <c r="DS346" s="526"/>
      <c r="DT346" s="526"/>
      <c r="DU346" s="526"/>
      <c r="DV346" s="526"/>
      <c r="DW346" s="526"/>
      <c r="DX346" s="526"/>
      <c r="DY346" s="526"/>
      <c r="DZ346" s="526"/>
      <c r="EA346" s="526"/>
      <c r="EB346" s="526"/>
      <c r="EC346" s="526"/>
      <c r="ED346" s="526"/>
      <c r="EE346" s="526"/>
      <c r="EF346" s="526"/>
      <c r="EG346" s="526"/>
      <c r="EH346" s="526"/>
      <c r="EI346" s="526"/>
      <c r="EJ346" s="526"/>
      <c r="EK346" s="526"/>
      <c r="EL346" s="526"/>
      <c r="EM346" s="526"/>
      <c r="EN346" s="526"/>
      <c r="EO346" s="526"/>
      <c r="EP346" s="526"/>
      <c r="EQ346" s="526"/>
      <c r="ER346" s="526"/>
      <c r="ES346" s="526"/>
      <c r="ET346" s="526"/>
      <c r="EU346" s="526"/>
      <c r="EV346" s="526"/>
      <c r="EW346" s="526"/>
      <c r="EX346" s="526"/>
      <c r="EY346" s="526"/>
      <c r="EZ346" s="526"/>
      <c r="FA346" s="526"/>
      <c r="FB346" s="526"/>
      <c r="FC346" s="526"/>
      <c r="FD346" s="526"/>
      <c r="FE346" s="526"/>
      <c r="FF346" s="526"/>
      <c r="FG346" s="526"/>
      <c r="FH346" s="526"/>
      <c r="FI346" s="526"/>
      <c r="FJ346" s="526"/>
      <c r="FK346" s="526"/>
      <c r="FL346" s="526"/>
      <c r="FM346" s="526"/>
      <c r="FN346" s="526"/>
      <c r="FO346" s="526"/>
      <c r="FP346" s="526"/>
      <c r="FQ346" s="526"/>
      <c r="FR346" s="526"/>
      <c r="FS346" s="526"/>
      <c r="FT346" s="526"/>
      <c r="FU346" s="526"/>
      <c r="FV346" s="526"/>
      <c r="FW346" s="526"/>
      <c r="FX346" s="526"/>
      <c r="FY346" s="526"/>
      <c r="FZ346" s="526"/>
      <c r="GA346" s="526"/>
      <c r="GB346" s="526"/>
      <c r="GC346" s="526"/>
      <c r="GD346" s="526"/>
      <c r="GE346" s="526"/>
      <c r="GF346" s="526"/>
      <c r="GG346" s="526"/>
      <c r="GH346" s="526"/>
      <c r="GI346" s="526"/>
      <c r="GJ346" s="526"/>
      <c r="GK346" s="526"/>
      <c r="GL346" s="526"/>
      <c r="GM346" s="526"/>
      <c r="GN346" s="526"/>
      <c r="GO346" s="526"/>
      <c r="GP346" s="526"/>
      <c r="GQ346" s="526"/>
      <c r="GR346" s="526"/>
      <c r="GS346" s="526"/>
      <c r="GT346" s="526"/>
      <c r="GU346" s="526"/>
      <c r="GV346" s="526"/>
      <c r="GW346" s="526"/>
      <c r="GX346" s="526"/>
      <c r="GY346" s="526"/>
      <c r="GZ346" s="526"/>
      <c r="HA346" s="526"/>
      <c r="HB346" s="526"/>
      <c r="HC346" s="526"/>
      <c r="HD346" s="526"/>
      <c r="HE346" s="526"/>
      <c r="HF346" s="526"/>
      <c r="HG346" s="526"/>
      <c r="HH346" s="526"/>
      <c r="HI346" s="526"/>
      <c r="HJ346" s="526"/>
      <c r="HK346" s="526"/>
      <c r="HL346" s="526"/>
      <c r="HM346" s="526"/>
      <c r="HN346" s="526"/>
      <c r="HO346" s="526"/>
      <c r="HP346" s="526"/>
      <c r="HQ346" s="526"/>
      <c r="HR346" s="526"/>
      <c r="HS346" s="526"/>
      <c r="HT346" s="526"/>
      <c r="HU346" s="526"/>
      <c r="HV346" s="526"/>
      <c r="HW346" s="526"/>
      <c r="HX346" s="526"/>
      <c r="HY346" s="526"/>
      <c r="HZ346" s="526"/>
      <c r="IA346" s="526"/>
      <c r="IB346" s="526"/>
      <c r="IC346" s="526"/>
      <c r="ID346" s="526"/>
      <c r="IE346" s="526"/>
      <c r="IF346" s="526"/>
      <c r="IG346" s="526"/>
      <c r="IH346" s="526"/>
      <c r="II346" s="526"/>
      <c r="IJ346" s="526"/>
      <c r="IK346" s="526"/>
      <c r="IL346" s="526"/>
      <c r="IM346" s="526"/>
      <c r="IN346" s="526"/>
      <c r="IO346" s="526"/>
      <c r="IP346" s="526"/>
      <c r="IQ346" s="526"/>
      <c r="IR346" s="526"/>
      <c r="IS346" s="526"/>
      <c r="IT346" s="526"/>
      <c r="IU346" s="526"/>
      <c r="IV346" s="526"/>
      <c r="IW346" s="526"/>
      <c r="IX346" s="526"/>
      <c r="IY346" s="526"/>
      <c r="IZ346" s="526"/>
      <c r="JA346" s="526"/>
      <c r="JB346" s="526"/>
      <c r="JC346" s="526"/>
      <c r="JD346" s="526"/>
      <c r="JE346" s="526"/>
      <c r="JF346" s="526"/>
      <c r="JG346" s="526"/>
      <c r="JH346" s="526"/>
      <c r="JI346" s="526"/>
      <c r="JJ346" s="526"/>
      <c r="JK346" s="526"/>
      <c r="JL346" s="526"/>
      <c r="JM346" s="526"/>
      <c r="JN346" s="526"/>
      <c r="JO346" s="526"/>
      <c r="JP346" s="526"/>
      <c r="JQ346" s="526"/>
      <c r="JR346" s="526"/>
      <c r="JS346" s="526"/>
      <c r="JT346" s="526"/>
      <c r="JU346" s="526"/>
      <c r="JV346" s="526"/>
      <c r="JW346" s="526"/>
      <c r="JX346" s="526"/>
      <c r="JY346" s="526"/>
      <c r="JZ346" s="526"/>
      <c r="KA346" s="526"/>
      <c r="KB346" s="526"/>
      <c r="KC346" s="526"/>
      <c r="KD346" s="526"/>
      <c r="KE346" s="526"/>
      <c r="KF346" s="526"/>
      <c r="KG346" s="526"/>
      <c r="KH346" s="526"/>
      <c r="KI346" s="526"/>
      <c r="KJ346" s="526"/>
      <c r="KK346" s="526"/>
      <c r="KL346" s="526"/>
      <c r="KM346" s="526"/>
      <c r="KN346" s="526"/>
      <c r="KO346" s="526"/>
      <c r="KP346" s="526"/>
      <c r="KQ346" s="526"/>
      <c r="KR346" s="526"/>
      <c r="KS346" s="526"/>
      <c r="KT346" s="526"/>
      <c r="KU346" s="526"/>
      <c r="KV346" s="526"/>
      <c r="KW346" s="526"/>
      <c r="KX346" s="526"/>
      <c r="KY346" s="526"/>
      <c r="KZ346" s="526"/>
      <c r="LA346" s="526"/>
      <c r="LB346" s="526"/>
      <c r="LC346" s="526"/>
      <c r="LD346" s="526"/>
      <c r="LE346" s="526"/>
      <c r="LF346" s="526"/>
      <c r="LG346" s="526"/>
      <c r="LH346" s="526"/>
      <c r="LI346" s="526"/>
      <c r="LJ346" s="526"/>
      <c r="LK346" s="526"/>
      <c r="LL346" s="526"/>
      <c r="LM346" s="526"/>
      <c r="LN346" s="526"/>
      <c r="LO346" s="526"/>
      <c r="LP346" s="526"/>
      <c r="LQ346" s="526"/>
      <c r="LR346" s="526"/>
      <c r="LS346" s="526"/>
      <c r="LT346" s="526"/>
      <c r="LU346" s="526"/>
      <c r="LV346" s="526"/>
      <c r="LW346" s="526"/>
      <c r="LX346" s="526"/>
      <c r="LY346" s="526"/>
      <c r="LZ346" s="526"/>
      <c r="MA346" s="526"/>
      <c r="MB346" s="526"/>
      <c r="MC346" s="526"/>
      <c r="MD346" s="526"/>
      <c r="ME346" s="526"/>
      <c r="MF346" s="526"/>
      <c r="MG346" s="526"/>
      <c r="MH346" s="526"/>
      <c r="MI346" s="526"/>
      <c r="MJ346" s="526"/>
      <c r="MK346" s="526"/>
      <c r="ML346" s="526"/>
      <c r="MM346" s="526"/>
      <c r="MN346" s="527"/>
    </row>
    <row r="347" spans="1:352" s="528" customFormat="1" ht="81">
      <c r="A347" s="699"/>
      <c r="B347" s="548">
        <v>12</v>
      </c>
      <c r="C347" s="610"/>
      <c r="D347" s="504" t="s">
        <v>1795</v>
      </c>
      <c r="E347" s="701"/>
      <c r="F347" s="504" t="s">
        <v>1797</v>
      </c>
      <c r="G347" s="505"/>
      <c r="H347" s="502" t="s">
        <v>13</v>
      </c>
      <c r="I347" s="505" t="s">
        <v>1796</v>
      </c>
      <c r="J347" s="655">
        <v>42000</v>
      </c>
      <c r="K347" s="626"/>
      <c r="L347" s="626" t="s">
        <v>13</v>
      </c>
      <c r="M347" s="320">
        <v>1</v>
      </c>
      <c r="N347" s="510"/>
      <c r="O347" s="510"/>
      <c r="P347" s="510"/>
      <c r="Q347" s="507" t="s">
        <v>1798</v>
      </c>
      <c r="R347" s="506" t="s">
        <v>1799</v>
      </c>
      <c r="S347" s="524"/>
      <c r="T347" s="663"/>
      <c r="U347" s="526"/>
      <c r="V347" s="526"/>
      <c r="W347" s="526"/>
      <c r="X347" s="526"/>
      <c r="Y347" s="526"/>
      <c r="Z347" s="526"/>
      <c r="AA347" s="526"/>
      <c r="AB347" s="526"/>
      <c r="AC347" s="526"/>
      <c r="AD347" s="526"/>
      <c r="AE347" s="526"/>
      <c r="AF347" s="526"/>
      <c r="AG347" s="526"/>
      <c r="AH347" s="526"/>
      <c r="AI347" s="526"/>
      <c r="AJ347" s="526"/>
      <c r="AK347" s="526"/>
      <c r="AL347" s="526"/>
      <c r="AM347" s="526"/>
      <c r="AN347" s="526"/>
      <c r="AO347" s="526"/>
      <c r="AP347" s="526"/>
      <c r="AQ347" s="526"/>
      <c r="AR347" s="526"/>
      <c r="AS347" s="526"/>
      <c r="AT347" s="526"/>
      <c r="AU347" s="526"/>
      <c r="AV347" s="526"/>
      <c r="AW347" s="526"/>
      <c r="AX347" s="526"/>
      <c r="AY347" s="526"/>
      <c r="AZ347" s="526"/>
      <c r="BA347" s="526"/>
      <c r="BB347" s="526"/>
      <c r="BC347" s="526"/>
      <c r="BD347" s="526"/>
      <c r="BE347" s="526"/>
      <c r="BF347" s="526"/>
      <c r="BG347" s="526"/>
      <c r="BH347" s="526"/>
      <c r="BI347" s="526"/>
      <c r="BJ347" s="526"/>
      <c r="BK347" s="526"/>
      <c r="BL347" s="526"/>
      <c r="BM347" s="526"/>
      <c r="BN347" s="526"/>
      <c r="BO347" s="526"/>
      <c r="BP347" s="526"/>
      <c r="BQ347" s="526"/>
      <c r="BR347" s="526"/>
      <c r="BS347" s="526"/>
      <c r="BT347" s="526"/>
      <c r="BU347" s="526"/>
      <c r="BV347" s="526"/>
      <c r="BW347" s="526"/>
      <c r="BX347" s="526"/>
      <c r="BY347" s="526"/>
      <c r="BZ347" s="526"/>
      <c r="CA347" s="526"/>
      <c r="CB347" s="526"/>
      <c r="CC347" s="526"/>
      <c r="CD347" s="526"/>
      <c r="CE347" s="526"/>
      <c r="CF347" s="526"/>
      <c r="CG347" s="526"/>
      <c r="CH347" s="526"/>
      <c r="CI347" s="526"/>
      <c r="CJ347" s="526"/>
      <c r="CK347" s="526"/>
      <c r="CL347" s="526"/>
      <c r="CM347" s="526"/>
      <c r="CN347" s="526"/>
      <c r="CO347" s="526"/>
      <c r="CP347" s="526"/>
      <c r="CQ347" s="526"/>
      <c r="CR347" s="526"/>
      <c r="CS347" s="526"/>
      <c r="CT347" s="526"/>
      <c r="CU347" s="526"/>
      <c r="CV347" s="526"/>
      <c r="CW347" s="526"/>
      <c r="CX347" s="526"/>
      <c r="CY347" s="526"/>
      <c r="CZ347" s="526"/>
      <c r="DA347" s="526"/>
      <c r="DB347" s="526"/>
      <c r="DC347" s="526"/>
      <c r="DD347" s="526"/>
      <c r="DE347" s="526"/>
      <c r="DF347" s="526"/>
      <c r="DG347" s="526"/>
      <c r="DH347" s="526"/>
      <c r="DI347" s="526"/>
      <c r="DJ347" s="526"/>
      <c r="DK347" s="526"/>
      <c r="DL347" s="526"/>
      <c r="DM347" s="526"/>
      <c r="DN347" s="526"/>
      <c r="DO347" s="526"/>
      <c r="DP347" s="526"/>
      <c r="DQ347" s="526"/>
      <c r="DR347" s="526"/>
      <c r="DS347" s="526"/>
      <c r="DT347" s="526"/>
      <c r="DU347" s="526"/>
      <c r="DV347" s="526"/>
      <c r="DW347" s="526"/>
      <c r="DX347" s="526"/>
      <c r="DY347" s="526"/>
      <c r="DZ347" s="526"/>
      <c r="EA347" s="526"/>
      <c r="EB347" s="526"/>
      <c r="EC347" s="526"/>
      <c r="ED347" s="526"/>
      <c r="EE347" s="526"/>
      <c r="EF347" s="526"/>
      <c r="EG347" s="526"/>
      <c r="EH347" s="526"/>
      <c r="EI347" s="526"/>
      <c r="EJ347" s="526"/>
      <c r="EK347" s="526"/>
      <c r="EL347" s="526"/>
      <c r="EM347" s="526"/>
      <c r="EN347" s="526"/>
      <c r="EO347" s="526"/>
      <c r="EP347" s="526"/>
      <c r="EQ347" s="526"/>
      <c r="ER347" s="526"/>
      <c r="ES347" s="526"/>
      <c r="ET347" s="526"/>
      <c r="EU347" s="526"/>
      <c r="EV347" s="526"/>
      <c r="EW347" s="526"/>
      <c r="EX347" s="526"/>
      <c r="EY347" s="526"/>
      <c r="EZ347" s="526"/>
      <c r="FA347" s="526"/>
      <c r="FB347" s="526"/>
      <c r="FC347" s="526"/>
      <c r="FD347" s="526"/>
      <c r="FE347" s="526"/>
      <c r="FF347" s="526"/>
      <c r="FG347" s="526"/>
      <c r="FH347" s="526"/>
      <c r="FI347" s="526"/>
      <c r="FJ347" s="526"/>
      <c r="FK347" s="526"/>
      <c r="FL347" s="526"/>
      <c r="FM347" s="526"/>
      <c r="FN347" s="526"/>
      <c r="FO347" s="526"/>
      <c r="FP347" s="526"/>
      <c r="FQ347" s="526"/>
      <c r="FR347" s="526"/>
      <c r="FS347" s="526"/>
      <c r="FT347" s="526"/>
      <c r="FU347" s="526"/>
      <c r="FV347" s="526"/>
      <c r="FW347" s="526"/>
      <c r="FX347" s="526"/>
      <c r="FY347" s="526"/>
      <c r="FZ347" s="526"/>
      <c r="GA347" s="526"/>
      <c r="GB347" s="526"/>
      <c r="GC347" s="526"/>
      <c r="GD347" s="526"/>
      <c r="GE347" s="526"/>
      <c r="GF347" s="526"/>
      <c r="GG347" s="526"/>
      <c r="GH347" s="526"/>
      <c r="GI347" s="526"/>
      <c r="GJ347" s="526"/>
      <c r="GK347" s="526"/>
      <c r="GL347" s="526"/>
      <c r="GM347" s="526"/>
      <c r="GN347" s="526"/>
      <c r="GO347" s="526"/>
      <c r="GP347" s="526"/>
      <c r="GQ347" s="526"/>
      <c r="GR347" s="526"/>
      <c r="GS347" s="526"/>
      <c r="GT347" s="526"/>
      <c r="GU347" s="526"/>
      <c r="GV347" s="526"/>
      <c r="GW347" s="526"/>
      <c r="GX347" s="526"/>
      <c r="GY347" s="526"/>
      <c r="GZ347" s="526"/>
      <c r="HA347" s="526"/>
      <c r="HB347" s="526"/>
      <c r="HC347" s="526"/>
      <c r="HD347" s="526"/>
      <c r="HE347" s="526"/>
      <c r="HF347" s="526"/>
      <c r="HG347" s="526"/>
      <c r="HH347" s="526"/>
      <c r="HI347" s="526"/>
      <c r="HJ347" s="526"/>
      <c r="HK347" s="526"/>
      <c r="HL347" s="526"/>
      <c r="HM347" s="526"/>
      <c r="HN347" s="526"/>
      <c r="HO347" s="526"/>
      <c r="HP347" s="526"/>
      <c r="HQ347" s="526"/>
      <c r="HR347" s="526"/>
      <c r="HS347" s="526"/>
      <c r="HT347" s="526"/>
      <c r="HU347" s="526"/>
      <c r="HV347" s="526"/>
      <c r="HW347" s="526"/>
      <c r="HX347" s="526"/>
      <c r="HY347" s="526"/>
      <c r="HZ347" s="526"/>
      <c r="IA347" s="526"/>
      <c r="IB347" s="526"/>
      <c r="IC347" s="526"/>
      <c r="ID347" s="526"/>
      <c r="IE347" s="526"/>
      <c r="IF347" s="526"/>
      <c r="IG347" s="526"/>
      <c r="IH347" s="526"/>
      <c r="II347" s="526"/>
      <c r="IJ347" s="526"/>
      <c r="IK347" s="526"/>
      <c r="IL347" s="526"/>
      <c r="IM347" s="526"/>
      <c r="IN347" s="526"/>
      <c r="IO347" s="526"/>
      <c r="IP347" s="526"/>
      <c r="IQ347" s="526"/>
      <c r="IR347" s="526"/>
      <c r="IS347" s="526"/>
      <c r="IT347" s="526"/>
      <c r="IU347" s="526"/>
      <c r="IV347" s="526"/>
      <c r="IW347" s="526"/>
      <c r="IX347" s="526"/>
      <c r="IY347" s="526"/>
      <c r="IZ347" s="526"/>
      <c r="JA347" s="526"/>
      <c r="JB347" s="526"/>
      <c r="JC347" s="526"/>
      <c r="JD347" s="526"/>
      <c r="JE347" s="526"/>
      <c r="JF347" s="526"/>
      <c r="JG347" s="526"/>
      <c r="JH347" s="526"/>
      <c r="JI347" s="526"/>
      <c r="JJ347" s="526"/>
      <c r="JK347" s="526"/>
      <c r="JL347" s="526"/>
      <c r="JM347" s="526"/>
      <c r="JN347" s="526"/>
      <c r="JO347" s="526"/>
      <c r="JP347" s="526"/>
      <c r="JQ347" s="526"/>
      <c r="JR347" s="526"/>
      <c r="JS347" s="526"/>
      <c r="JT347" s="526"/>
      <c r="JU347" s="526"/>
      <c r="JV347" s="526"/>
      <c r="JW347" s="526"/>
      <c r="JX347" s="526"/>
      <c r="JY347" s="526"/>
      <c r="JZ347" s="526"/>
      <c r="KA347" s="526"/>
      <c r="KB347" s="526"/>
      <c r="KC347" s="526"/>
      <c r="KD347" s="526"/>
      <c r="KE347" s="526"/>
      <c r="KF347" s="526"/>
      <c r="KG347" s="526"/>
      <c r="KH347" s="526"/>
      <c r="KI347" s="526"/>
      <c r="KJ347" s="526"/>
      <c r="KK347" s="526"/>
      <c r="KL347" s="526"/>
      <c r="KM347" s="526"/>
      <c r="KN347" s="526"/>
      <c r="KO347" s="526"/>
      <c r="KP347" s="526"/>
      <c r="KQ347" s="526"/>
      <c r="KR347" s="526"/>
      <c r="KS347" s="526"/>
      <c r="KT347" s="526"/>
      <c r="KU347" s="526"/>
      <c r="KV347" s="526"/>
      <c r="KW347" s="526"/>
      <c r="KX347" s="526"/>
      <c r="KY347" s="526"/>
      <c r="KZ347" s="526"/>
      <c r="LA347" s="526"/>
      <c r="LB347" s="526"/>
      <c r="LC347" s="526"/>
      <c r="LD347" s="526"/>
      <c r="LE347" s="526"/>
      <c r="LF347" s="526"/>
      <c r="LG347" s="526"/>
      <c r="LH347" s="526"/>
      <c r="LI347" s="526"/>
      <c r="LJ347" s="526"/>
      <c r="LK347" s="526"/>
      <c r="LL347" s="526"/>
      <c r="LM347" s="526"/>
      <c r="LN347" s="526"/>
      <c r="LO347" s="526"/>
      <c r="LP347" s="526"/>
      <c r="LQ347" s="526"/>
      <c r="LR347" s="526"/>
      <c r="LS347" s="526"/>
      <c r="LT347" s="526"/>
      <c r="LU347" s="526"/>
      <c r="LV347" s="526"/>
      <c r="LW347" s="526"/>
      <c r="LX347" s="526"/>
      <c r="LY347" s="526"/>
      <c r="LZ347" s="526"/>
      <c r="MA347" s="526"/>
      <c r="MB347" s="526"/>
      <c r="MC347" s="526"/>
      <c r="MD347" s="526"/>
      <c r="ME347" s="526"/>
      <c r="MF347" s="526"/>
      <c r="MG347" s="526"/>
      <c r="MH347" s="526"/>
      <c r="MI347" s="526"/>
      <c r="MJ347" s="526"/>
      <c r="MK347" s="526"/>
      <c r="ML347" s="526"/>
      <c r="MM347" s="526"/>
      <c r="MN347" s="527"/>
    </row>
    <row r="348" spans="1:352" s="528" customFormat="1" ht="78.75" customHeight="1">
      <c r="A348" s="699"/>
      <c r="B348" s="548"/>
      <c r="C348" s="610"/>
      <c r="D348" s="504" t="s">
        <v>577</v>
      </c>
      <c r="E348" s="701"/>
      <c r="F348" s="505" t="s">
        <v>578</v>
      </c>
      <c r="G348" s="505"/>
      <c r="H348" s="502" t="s">
        <v>13</v>
      </c>
      <c r="I348" s="504" t="s">
        <v>579</v>
      </c>
      <c r="J348" s="655">
        <v>73100</v>
      </c>
      <c r="K348" s="542"/>
      <c r="L348" s="626" t="s">
        <v>13</v>
      </c>
      <c r="M348" s="320">
        <v>1</v>
      </c>
      <c r="N348" s="542"/>
      <c r="O348" s="542"/>
      <c r="P348" s="542"/>
      <c r="Q348" s="507" t="s">
        <v>11</v>
      </c>
      <c r="R348" s="506" t="s">
        <v>286</v>
      </c>
      <c r="S348" s="705" t="s">
        <v>1791</v>
      </c>
      <c r="T348" s="663"/>
      <c r="U348" s="526"/>
      <c r="V348" s="526"/>
      <c r="W348" s="526"/>
      <c r="X348" s="526"/>
      <c r="Y348" s="526"/>
      <c r="Z348" s="526"/>
      <c r="AA348" s="526"/>
      <c r="AB348" s="526"/>
      <c r="AC348" s="526"/>
      <c r="AD348" s="526"/>
      <c r="AE348" s="526"/>
      <c r="AF348" s="526"/>
      <c r="AG348" s="526"/>
      <c r="AH348" s="526"/>
      <c r="AI348" s="526"/>
      <c r="AJ348" s="526"/>
      <c r="AK348" s="526"/>
      <c r="AL348" s="526"/>
      <c r="AM348" s="526"/>
      <c r="AN348" s="526"/>
      <c r="AO348" s="526"/>
      <c r="AP348" s="526"/>
      <c r="AQ348" s="526"/>
      <c r="AR348" s="526"/>
      <c r="AS348" s="526"/>
      <c r="AT348" s="526"/>
      <c r="AU348" s="526"/>
      <c r="AV348" s="526"/>
      <c r="AW348" s="526"/>
      <c r="AX348" s="526"/>
      <c r="AY348" s="526"/>
      <c r="AZ348" s="526"/>
      <c r="BA348" s="526"/>
      <c r="BB348" s="526"/>
      <c r="BC348" s="526"/>
      <c r="BD348" s="526"/>
      <c r="BE348" s="526"/>
      <c r="BF348" s="526"/>
      <c r="BG348" s="526"/>
      <c r="BH348" s="526"/>
      <c r="BI348" s="526"/>
      <c r="BJ348" s="526"/>
      <c r="BK348" s="526"/>
      <c r="BL348" s="526"/>
      <c r="BM348" s="526"/>
      <c r="BN348" s="526"/>
      <c r="BO348" s="526"/>
      <c r="BP348" s="526"/>
      <c r="BQ348" s="526"/>
      <c r="BR348" s="526"/>
      <c r="BS348" s="526"/>
      <c r="BT348" s="526"/>
      <c r="BU348" s="526"/>
      <c r="BV348" s="526"/>
      <c r="BW348" s="526"/>
      <c r="BX348" s="526"/>
      <c r="BY348" s="526"/>
      <c r="BZ348" s="526"/>
      <c r="CA348" s="526"/>
      <c r="CB348" s="526"/>
      <c r="CC348" s="526"/>
      <c r="CD348" s="526"/>
      <c r="CE348" s="526"/>
      <c r="CF348" s="526"/>
      <c r="CG348" s="526"/>
      <c r="CH348" s="526"/>
      <c r="CI348" s="526"/>
      <c r="CJ348" s="526"/>
      <c r="CK348" s="526"/>
      <c r="CL348" s="526"/>
      <c r="CM348" s="526"/>
      <c r="CN348" s="526"/>
      <c r="CO348" s="526"/>
      <c r="CP348" s="526"/>
      <c r="CQ348" s="526"/>
      <c r="CR348" s="526"/>
      <c r="CS348" s="526"/>
      <c r="CT348" s="526"/>
      <c r="CU348" s="526"/>
      <c r="CV348" s="526"/>
      <c r="CW348" s="526"/>
      <c r="CX348" s="526"/>
      <c r="CY348" s="526"/>
      <c r="CZ348" s="526"/>
      <c r="DA348" s="526"/>
      <c r="DB348" s="526"/>
      <c r="DC348" s="526"/>
      <c r="DD348" s="526"/>
      <c r="DE348" s="526"/>
      <c r="DF348" s="526"/>
      <c r="DG348" s="526"/>
      <c r="DH348" s="526"/>
      <c r="DI348" s="526"/>
      <c r="DJ348" s="526"/>
      <c r="DK348" s="526"/>
      <c r="DL348" s="526"/>
      <c r="DM348" s="526"/>
      <c r="DN348" s="526"/>
      <c r="DO348" s="526"/>
      <c r="DP348" s="526"/>
      <c r="DQ348" s="526"/>
      <c r="DR348" s="526"/>
      <c r="DS348" s="526"/>
      <c r="DT348" s="526"/>
      <c r="DU348" s="526"/>
      <c r="DV348" s="526"/>
      <c r="DW348" s="526"/>
      <c r="DX348" s="526"/>
      <c r="DY348" s="526"/>
      <c r="DZ348" s="526"/>
      <c r="EA348" s="526"/>
      <c r="EB348" s="526"/>
      <c r="EC348" s="526"/>
      <c r="ED348" s="526"/>
      <c r="EE348" s="526"/>
      <c r="EF348" s="526"/>
      <c r="EG348" s="526"/>
      <c r="EH348" s="526"/>
      <c r="EI348" s="526"/>
      <c r="EJ348" s="526"/>
      <c r="EK348" s="526"/>
      <c r="EL348" s="526"/>
      <c r="EM348" s="526"/>
      <c r="EN348" s="526"/>
      <c r="EO348" s="526"/>
      <c r="EP348" s="526"/>
      <c r="EQ348" s="526"/>
      <c r="ER348" s="526"/>
      <c r="ES348" s="526"/>
      <c r="ET348" s="526"/>
      <c r="EU348" s="526"/>
      <c r="EV348" s="526"/>
      <c r="EW348" s="526"/>
      <c r="EX348" s="526"/>
      <c r="EY348" s="526"/>
      <c r="EZ348" s="526"/>
      <c r="FA348" s="526"/>
      <c r="FB348" s="526"/>
      <c r="FC348" s="526"/>
      <c r="FD348" s="526"/>
      <c r="FE348" s="526"/>
      <c r="FF348" s="526"/>
      <c r="FG348" s="526"/>
      <c r="FH348" s="526"/>
      <c r="FI348" s="526"/>
      <c r="FJ348" s="526"/>
      <c r="FK348" s="526"/>
      <c r="FL348" s="526"/>
      <c r="FM348" s="526"/>
      <c r="FN348" s="526"/>
      <c r="FO348" s="526"/>
      <c r="FP348" s="526"/>
      <c r="FQ348" s="526"/>
      <c r="FR348" s="526"/>
      <c r="FS348" s="526"/>
      <c r="FT348" s="526"/>
      <c r="FU348" s="526"/>
      <c r="FV348" s="526"/>
      <c r="FW348" s="526"/>
      <c r="FX348" s="526"/>
      <c r="FY348" s="526"/>
      <c r="FZ348" s="526"/>
      <c r="GA348" s="526"/>
      <c r="GB348" s="526"/>
      <c r="GC348" s="526"/>
      <c r="GD348" s="526"/>
      <c r="GE348" s="526"/>
      <c r="GF348" s="526"/>
      <c r="GG348" s="526"/>
      <c r="GH348" s="526"/>
      <c r="GI348" s="526"/>
      <c r="GJ348" s="526"/>
      <c r="GK348" s="526"/>
      <c r="GL348" s="526"/>
      <c r="GM348" s="526"/>
      <c r="GN348" s="526"/>
      <c r="GO348" s="526"/>
      <c r="GP348" s="526"/>
      <c r="GQ348" s="526"/>
      <c r="GR348" s="526"/>
      <c r="GS348" s="526"/>
      <c r="GT348" s="526"/>
      <c r="GU348" s="526"/>
      <c r="GV348" s="526"/>
      <c r="GW348" s="526"/>
      <c r="GX348" s="526"/>
      <c r="GY348" s="526"/>
      <c r="GZ348" s="526"/>
      <c r="HA348" s="526"/>
      <c r="HB348" s="526"/>
      <c r="HC348" s="526"/>
      <c r="HD348" s="526"/>
      <c r="HE348" s="526"/>
      <c r="HF348" s="526"/>
      <c r="HG348" s="526"/>
      <c r="HH348" s="526"/>
      <c r="HI348" s="526"/>
      <c r="HJ348" s="526"/>
      <c r="HK348" s="526"/>
      <c r="HL348" s="526"/>
      <c r="HM348" s="526"/>
      <c r="HN348" s="526"/>
      <c r="HO348" s="526"/>
      <c r="HP348" s="526"/>
      <c r="HQ348" s="526"/>
      <c r="HR348" s="526"/>
      <c r="HS348" s="526"/>
      <c r="HT348" s="526"/>
      <c r="HU348" s="526"/>
      <c r="HV348" s="526"/>
      <c r="HW348" s="526"/>
      <c r="HX348" s="526"/>
      <c r="HY348" s="526"/>
      <c r="HZ348" s="526"/>
      <c r="IA348" s="526"/>
      <c r="IB348" s="526"/>
      <c r="IC348" s="526"/>
      <c r="ID348" s="526"/>
      <c r="IE348" s="526"/>
      <c r="IF348" s="526"/>
      <c r="IG348" s="526"/>
      <c r="IH348" s="526"/>
      <c r="II348" s="526"/>
      <c r="IJ348" s="526"/>
      <c r="IK348" s="526"/>
      <c r="IL348" s="526"/>
      <c r="IM348" s="526"/>
      <c r="IN348" s="526"/>
      <c r="IO348" s="526"/>
      <c r="IP348" s="526"/>
      <c r="IQ348" s="526"/>
      <c r="IR348" s="526"/>
      <c r="IS348" s="526"/>
      <c r="IT348" s="526"/>
      <c r="IU348" s="526"/>
      <c r="IV348" s="526"/>
      <c r="IW348" s="526"/>
      <c r="IX348" s="526"/>
      <c r="IY348" s="526"/>
      <c r="IZ348" s="526"/>
      <c r="JA348" s="526"/>
      <c r="JB348" s="526"/>
      <c r="JC348" s="526"/>
      <c r="JD348" s="526"/>
      <c r="JE348" s="526"/>
      <c r="JF348" s="526"/>
      <c r="JG348" s="526"/>
      <c r="JH348" s="526"/>
      <c r="JI348" s="526"/>
      <c r="JJ348" s="526"/>
      <c r="JK348" s="526"/>
      <c r="JL348" s="526"/>
      <c r="JM348" s="526"/>
      <c r="JN348" s="526"/>
      <c r="JO348" s="526"/>
      <c r="JP348" s="526"/>
      <c r="JQ348" s="526"/>
      <c r="JR348" s="526"/>
      <c r="JS348" s="526"/>
      <c r="JT348" s="526"/>
      <c r="JU348" s="526"/>
      <c r="JV348" s="526"/>
      <c r="JW348" s="526"/>
      <c r="JX348" s="526"/>
      <c r="JY348" s="526"/>
      <c r="JZ348" s="526"/>
      <c r="KA348" s="526"/>
      <c r="KB348" s="526"/>
      <c r="KC348" s="526"/>
      <c r="KD348" s="526"/>
      <c r="KE348" s="526"/>
      <c r="KF348" s="526"/>
      <c r="KG348" s="526"/>
      <c r="KH348" s="526"/>
      <c r="KI348" s="526"/>
      <c r="KJ348" s="526"/>
      <c r="KK348" s="526"/>
      <c r="KL348" s="526"/>
      <c r="KM348" s="526"/>
      <c r="KN348" s="526"/>
      <c r="KO348" s="526"/>
      <c r="KP348" s="526"/>
      <c r="KQ348" s="526"/>
      <c r="KR348" s="526"/>
      <c r="KS348" s="526"/>
      <c r="KT348" s="526"/>
      <c r="KU348" s="526"/>
      <c r="KV348" s="526"/>
      <c r="KW348" s="526"/>
      <c r="KX348" s="526"/>
      <c r="KY348" s="526"/>
      <c r="KZ348" s="526"/>
      <c r="LA348" s="526"/>
      <c r="LB348" s="526"/>
      <c r="LC348" s="526"/>
      <c r="LD348" s="526"/>
      <c r="LE348" s="526"/>
      <c r="LF348" s="526"/>
      <c r="LG348" s="526"/>
      <c r="LH348" s="526"/>
      <c r="LI348" s="526"/>
      <c r="LJ348" s="526"/>
      <c r="LK348" s="526"/>
      <c r="LL348" s="526"/>
      <c r="LM348" s="526"/>
      <c r="LN348" s="526"/>
      <c r="LO348" s="526"/>
      <c r="LP348" s="526"/>
      <c r="LQ348" s="526"/>
      <c r="LR348" s="526"/>
      <c r="LS348" s="526"/>
      <c r="LT348" s="526"/>
      <c r="LU348" s="526"/>
      <c r="LV348" s="526"/>
      <c r="LW348" s="526"/>
      <c r="LX348" s="526"/>
      <c r="LY348" s="526"/>
      <c r="LZ348" s="526"/>
      <c r="MA348" s="526"/>
      <c r="MB348" s="526"/>
      <c r="MC348" s="526"/>
      <c r="MD348" s="526"/>
      <c r="ME348" s="526"/>
      <c r="MF348" s="526"/>
      <c r="MG348" s="526"/>
      <c r="MH348" s="526"/>
      <c r="MI348" s="526"/>
      <c r="MJ348" s="526"/>
      <c r="MK348" s="526"/>
      <c r="ML348" s="526"/>
      <c r="MM348" s="526"/>
      <c r="MN348" s="527"/>
    </row>
    <row r="349" spans="1:352" s="528" customFormat="1" ht="109.5" customHeight="1">
      <c r="A349" s="699"/>
      <c r="B349" s="707"/>
      <c r="C349" s="610"/>
      <c r="D349" s="504" t="s">
        <v>1577</v>
      </c>
      <c r="E349" s="706"/>
      <c r="F349" s="504" t="s">
        <v>580</v>
      </c>
      <c r="G349" s="505"/>
      <c r="H349" s="502" t="s">
        <v>13</v>
      </c>
      <c r="I349" s="504" t="s">
        <v>579</v>
      </c>
      <c r="J349" s="655">
        <v>50955</v>
      </c>
      <c r="K349" s="502"/>
      <c r="L349" s="626" t="s">
        <v>13</v>
      </c>
      <c r="M349" s="320">
        <v>1</v>
      </c>
      <c r="N349" s="510"/>
      <c r="O349" s="510"/>
      <c r="P349" s="510"/>
      <c r="Q349" s="507" t="s">
        <v>11</v>
      </c>
      <c r="R349" s="506" t="s">
        <v>253</v>
      </c>
      <c r="S349" s="705" t="s">
        <v>1789</v>
      </c>
      <c r="T349" s="663"/>
      <c r="U349" s="526"/>
      <c r="V349" s="526"/>
      <c r="W349" s="526"/>
      <c r="X349" s="526"/>
      <c r="Y349" s="526"/>
      <c r="Z349" s="526"/>
      <c r="AA349" s="526"/>
      <c r="AB349" s="526"/>
      <c r="AC349" s="526"/>
      <c r="AD349" s="526"/>
      <c r="AE349" s="526"/>
      <c r="AF349" s="526"/>
      <c r="AG349" s="526"/>
      <c r="AH349" s="526"/>
      <c r="AI349" s="526"/>
      <c r="AJ349" s="526"/>
      <c r="AK349" s="526"/>
      <c r="AL349" s="526"/>
      <c r="AM349" s="526"/>
      <c r="AN349" s="526"/>
      <c r="AO349" s="526"/>
      <c r="AP349" s="526"/>
      <c r="AQ349" s="526"/>
      <c r="AR349" s="526"/>
      <c r="AS349" s="526"/>
      <c r="AT349" s="526"/>
      <c r="AU349" s="526"/>
      <c r="AV349" s="526"/>
      <c r="AW349" s="526"/>
      <c r="AX349" s="526"/>
      <c r="AY349" s="526"/>
      <c r="AZ349" s="526"/>
      <c r="BA349" s="526"/>
      <c r="BB349" s="526"/>
      <c r="BC349" s="526"/>
      <c r="BD349" s="526"/>
      <c r="BE349" s="526"/>
      <c r="BF349" s="526"/>
      <c r="BG349" s="526"/>
      <c r="BH349" s="526"/>
      <c r="BI349" s="526"/>
      <c r="BJ349" s="526"/>
      <c r="BK349" s="526"/>
      <c r="BL349" s="526"/>
      <c r="BM349" s="526"/>
      <c r="BN349" s="526"/>
      <c r="BO349" s="526"/>
      <c r="BP349" s="526"/>
      <c r="BQ349" s="526"/>
      <c r="BR349" s="526"/>
      <c r="BS349" s="526"/>
      <c r="BT349" s="526"/>
      <c r="BU349" s="526"/>
      <c r="BV349" s="526"/>
      <c r="BW349" s="526"/>
      <c r="BX349" s="526"/>
      <c r="BY349" s="526"/>
      <c r="BZ349" s="526"/>
      <c r="CA349" s="526"/>
      <c r="CB349" s="526"/>
      <c r="CC349" s="526"/>
      <c r="CD349" s="526"/>
      <c r="CE349" s="526"/>
      <c r="CF349" s="526"/>
      <c r="CG349" s="526"/>
      <c r="CH349" s="526"/>
      <c r="CI349" s="526"/>
      <c r="CJ349" s="526"/>
      <c r="CK349" s="526"/>
      <c r="CL349" s="526"/>
      <c r="CM349" s="526"/>
      <c r="CN349" s="526"/>
      <c r="CO349" s="526"/>
      <c r="CP349" s="526"/>
      <c r="CQ349" s="526"/>
      <c r="CR349" s="526"/>
      <c r="CS349" s="526"/>
      <c r="CT349" s="526"/>
      <c r="CU349" s="526"/>
      <c r="CV349" s="526"/>
      <c r="CW349" s="526"/>
      <c r="CX349" s="526"/>
      <c r="CY349" s="526"/>
      <c r="CZ349" s="526"/>
      <c r="DA349" s="526"/>
      <c r="DB349" s="526"/>
      <c r="DC349" s="526"/>
      <c r="DD349" s="526"/>
      <c r="DE349" s="526"/>
      <c r="DF349" s="526"/>
      <c r="DG349" s="526"/>
      <c r="DH349" s="526"/>
      <c r="DI349" s="526"/>
      <c r="DJ349" s="526"/>
      <c r="DK349" s="526"/>
      <c r="DL349" s="526"/>
      <c r="DM349" s="526"/>
      <c r="DN349" s="526"/>
      <c r="DO349" s="526"/>
      <c r="DP349" s="526"/>
      <c r="DQ349" s="526"/>
      <c r="DR349" s="526"/>
      <c r="DS349" s="526"/>
      <c r="DT349" s="526"/>
      <c r="DU349" s="526"/>
      <c r="DV349" s="526"/>
      <c r="DW349" s="526"/>
      <c r="DX349" s="526"/>
      <c r="DY349" s="526"/>
      <c r="DZ349" s="526"/>
      <c r="EA349" s="526"/>
      <c r="EB349" s="526"/>
      <c r="EC349" s="526"/>
      <c r="ED349" s="526"/>
      <c r="EE349" s="526"/>
      <c r="EF349" s="526"/>
      <c r="EG349" s="526"/>
      <c r="EH349" s="526"/>
      <c r="EI349" s="526"/>
      <c r="EJ349" s="526"/>
      <c r="EK349" s="526"/>
      <c r="EL349" s="526"/>
      <c r="EM349" s="526"/>
      <c r="EN349" s="526"/>
      <c r="EO349" s="526"/>
      <c r="EP349" s="526"/>
      <c r="EQ349" s="526"/>
      <c r="ER349" s="526"/>
      <c r="ES349" s="526"/>
      <c r="ET349" s="526"/>
      <c r="EU349" s="526"/>
      <c r="EV349" s="526"/>
      <c r="EW349" s="526"/>
      <c r="EX349" s="526"/>
      <c r="EY349" s="526"/>
      <c r="EZ349" s="526"/>
      <c r="FA349" s="526"/>
      <c r="FB349" s="526"/>
      <c r="FC349" s="526"/>
      <c r="FD349" s="526"/>
      <c r="FE349" s="526"/>
      <c r="FF349" s="526"/>
      <c r="FG349" s="526"/>
      <c r="FH349" s="526"/>
      <c r="FI349" s="526"/>
      <c r="FJ349" s="526"/>
      <c r="FK349" s="526"/>
      <c r="FL349" s="526"/>
      <c r="FM349" s="526"/>
      <c r="FN349" s="526"/>
      <c r="FO349" s="526"/>
      <c r="FP349" s="526"/>
      <c r="FQ349" s="526"/>
      <c r="FR349" s="526"/>
      <c r="FS349" s="526"/>
      <c r="FT349" s="526"/>
      <c r="FU349" s="526"/>
      <c r="FV349" s="526"/>
      <c r="FW349" s="526"/>
      <c r="FX349" s="526"/>
      <c r="FY349" s="526"/>
      <c r="FZ349" s="526"/>
      <c r="GA349" s="526"/>
      <c r="GB349" s="526"/>
      <c r="GC349" s="526"/>
      <c r="GD349" s="526"/>
      <c r="GE349" s="526"/>
      <c r="GF349" s="526"/>
      <c r="GG349" s="526"/>
      <c r="GH349" s="526"/>
      <c r="GI349" s="526"/>
      <c r="GJ349" s="526"/>
      <c r="GK349" s="526"/>
      <c r="GL349" s="526"/>
      <c r="GM349" s="526"/>
      <c r="GN349" s="526"/>
      <c r="GO349" s="526"/>
      <c r="GP349" s="526"/>
      <c r="GQ349" s="526"/>
      <c r="GR349" s="526"/>
      <c r="GS349" s="526"/>
      <c r="GT349" s="526"/>
      <c r="GU349" s="526"/>
      <c r="GV349" s="526"/>
      <c r="GW349" s="526"/>
      <c r="GX349" s="526"/>
      <c r="GY349" s="526"/>
      <c r="GZ349" s="526"/>
      <c r="HA349" s="526"/>
      <c r="HB349" s="526"/>
      <c r="HC349" s="526"/>
      <c r="HD349" s="526"/>
      <c r="HE349" s="526"/>
      <c r="HF349" s="526"/>
      <c r="HG349" s="526"/>
      <c r="HH349" s="526"/>
      <c r="HI349" s="526"/>
      <c r="HJ349" s="526"/>
      <c r="HK349" s="526"/>
      <c r="HL349" s="526"/>
      <c r="HM349" s="526"/>
      <c r="HN349" s="526"/>
      <c r="HO349" s="526"/>
      <c r="HP349" s="526"/>
      <c r="HQ349" s="526"/>
      <c r="HR349" s="526"/>
      <c r="HS349" s="526"/>
      <c r="HT349" s="526"/>
      <c r="HU349" s="526"/>
      <c r="HV349" s="526"/>
      <c r="HW349" s="526"/>
      <c r="HX349" s="526"/>
      <c r="HY349" s="526"/>
      <c r="HZ349" s="526"/>
      <c r="IA349" s="526"/>
      <c r="IB349" s="526"/>
      <c r="IC349" s="526"/>
      <c r="ID349" s="526"/>
      <c r="IE349" s="526"/>
      <c r="IF349" s="526"/>
      <c r="IG349" s="526"/>
      <c r="IH349" s="526"/>
      <c r="II349" s="526"/>
      <c r="IJ349" s="526"/>
      <c r="IK349" s="526"/>
      <c r="IL349" s="526"/>
      <c r="IM349" s="526"/>
      <c r="IN349" s="526"/>
      <c r="IO349" s="526"/>
      <c r="IP349" s="526"/>
      <c r="IQ349" s="526"/>
      <c r="IR349" s="526"/>
      <c r="IS349" s="526"/>
      <c r="IT349" s="526"/>
      <c r="IU349" s="526"/>
      <c r="IV349" s="526"/>
      <c r="IW349" s="526"/>
      <c r="IX349" s="526"/>
      <c r="IY349" s="526"/>
      <c r="IZ349" s="526"/>
      <c r="JA349" s="526"/>
      <c r="JB349" s="526"/>
      <c r="JC349" s="526"/>
      <c r="JD349" s="526"/>
      <c r="JE349" s="526"/>
      <c r="JF349" s="526"/>
      <c r="JG349" s="526"/>
      <c r="JH349" s="526"/>
      <c r="JI349" s="526"/>
      <c r="JJ349" s="526"/>
      <c r="JK349" s="526"/>
      <c r="JL349" s="526"/>
      <c r="JM349" s="526"/>
      <c r="JN349" s="526"/>
      <c r="JO349" s="526"/>
      <c r="JP349" s="526"/>
      <c r="JQ349" s="526"/>
      <c r="JR349" s="526"/>
      <c r="JS349" s="526"/>
      <c r="JT349" s="526"/>
      <c r="JU349" s="526"/>
      <c r="JV349" s="526"/>
      <c r="JW349" s="526"/>
      <c r="JX349" s="526"/>
      <c r="JY349" s="526"/>
      <c r="JZ349" s="526"/>
      <c r="KA349" s="526"/>
      <c r="KB349" s="526"/>
      <c r="KC349" s="526"/>
      <c r="KD349" s="526"/>
      <c r="KE349" s="526"/>
      <c r="KF349" s="526"/>
      <c r="KG349" s="526"/>
      <c r="KH349" s="526"/>
      <c r="KI349" s="526"/>
      <c r="KJ349" s="526"/>
      <c r="KK349" s="526"/>
      <c r="KL349" s="526"/>
      <c r="KM349" s="526"/>
      <c r="KN349" s="526"/>
      <c r="KO349" s="526"/>
      <c r="KP349" s="526"/>
      <c r="KQ349" s="526"/>
      <c r="KR349" s="526"/>
      <c r="KS349" s="526"/>
      <c r="KT349" s="526"/>
      <c r="KU349" s="526"/>
      <c r="KV349" s="526"/>
      <c r="KW349" s="526"/>
      <c r="KX349" s="526"/>
      <c r="KY349" s="526"/>
      <c r="KZ349" s="526"/>
      <c r="LA349" s="526"/>
      <c r="LB349" s="526"/>
      <c r="LC349" s="526"/>
      <c r="LD349" s="526"/>
      <c r="LE349" s="526"/>
      <c r="LF349" s="526"/>
      <c r="LG349" s="526"/>
      <c r="LH349" s="526"/>
      <c r="LI349" s="526"/>
      <c r="LJ349" s="526"/>
      <c r="LK349" s="526"/>
      <c r="LL349" s="526"/>
      <c r="LM349" s="526"/>
      <c r="LN349" s="526"/>
      <c r="LO349" s="526"/>
      <c r="LP349" s="526"/>
      <c r="LQ349" s="526"/>
      <c r="LR349" s="526"/>
      <c r="LS349" s="526"/>
      <c r="LT349" s="526"/>
      <c r="LU349" s="526"/>
      <c r="LV349" s="526"/>
      <c r="LW349" s="526"/>
      <c r="LX349" s="526"/>
      <c r="LY349" s="526"/>
      <c r="LZ349" s="526"/>
      <c r="MA349" s="526"/>
      <c r="MB349" s="526"/>
      <c r="MC349" s="526"/>
      <c r="MD349" s="526"/>
      <c r="ME349" s="526"/>
      <c r="MF349" s="526"/>
      <c r="MG349" s="526"/>
      <c r="MH349" s="526"/>
      <c r="MI349" s="526"/>
      <c r="MJ349" s="526"/>
      <c r="MK349" s="526"/>
      <c r="ML349" s="526"/>
      <c r="MM349" s="526"/>
      <c r="MN349" s="527"/>
    </row>
    <row r="350" spans="1:352" ht="35.25" customHeight="1">
      <c r="A350" s="406" t="s">
        <v>1666</v>
      </c>
      <c r="B350" s="407"/>
      <c r="C350" s="407"/>
      <c r="D350" s="407"/>
      <c r="E350" s="407"/>
      <c r="F350" s="407"/>
      <c r="G350" s="407"/>
      <c r="H350" s="407"/>
      <c r="I350" s="407"/>
      <c r="J350" s="407"/>
      <c r="K350" s="407"/>
      <c r="L350" s="407"/>
      <c r="M350" s="407"/>
      <c r="N350" s="407"/>
      <c r="O350" s="407"/>
      <c r="P350" s="407"/>
      <c r="Q350" s="407"/>
      <c r="R350" s="407"/>
      <c r="S350" s="376"/>
      <c r="T350" s="377"/>
    </row>
    <row r="351" spans="1:352" s="528" customFormat="1" ht="202.5">
      <c r="A351" s="435"/>
      <c r="B351" s="502">
        <v>1</v>
      </c>
      <c r="C351" s="624" t="s">
        <v>177</v>
      </c>
      <c r="D351" s="505" t="s">
        <v>206</v>
      </c>
      <c r="E351" s="505" t="s">
        <v>182</v>
      </c>
      <c r="F351" s="505" t="s">
        <v>183</v>
      </c>
      <c r="G351" s="505" t="s">
        <v>13</v>
      </c>
      <c r="H351" s="505"/>
      <c r="I351" s="505" t="s">
        <v>184</v>
      </c>
      <c r="J351" s="530">
        <v>240791</v>
      </c>
      <c r="K351" s="505"/>
      <c r="L351" s="505"/>
      <c r="M351" s="320">
        <v>0.2</v>
      </c>
      <c r="N351" s="505"/>
      <c r="O351" s="505"/>
      <c r="P351" s="510" t="s">
        <v>1229</v>
      </c>
      <c r="Q351" s="510" t="s">
        <v>244</v>
      </c>
      <c r="R351" s="538" t="s">
        <v>581</v>
      </c>
      <c r="S351" s="634"/>
      <c r="T351" s="539"/>
      <c r="U351" s="526"/>
      <c r="V351" s="526"/>
      <c r="W351" s="526"/>
      <c r="X351" s="526"/>
      <c r="Y351" s="526"/>
      <c r="Z351" s="526"/>
      <c r="AA351" s="526"/>
      <c r="AB351" s="526"/>
      <c r="AC351" s="526"/>
      <c r="AD351" s="526"/>
      <c r="AE351" s="526"/>
      <c r="AF351" s="526"/>
      <c r="AG351" s="526"/>
      <c r="AH351" s="526"/>
      <c r="AI351" s="526"/>
      <c r="AJ351" s="526"/>
      <c r="AK351" s="526"/>
      <c r="AL351" s="526"/>
      <c r="AM351" s="526"/>
      <c r="AN351" s="526"/>
      <c r="AO351" s="526"/>
      <c r="AP351" s="526"/>
      <c r="AQ351" s="526"/>
      <c r="AR351" s="526"/>
      <c r="AS351" s="526"/>
      <c r="AT351" s="526"/>
      <c r="AU351" s="526"/>
      <c r="AV351" s="526"/>
      <c r="AW351" s="526"/>
      <c r="AX351" s="526"/>
      <c r="AY351" s="526"/>
      <c r="AZ351" s="526"/>
      <c r="BA351" s="526"/>
      <c r="BB351" s="526"/>
      <c r="BC351" s="526"/>
      <c r="BD351" s="526"/>
      <c r="BE351" s="526"/>
      <c r="BF351" s="526"/>
      <c r="BG351" s="526"/>
      <c r="BH351" s="526"/>
      <c r="BI351" s="526"/>
      <c r="BJ351" s="526"/>
      <c r="BK351" s="526"/>
      <c r="BL351" s="526"/>
      <c r="BM351" s="526"/>
      <c r="BN351" s="526"/>
      <c r="BO351" s="526"/>
      <c r="BP351" s="526"/>
      <c r="BQ351" s="526"/>
      <c r="BR351" s="526"/>
      <c r="BS351" s="526"/>
      <c r="BT351" s="526"/>
      <c r="BU351" s="526"/>
      <c r="BV351" s="526"/>
      <c r="BW351" s="526"/>
      <c r="BX351" s="526"/>
      <c r="BY351" s="526"/>
      <c r="BZ351" s="526"/>
      <c r="CA351" s="526"/>
      <c r="CB351" s="526"/>
      <c r="CC351" s="526"/>
      <c r="CD351" s="526"/>
      <c r="CE351" s="526"/>
      <c r="CF351" s="526"/>
      <c r="CG351" s="526"/>
      <c r="CH351" s="526"/>
      <c r="CI351" s="526"/>
      <c r="CJ351" s="526"/>
      <c r="CK351" s="526"/>
      <c r="CL351" s="526"/>
      <c r="CM351" s="526"/>
      <c r="CN351" s="526"/>
      <c r="CO351" s="526"/>
      <c r="CP351" s="526"/>
      <c r="CQ351" s="526"/>
      <c r="CR351" s="526"/>
      <c r="CS351" s="526"/>
      <c r="CT351" s="526"/>
      <c r="CU351" s="526"/>
      <c r="CV351" s="526"/>
      <c r="CW351" s="526"/>
      <c r="CX351" s="526"/>
      <c r="CY351" s="526"/>
      <c r="CZ351" s="526"/>
      <c r="DA351" s="526"/>
      <c r="DB351" s="526"/>
      <c r="DC351" s="526"/>
      <c r="DD351" s="526"/>
      <c r="DE351" s="526"/>
      <c r="DF351" s="526"/>
      <c r="DG351" s="526"/>
      <c r="DH351" s="526"/>
      <c r="DI351" s="526"/>
      <c r="DJ351" s="526"/>
      <c r="DK351" s="526"/>
      <c r="DL351" s="526"/>
      <c r="DM351" s="526"/>
      <c r="DN351" s="526"/>
      <c r="DO351" s="526"/>
      <c r="DP351" s="526"/>
      <c r="DQ351" s="526"/>
      <c r="DR351" s="526"/>
      <c r="DS351" s="526"/>
      <c r="DT351" s="526"/>
      <c r="DU351" s="526"/>
      <c r="DV351" s="526"/>
      <c r="DW351" s="526"/>
      <c r="DX351" s="526"/>
      <c r="DY351" s="526"/>
      <c r="DZ351" s="526"/>
      <c r="EA351" s="526"/>
      <c r="EB351" s="526"/>
      <c r="EC351" s="526"/>
      <c r="ED351" s="526"/>
      <c r="EE351" s="526"/>
      <c r="EF351" s="526"/>
      <c r="EG351" s="526"/>
      <c r="EH351" s="526"/>
      <c r="EI351" s="526"/>
      <c r="EJ351" s="526"/>
      <c r="EK351" s="526"/>
      <c r="EL351" s="526"/>
      <c r="EM351" s="526"/>
      <c r="EN351" s="526"/>
      <c r="EO351" s="526"/>
      <c r="EP351" s="526"/>
      <c r="EQ351" s="526"/>
      <c r="ER351" s="526"/>
      <c r="ES351" s="526"/>
      <c r="ET351" s="526"/>
      <c r="EU351" s="526"/>
      <c r="EV351" s="526"/>
      <c r="EW351" s="526"/>
      <c r="EX351" s="526"/>
      <c r="EY351" s="526"/>
      <c r="EZ351" s="526"/>
      <c r="FA351" s="526"/>
      <c r="FB351" s="526"/>
      <c r="FC351" s="526"/>
      <c r="FD351" s="526"/>
      <c r="FE351" s="526"/>
      <c r="FF351" s="526"/>
      <c r="FG351" s="526"/>
      <c r="FH351" s="526"/>
      <c r="FI351" s="526"/>
      <c r="FJ351" s="526"/>
      <c r="FK351" s="526"/>
      <c r="FL351" s="526"/>
      <c r="FM351" s="526"/>
      <c r="FN351" s="526"/>
      <c r="FO351" s="526"/>
      <c r="FP351" s="526"/>
      <c r="FQ351" s="526"/>
      <c r="FR351" s="526"/>
      <c r="FS351" s="526"/>
      <c r="FT351" s="526"/>
      <c r="FU351" s="526"/>
      <c r="FV351" s="526"/>
      <c r="FW351" s="526"/>
      <c r="FX351" s="526"/>
      <c r="FY351" s="526"/>
      <c r="FZ351" s="526"/>
      <c r="GA351" s="526"/>
      <c r="GB351" s="526"/>
      <c r="GC351" s="526"/>
      <c r="GD351" s="526"/>
      <c r="GE351" s="526"/>
      <c r="GF351" s="526"/>
      <c r="GG351" s="526"/>
      <c r="GH351" s="526"/>
      <c r="GI351" s="526"/>
      <c r="GJ351" s="526"/>
      <c r="GK351" s="526"/>
      <c r="GL351" s="526"/>
      <c r="GM351" s="526"/>
      <c r="GN351" s="526"/>
      <c r="GO351" s="526"/>
      <c r="GP351" s="526"/>
      <c r="GQ351" s="526"/>
      <c r="GR351" s="526"/>
      <c r="GS351" s="526"/>
      <c r="GT351" s="526"/>
      <c r="GU351" s="526"/>
      <c r="GV351" s="526"/>
      <c r="GW351" s="526"/>
      <c r="GX351" s="526"/>
      <c r="GY351" s="526"/>
      <c r="GZ351" s="526"/>
      <c r="HA351" s="526"/>
      <c r="HB351" s="526"/>
      <c r="HC351" s="526"/>
      <c r="HD351" s="526"/>
      <c r="HE351" s="526"/>
      <c r="HF351" s="526"/>
      <c r="HG351" s="526"/>
      <c r="HH351" s="526"/>
      <c r="HI351" s="526"/>
      <c r="HJ351" s="526"/>
      <c r="HK351" s="526"/>
      <c r="HL351" s="526"/>
      <c r="HM351" s="526"/>
      <c r="HN351" s="526"/>
      <c r="HO351" s="526"/>
      <c r="HP351" s="526"/>
      <c r="HQ351" s="526"/>
      <c r="HR351" s="526"/>
      <c r="HS351" s="526"/>
      <c r="HT351" s="526"/>
      <c r="HU351" s="526"/>
      <c r="HV351" s="526"/>
      <c r="HW351" s="526"/>
      <c r="HX351" s="526"/>
      <c r="HY351" s="526"/>
      <c r="HZ351" s="526"/>
      <c r="IA351" s="526"/>
      <c r="IB351" s="526"/>
      <c r="IC351" s="526"/>
      <c r="ID351" s="526"/>
      <c r="IE351" s="526"/>
      <c r="IF351" s="526"/>
      <c r="IG351" s="526"/>
      <c r="IH351" s="526"/>
      <c r="II351" s="526"/>
      <c r="IJ351" s="526"/>
      <c r="IK351" s="526"/>
      <c r="IL351" s="526"/>
      <c r="IM351" s="526"/>
      <c r="IN351" s="526"/>
      <c r="IO351" s="526"/>
      <c r="IP351" s="526"/>
      <c r="IQ351" s="526"/>
      <c r="IR351" s="526"/>
      <c r="IS351" s="526"/>
      <c r="IT351" s="526"/>
      <c r="IU351" s="526"/>
      <c r="IV351" s="526"/>
      <c r="IW351" s="526"/>
      <c r="IX351" s="526"/>
      <c r="IY351" s="526"/>
      <c r="IZ351" s="526"/>
      <c r="JA351" s="526"/>
      <c r="JB351" s="526"/>
      <c r="JC351" s="526"/>
      <c r="JD351" s="526"/>
      <c r="JE351" s="526"/>
      <c r="JF351" s="526"/>
      <c r="JG351" s="526"/>
      <c r="JH351" s="526"/>
      <c r="JI351" s="526"/>
      <c r="JJ351" s="526"/>
      <c r="JK351" s="526"/>
      <c r="JL351" s="526"/>
      <c r="JM351" s="526"/>
      <c r="JN351" s="526"/>
      <c r="JO351" s="526"/>
      <c r="JP351" s="526"/>
      <c r="JQ351" s="526"/>
      <c r="JR351" s="526"/>
      <c r="JS351" s="526"/>
      <c r="JT351" s="526"/>
      <c r="JU351" s="526"/>
      <c r="JV351" s="526"/>
      <c r="JW351" s="526"/>
      <c r="JX351" s="526"/>
      <c r="JY351" s="526"/>
      <c r="JZ351" s="526"/>
      <c r="KA351" s="526"/>
      <c r="KB351" s="526"/>
      <c r="KC351" s="526"/>
      <c r="KD351" s="526"/>
      <c r="KE351" s="526"/>
      <c r="KF351" s="526"/>
      <c r="KG351" s="526"/>
      <c r="KH351" s="526"/>
      <c r="KI351" s="526"/>
      <c r="KJ351" s="526"/>
      <c r="KK351" s="526"/>
      <c r="KL351" s="526"/>
      <c r="KM351" s="526"/>
      <c r="KN351" s="526"/>
      <c r="KO351" s="526"/>
      <c r="KP351" s="526"/>
      <c r="KQ351" s="526"/>
      <c r="KR351" s="526"/>
      <c r="KS351" s="526"/>
      <c r="KT351" s="526"/>
      <c r="KU351" s="526"/>
      <c r="KV351" s="526"/>
      <c r="KW351" s="526"/>
      <c r="KX351" s="526"/>
      <c r="KY351" s="526"/>
      <c r="KZ351" s="526"/>
      <c r="LA351" s="526"/>
      <c r="LB351" s="526"/>
      <c r="LC351" s="526"/>
      <c r="LD351" s="526"/>
      <c r="LE351" s="526"/>
      <c r="LF351" s="526"/>
      <c r="LG351" s="526"/>
      <c r="LH351" s="526"/>
      <c r="LI351" s="526"/>
      <c r="LJ351" s="526"/>
      <c r="LK351" s="526"/>
      <c r="LL351" s="526"/>
      <c r="LM351" s="526"/>
      <c r="LN351" s="526"/>
      <c r="LO351" s="526"/>
      <c r="LP351" s="526"/>
      <c r="LQ351" s="526"/>
      <c r="LR351" s="526"/>
      <c r="LS351" s="526"/>
      <c r="LT351" s="526"/>
      <c r="LU351" s="526"/>
      <c r="LV351" s="526"/>
      <c r="LW351" s="526"/>
      <c r="LX351" s="526"/>
      <c r="LY351" s="526"/>
      <c r="LZ351" s="526"/>
      <c r="MA351" s="526"/>
      <c r="MB351" s="526"/>
      <c r="MC351" s="526"/>
      <c r="MD351" s="526"/>
      <c r="ME351" s="526"/>
      <c r="MF351" s="526"/>
      <c r="MG351" s="526"/>
      <c r="MH351" s="526"/>
      <c r="MI351" s="526"/>
      <c r="MJ351" s="526"/>
      <c r="MK351" s="526"/>
      <c r="ML351" s="526"/>
      <c r="MM351" s="526"/>
      <c r="MN351" s="527"/>
    </row>
    <row r="352" spans="1:352" ht="46.5" customHeight="1">
      <c r="A352" s="435"/>
      <c r="B352" s="396">
        <v>2</v>
      </c>
      <c r="C352" s="411" t="s">
        <v>1402</v>
      </c>
      <c r="D352" s="182" t="s">
        <v>1396</v>
      </c>
      <c r="E352" s="394" t="s">
        <v>182</v>
      </c>
      <c r="F352" s="182" t="s">
        <v>1399</v>
      </c>
      <c r="G352" s="394"/>
      <c r="H352" s="394" t="s">
        <v>13</v>
      </c>
      <c r="I352" s="394" t="s">
        <v>178</v>
      </c>
      <c r="J352" s="192">
        <v>27829</v>
      </c>
      <c r="K352" s="182"/>
      <c r="L352" s="182" t="s">
        <v>13</v>
      </c>
      <c r="M352" s="320">
        <v>1</v>
      </c>
      <c r="N352" s="182"/>
      <c r="O352" s="182"/>
      <c r="P352" s="196" t="s">
        <v>1400</v>
      </c>
      <c r="Q352" s="196"/>
      <c r="R352" s="197" t="s">
        <v>1401</v>
      </c>
      <c r="S352" s="166"/>
      <c r="T352" s="177"/>
    </row>
    <row r="353" spans="1:352" ht="101.25">
      <c r="A353" s="435"/>
      <c r="B353" s="397"/>
      <c r="C353" s="412"/>
      <c r="D353" s="182" t="s">
        <v>1397</v>
      </c>
      <c r="E353" s="395"/>
      <c r="F353" s="190" t="s">
        <v>1398</v>
      </c>
      <c r="G353" s="395"/>
      <c r="H353" s="395"/>
      <c r="I353" s="395"/>
      <c r="J353" s="192">
        <v>50000</v>
      </c>
      <c r="K353" s="182" t="s">
        <v>13</v>
      </c>
      <c r="L353" s="378"/>
      <c r="M353" s="320">
        <v>0.48</v>
      </c>
      <c r="N353" s="378"/>
      <c r="O353" s="378"/>
      <c r="P353" s="196" t="s">
        <v>1229</v>
      </c>
      <c r="Q353" s="196" t="s">
        <v>244</v>
      </c>
      <c r="R353" s="197" t="s">
        <v>581</v>
      </c>
      <c r="S353" s="166"/>
      <c r="T353" s="167"/>
    </row>
    <row r="354" spans="1:352" ht="81">
      <c r="A354" s="435"/>
      <c r="B354" s="178">
        <v>3</v>
      </c>
      <c r="C354" s="182" t="s">
        <v>498</v>
      </c>
      <c r="D354" s="182" t="s">
        <v>499</v>
      </c>
      <c r="E354" s="182" t="s">
        <v>500</v>
      </c>
      <c r="F354" s="182" t="s">
        <v>501</v>
      </c>
      <c r="G354" s="182"/>
      <c r="H354" s="182" t="s">
        <v>13</v>
      </c>
      <c r="I354" s="182" t="s">
        <v>39</v>
      </c>
      <c r="J354" s="192">
        <v>250000</v>
      </c>
      <c r="K354" s="294" t="s">
        <v>13</v>
      </c>
      <c r="L354" s="266"/>
      <c r="M354" s="320">
        <v>0.38</v>
      </c>
      <c r="N354" s="266"/>
      <c r="O354" s="184"/>
      <c r="P354" s="184"/>
      <c r="Q354" s="181" t="s">
        <v>502</v>
      </c>
      <c r="R354" s="180" t="s">
        <v>249</v>
      </c>
      <c r="S354" s="166"/>
      <c r="T354" s="167"/>
    </row>
    <row r="355" spans="1:352" ht="182.25">
      <c r="A355" s="436"/>
      <c r="B355" s="178">
        <v>4</v>
      </c>
      <c r="C355" s="186" t="s">
        <v>1130</v>
      </c>
      <c r="D355" s="186" t="s">
        <v>1131</v>
      </c>
      <c r="E355" s="186" t="s">
        <v>182</v>
      </c>
      <c r="F355" s="248" t="s">
        <v>1132</v>
      </c>
      <c r="G355" s="295" t="s">
        <v>13</v>
      </c>
      <c r="H355" s="186"/>
      <c r="I355" s="186" t="s">
        <v>1133</v>
      </c>
      <c r="J355" s="297">
        <v>42000</v>
      </c>
      <c r="K355" s="184"/>
      <c r="L355" s="294" t="s">
        <v>13</v>
      </c>
      <c r="M355" s="320">
        <v>1</v>
      </c>
      <c r="N355" s="266"/>
      <c r="O355" s="184"/>
      <c r="P355" s="184"/>
      <c r="Q355" s="186" t="s">
        <v>1134</v>
      </c>
      <c r="R355" s="180" t="s">
        <v>249</v>
      </c>
      <c r="S355" s="166"/>
      <c r="T355" s="177"/>
    </row>
    <row r="356" spans="1:352" ht="42" customHeight="1">
      <c r="A356" s="403" t="s">
        <v>1667</v>
      </c>
      <c r="B356" s="404"/>
      <c r="C356" s="404"/>
      <c r="D356" s="404"/>
      <c r="E356" s="404"/>
      <c r="F356" s="404"/>
      <c r="G356" s="404"/>
      <c r="H356" s="404"/>
      <c r="I356" s="404"/>
      <c r="J356" s="404"/>
      <c r="K356" s="404"/>
      <c r="L356" s="404"/>
      <c r="M356" s="404"/>
      <c r="N356" s="404"/>
      <c r="O356" s="404"/>
      <c r="P356" s="404"/>
      <c r="Q356" s="404"/>
      <c r="R356" s="452"/>
      <c r="S356" s="166"/>
      <c r="T356" s="177"/>
    </row>
    <row r="357" spans="1:352" s="716" customFormat="1" ht="60.75" customHeight="1">
      <c r="A357" s="708" t="s">
        <v>55</v>
      </c>
      <c r="B357" s="589">
        <v>1</v>
      </c>
      <c r="C357" s="532" t="s">
        <v>53</v>
      </c>
      <c r="D357" s="709" t="s">
        <v>582</v>
      </c>
      <c r="E357" s="676" t="s">
        <v>54</v>
      </c>
      <c r="F357" s="709" t="s">
        <v>583</v>
      </c>
      <c r="G357" s="589" t="s">
        <v>13</v>
      </c>
      <c r="H357" s="710"/>
      <c r="I357" s="676" t="s">
        <v>35</v>
      </c>
      <c r="J357" s="711">
        <v>10000</v>
      </c>
      <c r="K357" s="676"/>
      <c r="L357" s="676" t="s">
        <v>13</v>
      </c>
      <c r="M357" s="327">
        <v>1</v>
      </c>
      <c r="N357" s="712"/>
      <c r="O357" s="712"/>
      <c r="P357" s="676" t="s">
        <v>13</v>
      </c>
      <c r="Q357" s="713" t="s">
        <v>40</v>
      </c>
      <c r="R357" s="709" t="s">
        <v>1861</v>
      </c>
      <c r="S357" s="714"/>
      <c r="T357" s="634"/>
      <c r="U357" s="526"/>
      <c r="V357" s="526"/>
      <c r="W357" s="526"/>
      <c r="X357" s="526"/>
      <c r="Y357" s="526"/>
      <c r="Z357" s="526"/>
      <c r="AA357" s="526"/>
      <c r="AB357" s="526"/>
      <c r="AC357" s="526"/>
      <c r="AD357" s="526"/>
      <c r="AE357" s="526"/>
      <c r="AF357" s="526"/>
      <c r="AG357" s="526"/>
      <c r="AH357" s="526"/>
      <c r="AI357" s="526"/>
      <c r="AJ357" s="526"/>
      <c r="AK357" s="526"/>
      <c r="AL357" s="526"/>
      <c r="AM357" s="526"/>
      <c r="AN357" s="526"/>
      <c r="AO357" s="526"/>
      <c r="AP357" s="526"/>
      <c r="AQ357" s="526"/>
      <c r="AR357" s="526"/>
      <c r="AS357" s="526"/>
      <c r="AT357" s="526"/>
      <c r="AU357" s="526"/>
      <c r="AV357" s="526"/>
      <c r="AW357" s="526"/>
      <c r="AX357" s="526"/>
      <c r="AY357" s="526"/>
      <c r="AZ357" s="526"/>
      <c r="BA357" s="526"/>
      <c r="BB357" s="526"/>
      <c r="BC357" s="526"/>
      <c r="BD357" s="526"/>
      <c r="BE357" s="526"/>
      <c r="BF357" s="526"/>
      <c r="BG357" s="526"/>
      <c r="BH357" s="526"/>
      <c r="BI357" s="526"/>
      <c r="BJ357" s="526"/>
      <c r="BK357" s="526"/>
      <c r="BL357" s="526"/>
      <c r="BM357" s="526"/>
      <c r="BN357" s="526"/>
      <c r="BO357" s="526"/>
      <c r="BP357" s="526"/>
      <c r="BQ357" s="526"/>
      <c r="BR357" s="526"/>
      <c r="BS357" s="526"/>
      <c r="BT357" s="526"/>
      <c r="BU357" s="526"/>
      <c r="BV357" s="526"/>
      <c r="BW357" s="526"/>
      <c r="BX357" s="526"/>
      <c r="BY357" s="526"/>
      <c r="BZ357" s="526"/>
      <c r="CA357" s="526"/>
      <c r="CB357" s="526"/>
      <c r="CC357" s="526"/>
      <c r="CD357" s="526"/>
      <c r="CE357" s="526"/>
      <c r="CF357" s="526"/>
      <c r="CG357" s="526"/>
      <c r="CH357" s="526"/>
      <c r="CI357" s="526"/>
      <c r="CJ357" s="526"/>
      <c r="CK357" s="526"/>
      <c r="CL357" s="526"/>
      <c r="CM357" s="526"/>
      <c r="CN357" s="526"/>
      <c r="CO357" s="526"/>
      <c r="CP357" s="526"/>
      <c r="CQ357" s="526"/>
      <c r="CR357" s="526"/>
      <c r="CS357" s="526"/>
      <c r="CT357" s="526"/>
      <c r="CU357" s="526"/>
      <c r="CV357" s="526"/>
      <c r="CW357" s="526"/>
      <c r="CX357" s="526"/>
      <c r="CY357" s="526"/>
      <c r="CZ357" s="526"/>
      <c r="DA357" s="526"/>
      <c r="DB357" s="526"/>
      <c r="DC357" s="526"/>
      <c r="DD357" s="526"/>
      <c r="DE357" s="526"/>
      <c r="DF357" s="526"/>
      <c r="DG357" s="526"/>
      <c r="DH357" s="526"/>
      <c r="DI357" s="526"/>
      <c r="DJ357" s="526"/>
      <c r="DK357" s="526"/>
      <c r="DL357" s="526"/>
      <c r="DM357" s="526"/>
      <c r="DN357" s="526"/>
      <c r="DO357" s="526"/>
      <c r="DP357" s="526"/>
      <c r="DQ357" s="526"/>
      <c r="DR357" s="526"/>
      <c r="DS357" s="526"/>
      <c r="DT357" s="526"/>
      <c r="DU357" s="526"/>
      <c r="DV357" s="526"/>
      <c r="DW357" s="526"/>
      <c r="DX357" s="526"/>
      <c r="DY357" s="526"/>
      <c r="DZ357" s="526"/>
      <c r="EA357" s="526"/>
      <c r="EB357" s="526"/>
      <c r="EC357" s="526"/>
      <c r="ED357" s="526"/>
      <c r="EE357" s="526"/>
      <c r="EF357" s="526"/>
      <c r="EG357" s="526"/>
      <c r="EH357" s="526"/>
      <c r="EI357" s="526"/>
      <c r="EJ357" s="526"/>
      <c r="EK357" s="526"/>
      <c r="EL357" s="526"/>
      <c r="EM357" s="526"/>
      <c r="EN357" s="526"/>
      <c r="EO357" s="526"/>
      <c r="EP357" s="526"/>
      <c r="EQ357" s="526"/>
      <c r="ER357" s="526"/>
      <c r="ES357" s="526"/>
      <c r="ET357" s="526"/>
      <c r="EU357" s="526"/>
      <c r="EV357" s="526"/>
      <c r="EW357" s="526"/>
      <c r="EX357" s="526"/>
      <c r="EY357" s="526"/>
      <c r="EZ357" s="526"/>
      <c r="FA357" s="526"/>
      <c r="FB357" s="526"/>
      <c r="FC357" s="526"/>
      <c r="FD357" s="526"/>
      <c r="FE357" s="526"/>
      <c r="FF357" s="526"/>
      <c r="FG357" s="526"/>
      <c r="FH357" s="526"/>
      <c r="FI357" s="526"/>
      <c r="FJ357" s="526"/>
      <c r="FK357" s="526"/>
      <c r="FL357" s="526"/>
      <c r="FM357" s="526"/>
      <c r="FN357" s="526"/>
      <c r="FO357" s="526"/>
      <c r="FP357" s="526"/>
      <c r="FQ357" s="526"/>
      <c r="FR357" s="526"/>
      <c r="FS357" s="526"/>
      <c r="FT357" s="526"/>
      <c r="FU357" s="526"/>
      <c r="FV357" s="526"/>
      <c r="FW357" s="526"/>
      <c r="FX357" s="526"/>
      <c r="FY357" s="526"/>
      <c r="FZ357" s="526"/>
      <c r="GA357" s="526"/>
      <c r="GB357" s="526"/>
      <c r="GC357" s="526"/>
      <c r="GD357" s="526"/>
      <c r="GE357" s="526"/>
      <c r="GF357" s="526"/>
      <c r="GG357" s="526"/>
      <c r="GH357" s="526"/>
      <c r="GI357" s="526"/>
      <c r="GJ357" s="526"/>
      <c r="GK357" s="526"/>
      <c r="GL357" s="526"/>
      <c r="GM357" s="526"/>
      <c r="GN357" s="526"/>
      <c r="GO357" s="526"/>
      <c r="GP357" s="526"/>
      <c r="GQ357" s="526"/>
      <c r="GR357" s="526"/>
      <c r="GS357" s="526"/>
      <c r="GT357" s="526"/>
      <c r="GU357" s="526"/>
      <c r="GV357" s="526"/>
      <c r="GW357" s="526"/>
      <c r="GX357" s="526"/>
      <c r="GY357" s="526"/>
      <c r="GZ357" s="526"/>
      <c r="HA357" s="526"/>
      <c r="HB357" s="526"/>
      <c r="HC357" s="526"/>
      <c r="HD357" s="526"/>
      <c r="HE357" s="526"/>
      <c r="HF357" s="526"/>
      <c r="HG357" s="526"/>
      <c r="HH357" s="526"/>
      <c r="HI357" s="526"/>
      <c r="HJ357" s="526"/>
      <c r="HK357" s="526"/>
      <c r="HL357" s="526"/>
      <c r="HM357" s="526"/>
      <c r="HN357" s="526"/>
      <c r="HO357" s="526"/>
      <c r="HP357" s="526"/>
      <c r="HQ357" s="526"/>
      <c r="HR357" s="526"/>
      <c r="HS357" s="526"/>
      <c r="HT357" s="526"/>
      <c r="HU357" s="526"/>
      <c r="HV357" s="526"/>
      <c r="HW357" s="526"/>
      <c r="HX357" s="526"/>
      <c r="HY357" s="526"/>
      <c r="HZ357" s="526"/>
      <c r="IA357" s="526"/>
      <c r="IB357" s="526"/>
      <c r="IC357" s="526"/>
      <c r="ID357" s="526"/>
      <c r="IE357" s="526"/>
      <c r="IF357" s="526"/>
      <c r="IG357" s="526"/>
      <c r="IH357" s="526"/>
      <c r="II357" s="526"/>
      <c r="IJ357" s="526"/>
      <c r="IK357" s="526"/>
      <c r="IL357" s="526"/>
      <c r="IM357" s="526"/>
      <c r="IN357" s="526"/>
      <c r="IO357" s="526"/>
      <c r="IP357" s="526"/>
      <c r="IQ357" s="526"/>
      <c r="IR357" s="526"/>
      <c r="IS357" s="526"/>
      <c r="IT357" s="526"/>
      <c r="IU357" s="526"/>
      <c r="IV357" s="526"/>
      <c r="IW357" s="526"/>
      <c r="IX357" s="526"/>
      <c r="IY357" s="526"/>
      <c r="IZ357" s="526"/>
      <c r="JA357" s="526"/>
      <c r="JB357" s="526"/>
      <c r="JC357" s="526"/>
      <c r="JD357" s="526"/>
      <c r="JE357" s="526"/>
      <c r="JF357" s="526"/>
      <c r="JG357" s="526"/>
      <c r="JH357" s="526"/>
      <c r="JI357" s="526"/>
      <c r="JJ357" s="526"/>
      <c r="JK357" s="526"/>
      <c r="JL357" s="526"/>
      <c r="JM357" s="526"/>
      <c r="JN357" s="526"/>
      <c r="JO357" s="526"/>
      <c r="JP357" s="526"/>
      <c r="JQ357" s="526"/>
      <c r="JR357" s="526"/>
      <c r="JS357" s="526"/>
      <c r="JT357" s="526"/>
      <c r="JU357" s="526"/>
      <c r="JV357" s="526"/>
      <c r="JW357" s="526"/>
      <c r="JX357" s="526"/>
      <c r="JY357" s="526"/>
      <c r="JZ357" s="526"/>
      <c r="KA357" s="526"/>
      <c r="KB357" s="526"/>
      <c r="KC357" s="526"/>
      <c r="KD357" s="526"/>
      <c r="KE357" s="526"/>
      <c r="KF357" s="526"/>
      <c r="KG357" s="526"/>
      <c r="KH357" s="526"/>
      <c r="KI357" s="526"/>
      <c r="KJ357" s="526"/>
      <c r="KK357" s="526"/>
      <c r="KL357" s="526"/>
      <c r="KM357" s="526"/>
      <c r="KN357" s="526"/>
      <c r="KO357" s="526"/>
      <c r="KP357" s="526"/>
      <c r="KQ357" s="526"/>
      <c r="KR357" s="526"/>
      <c r="KS357" s="526"/>
      <c r="KT357" s="526"/>
      <c r="KU357" s="526"/>
      <c r="KV357" s="526"/>
      <c r="KW357" s="526"/>
      <c r="KX357" s="526"/>
      <c r="KY357" s="526"/>
      <c r="KZ357" s="526"/>
      <c r="LA357" s="526"/>
      <c r="LB357" s="526"/>
      <c r="LC357" s="526"/>
      <c r="LD357" s="526"/>
      <c r="LE357" s="526"/>
      <c r="LF357" s="526"/>
      <c r="LG357" s="526"/>
      <c r="LH357" s="526"/>
      <c r="LI357" s="526"/>
      <c r="LJ357" s="526"/>
      <c r="LK357" s="526"/>
      <c r="LL357" s="526"/>
      <c r="LM357" s="526"/>
      <c r="LN357" s="526"/>
      <c r="LO357" s="526"/>
      <c r="LP357" s="526"/>
      <c r="LQ357" s="526"/>
      <c r="LR357" s="526"/>
      <c r="LS357" s="526"/>
      <c r="LT357" s="526"/>
      <c r="LU357" s="526"/>
      <c r="LV357" s="526"/>
      <c r="LW357" s="526"/>
      <c r="LX357" s="526"/>
      <c r="LY357" s="526"/>
      <c r="LZ357" s="526"/>
      <c r="MA357" s="526"/>
      <c r="MB357" s="526"/>
      <c r="MC357" s="526"/>
      <c r="MD357" s="526"/>
      <c r="ME357" s="526"/>
      <c r="MF357" s="526"/>
      <c r="MG357" s="526"/>
      <c r="MH357" s="526"/>
      <c r="MI357" s="526"/>
      <c r="MJ357" s="526"/>
      <c r="MK357" s="526"/>
      <c r="ML357" s="526"/>
      <c r="MM357" s="526"/>
      <c r="MN357" s="715"/>
    </row>
    <row r="358" spans="1:352" s="143" customFormat="1" ht="36.75" customHeight="1">
      <c r="A358" s="445" t="s">
        <v>1478</v>
      </c>
      <c r="B358" s="445"/>
      <c r="C358" s="445"/>
      <c r="D358" s="445"/>
      <c r="E358" s="445"/>
      <c r="F358" s="445"/>
      <c r="G358" s="445"/>
      <c r="H358" s="445"/>
      <c r="I358" s="445"/>
      <c r="J358" s="445"/>
      <c r="K358" s="445"/>
      <c r="L358" s="445"/>
      <c r="M358" s="445"/>
      <c r="N358" s="445"/>
      <c r="O358" s="445"/>
      <c r="P358" s="445"/>
      <c r="Q358" s="445"/>
      <c r="R358" s="445"/>
      <c r="S358" s="379"/>
      <c r="T358" s="380"/>
    </row>
    <row r="359" spans="1:352" s="721" customFormat="1" ht="182.25">
      <c r="A359" s="446" t="s">
        <v>55</v>
      </c>
      <c r="B359" s="589">
        <v>1</v>
      </c>
      <c r="C359" s="624" t="s">
        <v>532</v>
      </c>
      <c r="D359" s="506" t="s">
        <v>533</v>
      </c>
      <c r="E359" s="506" t="s">
        <v>534</v>
      </c>
      <c r="F359" s="676" t="s">
        <v>535</v>
      </c>
      <c r="G359" s="591" t="s">
        <v>13</v>
      </c>
      <c r="H359" s="717"/>
      <c r="I359" s="676" t="s">
        <v>536</v>
      </c>
      <c r="J359" s="530">
        <v>1674518</v>
      </c>
      <c r="K359" s="589" t="s">
        <v>13</v>
      </c>
      <c r="L359" s="718"/>
      <c r="M359" s="320">
        <v>0.5</v>
      </c>
      <c r="N359" s="506"/>
      <c r="O359" s="506"/>
      <c r="P359" s="506"/>
      <c r="Q359" s="687" t="s">
        <v>968</v>
      </c>
      <c r="R359" s="506" t="s">
        <v>553</v>
      </c>
      <c r="S359" s="719"/>
      <c r="T359" s="720"/>
    </row>
    <row r="360" spans="1:352" s="721" customFormat="1" ht="283.5">
      <c r="A360" s="447"/>
      <c r="B360" s="589">
        <v>2</v>
      </c>
      <c r="C360" s="722" t="s">
        <v>1599</v>
      </c>
      <c r="D360" s="723" t="s">
        <v>547</v>
      </c>
      <c r="E360" s="675" t="s">
        <v>548</v>
      </c>
      <c r="F360" s="675" t="s">
        <v>549</v>
      </c>
      <c r="G360" s="506" t="s">
        <v>13</v>
      </c>
      <c r="H360" s="675"/>
      <c r="I360" s="675" t="s">
        <v>550</v>
      </c>
      <c r="J360" s="724">
        <v>685946</v>
      </c>
      <c r="K360" s="591" t="s">
        <v>13</v>
      </c>
      <c r="L360" s="506"/>
      <c r="M360" s="674">
        <v>0.57999999999999996</v>
      </c>
      <c r="N360" s="675"/>
      <c r="O360" s="675"/>
      <c r="P360" s="675"/>
      <c r="Q360" s="667" t="s">
        <v>244</v>
      </c>
      <c r="R360" s="675" t="s">
        <v>555</v>
      </c>
      <c r="S360" s="719"/>
      <c r="T360" s="725"/>
    </row>
    <row r="361" spans="1:352" s="721" customFormat="1" ht="40.5">
      <c r="A361" s="447"/>
      <c r="B361" s="589">
        <v>3</v>
      </c>
      <c r="C361" s="726" t="s">
        <v>1479</v>
      </c>
      <c r="D361" s="727" t="s">
        <v>1408</v>
      </c>
      <c r="E361" s="727" t="s">
        <v>1409</v>
      </c>
      <c r="F361" s="726" t="s">
        <v>1404</v>
      </c>
      <c r="G361" s="728" t="s">
        <v>13</v>
      </c>
      <c r="H361" s="729"/>
      <c r="I361" s="692" t="s">
        <v>1405</v>
      </c>
      <c r="J361" s="730">
        <v>200000</v>
      </c>
      <c r="K361" s="692" t="s">
        <v>13</v>
      </c>
      <c r="L361" s="731"/>
      <c r="M361" s="732">
        <v>0.4</v>
      </c>
      <c r="N361" s="733"/>
      <c r="O361" s="733"/>
      <c r="P361" s="731"/>
      <c r="Q361" s="727" t="s">
        <v>1406</v>
      </c>
      <c r="R361" s="692" t="s">
        <v>1407</v>
      </c>
      <c r="S361" s="725"/>
      <c r="T361" s="725"/>
    </row>
    <row r="362" spans="1:352" s="721" customFormat="1" ht="40.5">
      <c r="A362" s="447"/>
      <c r="B362" s="589">
        <v>4</v>
      </c>
      <c r="C362" s="624" t="s">
        <v>1480</v>
      </c>
      <c r="D362" s="538" t="s">
        <v>1481</v>
      </c>
      <c r="E362" s="538" t="s">
        <v>1409</v>
      </c>
      <c r="F362" s="624" t="s">
        <v>1410</v>
      </c>
      <c r="G362" s="591" t="s">
        <v>13</v>
      </c>
      <c r="H362" s="734"/>
      <c r="I362" s="506" t="s">
        <v>1411</v>
      </c>
      <c r="J362" s="508">
        <v>1320000</v>
      </c>
      <c r="K362" s="506" t="s">
        <v>13</v>
      </c>
      <c r="L362" s="542"/>
      <c r="M362" s="320">
        <v>0.4</v>
      </c>
      <c r="N362" s="507"/>
      <c r="O362" s="507"/>
      <c r="P362" s="542"/>
      <c r="Q362" s="538" t="s">
        <v>1412</v>
      </c>
      <c r="R362" s="538" t="s">
        <v>1413</v>
      </c>
      <c r="S362" s="725"/>
      <c r="T362" s="725"/>
    </row>
    <row r="363" spans="1:352" s="721" customFormat="1" ht="36.75" customHeight="1">
      <c r="A363" s="447"/>
      <c r="B363" s="589">
        <v>5</v>
      </c>
      <c r="C363" s="624" t="s">
        <v>1479</v>
      </c>
      <c r="D363" s="538" t="s">
        <v>1484</v>
      </c>
      <c r="E363" s="538" t="s">
        <v>1425</v>
      </c>
      <c r="F363" s="538" t="s">
        <v>1426</v>
      </c>
      <c r="G363" s="591" t="s">
        <v>13</v>
      </c>
      <c r="H363" s="734"/>
      <c r="I363" s="538" t="s">
        <v>170</v>
      </c>
      <c r="J363" s="508">
        <v>34000</v>
      </c>
      <c r="K363" s="506" t="s">
        <v>13</v>
      </c>
      <c r="L363" s="735"/>
      <c r="M363" s="320">
        <v>0.8</v>
      </c>
      <c r="N363" s="736"/>
      <c r="O363" s="736"/>
      <c r="P363" s="542"/>
      <c r="Q363" s="506" t="s">
        <v>13</v>
      </c>
      <c r="R363" s="538" t="s">
        <v>1852</v>
      </c>
      <c r="S363" s="725"/>
      <c r="T363" s="725"/>
    </row>
    <row r="364" spans="1:352" s="721" customFormat="1" ht="36.75" customHeight="1">
      <c r="A364" s="447"/>
      <c r="B364" s="589">
        <v>6</v>
      </c>
      <c r="C364" s="624" t="s">
        <v>1485</v>
      </c>
      <c r="D364" s="538" t="s">
        <v>1486</v>
      </c>
      <c r="E364" s="538" t="s">
        <v>1409</v>
      </c>
      <c r="F364" s="538" t="s">
        <v>1427</v>
      </c>
      <c r="G364" s="591" t="s">
        <v>13</v>
      </c>
      <c r="H364" s="734"/>
      <c r="I364" s="538" t="s">
        <v>1428</v>
      </c>
      <c r="J364" s="508">
        <v>280448</v>
      </c>
      <c r="K364" s="506" t="s">
        <v>13</v>
      </c>
      <c r="L364" s="542"/>
      <c r="M364" s="320">
        <v>0.5</v>
      </c>
      <c r="N364" s="736"/>
      <c r="O364" s="736"/>
      <c r="P364" s="542"/>
      <c r="Q364" s="506" t="s">
        <v>1383</v>
      </c>
      <c r="R364" s="506" t="s">
        <v>775</v>
      </c>
      <c r="S364" s="725"/>
      <c r="T364" s="725"/>
    </row>
    <row r="365" spans="1:352" s="721" customFormat="1" ht="36.75" customHeight="1">
      <c r="A365" s="447"/>
      <c r="B365" s="589">
        <v>7</v>
      </c>
      <c r="C365" s="624" t="s">
        <v>1490</v>
      </c>
      <c r="D365" s="538" t="s">
        <v>1504</v>
      </c>
      <c r="E365" s="538" t="s">
        <v>1444</v>
      </c>
      <c r="F365" s="538" t="s">
        <v>1505</v>
      </c>
      <c r="G365" s="538" t="s">
        <v>13</v>
      </c>
      <c r="H365" s="538"/>
      <c r="I365" s="538" t="s">
        <v>1443</v>
      </c>
      <c r="J365" s="508">
        <v>134000</v>
      </c>
      <c r="K365" s="506" t="s">
        <v>13</v>
      </c>
      <c r="L365" s="737"/>
      <c r="M365" s="320">
        <v>0.3</v>
      </c>
      <c r="N365" s="736"/>
      <c r="O365" s="736"/>
      <c r="P365" s="542"/>
      <c r="Q365" s="506" t="s">
        <v>1383</v>
      </c>
      <c r="R365" s="538" t="s">
        <v>591</v>
      </c>
      <c r="S365" s="725"/>
      <c r="T365" s="725"/>
    </row>
    <row r="366" spans="1:352" s="721" customFormat="1" ht="36.75" customHeight="1">
      <c r="A366" s="447"/>
      <c r="B366" s="589">
        <v>8</v>
      </c>
      <c r="C366" s="538" t="s">
        <v>1461</v>
      </c>
      <c r="D366" s="538" t="s">
        <v>1552</v>
      </c>
      <c r="E366" s="538" t="s">
        <v>1463</v>
      </c>
      <c r="F366" s="538" t="s">
        <v>1462</v>
      </c>
      <c r="G366" s="538" t="s">
        <v>13</v>
      </c>
      <c r="H366" s="542"/>
      <c r="I366" s="538" t="s">
        <v>1464</v>
      </c>
      <c r="J366" s="508">
        <v>900000</v>
      </c>
      <c r="K366" s="506" t="s">
        <v>13</v>
      </c>
      <c r="L366" s="542"/>
      <c r="M366" s="320">
        <v>0.5</v>
      </c>
      <c r="N366" s="736"/>
      <c r="O366" s="736"/>
      <c r="P366" s="542"/>
      <c r="Q366" s="506" t="s">
        <v>554</v>
      </c>
      <c r="R366" s="538" t="s">
        <v>1465</v>
      </c>
      <c r="S366" s="725"/>
      <c r="T366" s="725"/>
    </row>
    <row r="367" spans="1:352" s="721" customFormat="1" ht="36.75" customHeight="1">
      <c r="A367" s="447"/>
      <c r="B367" s="589">
        <v>9</v>
      </c>
      <c r="C367" s="557" t="s">
        <v>1498</v>
      </c>
      <c r="D367" s="503" t="s">
        <v>1514</v>
      </c>
      <c r="E367" s="503" t="s">
        <v>1551</v>
      </c>
      <c r="F367" s="506" t="s">
        <v>1472</v>
      </c>
      <c r="G367" s="591" t="s">
        <v>13</v>
      </c>
      <c r="H367" s="738"/>
      <c r="I367" s="538" t="s">
        <v>1473</v>
      </c>
      <c r="J367" s="508">
        <v>134000</v>
      </c>
      <c r="K367" s="506" t="s">
        <v>13</v>
      </c>
      <c r="L367" s="506"/>
      <c r="M367" s="320">
        <v>0.5</v>
      </c>
      <c r="N367" s="507"/>
      <c r="O367" s="507"/>
      <c r="P367" s="507"/>
      <c r="Q367" s="506" t="s">
        <v>554</v>
      </c>
      <c r="R367" s="538" t="s">
        <v>1855</v>
      </c>
      <c r="S367" s="725"/>
      <c r="T367" s="725"/>
    </row>
    <row r="368" spans="1:352" s="721" customFormat="1" ht="36.75" customHeight="1">
      <c r="A368" s="447"/>
      <c r="B368" s="589">
        <v>10</v>
      </c>
      <c r="C368" s="538" t="s">
        <v>1242</v>
      </c>
      <c r="D368" s="538" t="s">
        <v>1516</v>
      </c>
      <c r="E368" s="538" t="s">
        <v>1853</v>
      </c>
      <c r="F368" s="506" t="s">
        <v>1239</v>
      </c>
      <c r="G368" s="591" t="s">
        <v>13</v>
      </c>
      <c r="H368" s="571"/>
      <c r="I368" s="538" t="s">
        <v>1241</v>
      </c>
      <c r="J368" s="508">
        <v>400000</v>
      </c>
      <c r="K368" s="506" t="s">
        <v>13</v>
      </c>
      <c r="L368" s="506"/>
      <c r="M368" s="320">
        <v>0.5</v>
      </c>
      <c r="N368" s="507"/>
      <c r="O368" s="507"/>
      <c r="P368" s="507"/>
      <c r="Q368" s="538" t="s">
        <v>7</v>
      </c>
      <c r="R368" s="506" t="s">
        <v>1238</v>
      </c>
      <c r="S368" s="725"/>
      <c r="T368" s="725"/>
    </row>
    <row r="369" spans="1:352" s="721" customFormat="1" ht="60.75">
      <c r="A369" s="447"/>
      <c r="B369" s="591">
        <v>11</v>
      </c>
      <c r="C369" s="503" t="s">
        <v>1517</v>
      </c>
      <c r="D369" s="538" t="s">
        <v>1254</v>
      </c>
      <c r="E369" s="538" t="s">
        <v>1255</v>
      </c>
      <c r="F369" s="538" t="s">
        <v>1254</v>
      </c>
      <c r="G369" s="591" t="s">
        <v>13</v>
      </c>
      <c r="H369" s="571"/>
      <c r="I369" s="538" t="s">
        <v>23</v>
      </c>
      <c r="J369" s="508">
        <v>165416</v>
      </c>
      <c r="K369" s="506" t="s">
        <v>13</v>
      </c>
      <c r="L369" s="542"/>
      <c r="M369" s="320">
        <v>0.7</v>
      </c>
      <c r="N369" s="507"/>
      <c r="O369" s="507"/>
      <c r="P369" s="507"/>
      <c r="Q369" s="507" t="s">
        <v>1256</v>
      </c>
      <c r="R369" s="506" t="s">
        <v>775</v>
      </c>
      <c r="S369" s="725"/>
      <c r="T369" s="725"/>
    </row>
    <row r="370" spans="1:352" s="721" customFormat="1" ht="162">
      <c r="A370" s="447"/>
      <c r="B370" s="591">
        <v>12</v>
      </c>
      <c r="C370" s="667" t="s">
        <v>537</v>
      </c>
      <c r="D370" s="667" t="s">
        <v>538</v>
      </c>
      <c r="E370" s="667" t="s">
        <v>539</v>
      </c>
      <c r="F370" s="667" t="s">
        <v>540</v>
      </c>
      <c r="G370" s="591" t="s">
        <v>13</v>
      </c>
      <c r="H370" s="667"/>
      <c r="I370" s="667" t="s">
        <v>541</v>
      </c>
      <c r="J370" s="668">
        <v>2507297</v>
      </c>
      <c r="K370" s="739" t="s">
        <v>241</v>
      </c>
      <c r="L370" s="718"/>
      <c r="M370" s="330">
        <v>1</v>
      </c>
      <c r="N370" s="667"/>
      <c r="O370" s="667"/>
      <c r="P370" s="667"/>
      <c r="Q370" s="694" t="s">
        <v>554</v>
      </c>
      <c r="R370" s="667" t="s">
        <v>555</v>
      </c>
      <c r="S370" s="719"/>
      <c r="T370" s="725"/>
    </row>
    <row r="371" spans="1:352" s="744" customFormat="1" ht="47.25" customHeight="1">
      <c r="A371" s="447"/>
      <c r="B371" s="740">
        <v>13</v>
      </c>
      <c r="C371" s="741" t="s">
        <v>1562</v>
      </c>
      <c r="D371" s="727" t="s">
        <v>1482</v>
      </c>
      <c r="E371" s="727" t="s">
        <v>1414</v>
      </c>
      <c r="F371" s="727" t="s">
        <v>1415</v>
      </c>
      <c r="G371" s="728" t="s">
        <v>13</v>
      </c>
      <c r="H371" s="727"/>
      <c r="I371" s="727" t="s">
        <v>1416</v>
      </c>
      <c r="J371" s="730">
        <v>293545</v>
      </c>
      <c r="K371" s="742"/>
      <c r="L371" s="692" t="s">
        <v>13</v>
      </c>
      <c r="M371" s="732">
        <v>1</v>
      </c>
      <c r="N371" s="733"/>
      <c r="O371" s="733"/>
      <c r="P371" s="731"/>
      <c r="Q371" s="727" t="s">
        <v>408</v>
      </c>
      <c r="R371" s="727" t="s">
        <v>1417</v>
      </c>
      <c r="S371" s="719"/>
      <c r="T371" s="531"/>
      <c r="U371" s="526"/>
      <c r="V371" s="526"/>
      <c r="W371" s="526"/>
      <c r="X371" s="526"/>
      <c r="Y371" s="526"/>
      <c r="Z371" s="526"/>
      <c r="AA371" s="526"/>
      <c r="AB371" s="526"/>
      <c r="AC371" s="526"/>
      <c r="AD371" s="526"/>
      <c r="AE371" s="526"/>
      <c r="AF371" s="526"/>
      <c r="AG371" s="526"/>
      <c r="AH371" s="526"/>
      <c r="AI371" s="526"/>
      <c r="AJ371" s="526"/>
      <c r="AK371" s="526"/>
      <c r="AL371" s="526"/>
      <c r="AM371" s="526"/>
      <c r="AN371" s="526"/>
      <c r="AO371" s="526"/>
      <c r="AP371" s="526"/>
      <c r="AQ371" s="526"/>
      <c r="AR371" s="526"/>
      <c r="AS371" s="526"/>
      <c r="AT371" s="526"/>
      <c r="AU371" s="526"/>
      <c r="AV371" s="526"/>
      <c r="AW371" s="526"/>
      <c r="AX371" s="526"/>
      <c r="AY371" s="526"/>
      <c r="AZ371" s="526"/>
      <c r="BA371" s="526"/>
      <c r="BB371" s="526"/>
      <c r="BC371" s="526"/>
      <c r="BD371" s="526"/>
      <c r="BE371" s="526"/>
      <c r="BF371" s="526"/>
      <c r="BG371" s="526"/>
      <c r="BH371" s="526"/>
      <c r="BI371" s="526"/>
      <c r="BJ371" s="526"/>
      <c r="BK371" s="526"/>
      <c r="BL371" s="526"/>
      <c r="BM371" s="526"/>
      <c r="BN371" s="526"/>
      <c r="BO371" s="526"/>
      <c r="BP371" s="526"/>
      <c r="BQ371" s="526"/>
      <c r="BR371" s="526"/>
      <c r="BS371" s="526"/>
      <c r="BT371" s="526"/>
      <c r="BU371" s="526"/>
      <c r="BV371" s="526"/>
      <c r="BW371" s="526"/>
      <c r="BX371" s="526"/>
      <c r="BY371" s="526"/>
      <c r="BZ371" s="526"/>
      <c r="CA371" s="526"/>
      <c r="CB371" s="526"/>
      <c r="CC371" s="526"/>
      <c r="CD371" s="526"/>
      <c r="CE371" s="526"/>
      <c r="CF371" s="526"/>
      <c r="CG371" s="526"/>
      <c r="CH371" s="526"/>
      <c r="CI371" s="526"/>
      <c r="CJ371" s="526"/>
      <c r="CK371" s="526"/>
      <c r="CL371" s="526"/>
      <c r="CM371" s="526"/>
      <c r="CN371" s="526"/>
      <c r="CO371" s="526"/>
      <c r="CP371" s="526"/>
      <c r="CQ371" s="526"/>
      <c r="CR371" s="526"/>
      <c r="CS371" s="526"/>
      <c r="CT371" s="526"/>
      <c r="CU371" s="526"/>
      <c r="CV371" s="526"/>
      <c r="CW371" s="526"/>
      <c r="CX371" s="526"/>
      <c r="CY371" s="526"/>
      <c r="CZ371" s="526"/>
      <c r="DA371" s="526"/>
      <c r="DB371" s="526"/>
      <c r="DC371" s="526"/>
      <c r="DD371" s="526"/>
      <c r="DE371" s="526"/>
      <c r="DF371" s="526"/>
      <c r="DG371" s="526"/>
      <c r="DH371" s="526"/>
      <c r="DI371" s="526"/>
      <c r="DJ371" s="526"/>
      <c r="DK371" s="526"/>
      <c r="DL371" s="526"/>
      <c r="DM371" s="526"/>
      <c r="DN371" s="526"/>
      <c r="DO371" s="526"/>
      <c r="DP371" s="526"/>
      <c r="DQ371" s="526"/>
      <c r="DR371" s="526"/>
      <c r="DS371" s="526"/>
      <c r="DT371" s="526"/>
      <c r="DU371" s="526"/>
      <c r="DV371" s="526"/>
      <c r="DW371" s="526"/>
      <c r="DX371" s="526"/>
      <c r="DY371" s="526"/>
      <c r="DZ371" s="526"/>
      <c r="EA371" s="526"/>
      <c r="EB371" s="526"/>
      <c r="EC371" s="526"/>
      <c r="ED371" s="526"/>
      <c r="EE371" s="526"/>
      <c r="EF371" s="526"/>
      <c r="EG371" s="526"/>
      <c r="EH371" s="526"/>
      <c r="EI371" s="526"/>
      <c r="EJ371" s="526"/>
      <c r="EK371" s="526"/>
      <c r="EL371" s="526"/>
      <c r="EM371" s="526"/>
      <c r="EN371" s="526"/>
      <c r="EO371" s="526"/>
      <c r="EP371" s="526"/>
      <c r="EQ371" s="526"/>
      <c r="ER371" s="526"/>
      <c r="ES371" s="526"/>
      <c r="ET371" s="526"/>
      <c r="EU371" s="526"/>
      <c r="EV371" s="526"/>
      <c r="EW371" s="526"/>
      <c r="EX371" s="526"/>
      <c r="EY371" s="526"/>
      <c r="EZ371" s="526"/>
      <c r="FA371" s="526"/>
      <c r="FB371" s="526"/>
      <c r="FC371" s="526"/>
      <c r="FD371" s="526"/>
      <c r="FE371" s="526"/>
      <c r="FF371" s="526"/>
      <c r="FG371" s="526"/>
      <c r="FH371" s="526"/>
      <c r="FI371" s="526"/>
      <c r="FJ371" s="526"/>
      <c r="FK371" s="526"/>
      <c r="FL371" s="526"/>
      <c r="FM371" s="526"/>
      <c r="FN371" s="526"/>
      <c r="FO371" s="526"/>
      <c r="FP371" s="526"/>
      <c r="FQ371" s="526"/>
      <c r="FR371" s="526"/>
      <c r="FS371" s="526"/>
      <c r="FT371" s="526"/>
      <c r="FU371" s="526"/>
      <c r="FV371" s="526"/>
      <c r="FW371" s="526"/>
      <c r="FX371" s="526"/>
      <c r="FY371" s="526"/>
      <c r="FZ371" s="526"/>
      <c r="GA371" s="526"/>
      <c r="GB371" s="526"/>
      <c r="GC371" s="526"/>
      <c r="GD371" s="526"/>
      <c r="GE371" s="526"/>
      <c r="GF371" s="526"/>
      <c r="GG371" s="526"/>
      <c r="GH371" s="526"/>
      <c r="GI371" s="526"/>
      <c r="GJ371" s="526"/>
      <c r="GK371" s="526"/>
      <c r="GL371" s="526"/>
      <c r="GM371" s="526"/>
      <c r="GN371" s="526"/>
      <c r="GO371" s="526"/>
      <c r="GP371" s="526"/>
      <c r="GQ371" s="526"/>
      <c r="GR371" s="526"/>
      <c r="GS371" s="526"/>
      <c r="GT371" s="526"/>
      <c r="GU371" s="526"/>
      <c r="GV371" s="526"/>
      <c r="GW371" s="526"/>
      <c r="GX371" s="526"/>
      <c r="GY371" s="526"/>
      <c r="GZ371" s="526"/>
      <c r="HA371" s="526"/>
      <c r="HB371" s="526"/>
      <c r="HC371" s="526"/>
      <c r="HD371" s="526"/>
      <c r="HE371" s="526"/>
      <c r="HF371" s="526"/>
      <c r="HG371" s="526"/>
      <c r="HH371" s="526"/>
      <c r="HI371" s="526"/>
      <c r="HJ371" s="526"/>
      <c r="HK371" s="526"/>
      <c r="HL371" s="526"/>
      <c r="HM371" s="526"/>
      <c r="HN371" s="526"/>
      <c r="HO371" s="526"/>
      <c r="HP371" s="526"/>
      <c r="HQ371" s="526"/>
      <c r="HR371" s="526"/>
      <c r="HS371" s="526"/>
      <c r="HT371" s="526"/>
      <c r="HU371" s="526"/>
      <c r="HV371" s="526"/>
      <c r="HW371" s="526"/>
      <c r="HX371" s="526"/>
      <c r="HY371" s="526"/>
      <c r="HZ371" s="526"/>
      <c r="IA371" s="526"/>
      <c r="IB371" s="526"/>
      <c r="IC371" s="526"/>
      <c r="ID371" s="526"/>
      <c r="IE371" s="526"/>
      <c r="IF371" s="526"/>
      <c r="IG371" s="526"/>
      <c r="IH371" s="526"/>
      <c r="II371" s="526"/>
      <c r="IJ371" s="526"/>
      <c r="IK371" s="526"/>
      <c r="IL371" s="526"/>
      <c r="IM371" s="526"/>
      <c r="IN371" s="526"/>
      <c r="IO371" s="526"/>
      <c r="IP371" s="526"/>
      <c r="IQ371" s="526"/>
      <c r="IR371" s="526"/>
      <c r="IS371" s="526"/>
      <c r="IT371" s="526"/>
      <c r="IU371" s="526"/>
      <c r="IV371" s="526"/>
      <c r="IW371" s="526"/>
      <c r="IX371" s="526"/>
      <c r="IY371" s="526"/>
      <c r="IZ371" s="526"/>
      <c r="JA371" s="526"/>
      <c r="JB371" s="526"/>
      <c r="JC371" s="526"/>
      <c r="JD371" s="526"/>
      <c r="JE371" s="526"/>
      <c r="JF371" s="526"/>
      <c r="JG371" s="526"/>
      <c r="JH371" s="526"/>
      <c r="JI371" s="526"/>
      <c r="JJ371" s="526"/>
      <c r="JK371" s="526"/>
      <c r="JL371" s="526"/>
      <c r="JM371" s="526"/>
      <c r="JN371" s="526"/>
      <c r="JO371" s="526"/>
      <c r="JP371" s="526"/>
      <c r="JQ371" s="526"/>
      <c r="JR371" s="526"/>
      <c r="JS371" s="526"/>
      <c r="JT371" s="526"/>
      <c r="JU371" s="526"/>
      <c r="JV371" s="526"/>
      <c r="JW371" s="526"/>
      <c r="JX371" s="526"/>
      <c r="JY371" s="526"/>
      <c r="JZ371" s="526"/>
      <c r="KA371" s="526"/>
      <c r="KB371" s="526"/>
      <c r="KC371" s="526"/>
      <c r="KD371" s="526"/>
      <c r="KE371" s="526"/>
      <c r="KF371" s="526"/>
      <c r="KG371" s="526"/>
      <c r="KH371" s="526"/>
      <c r="KI371" s="526"/>
      <c r="KJ371" s="526"/>
      <c r="KK371" s="526"/>
      <c r="KL371" s="526"/>
      <c r="KM371" s="526"/>
      <c r="KN371" s="526"/>
      <c r="KO371" s="526"/>
      <c r="KP371" s="526"/>
      <c r="KQ371" s="526"/>
      <c r="KR371" s="526"/>
      <c r="KS371" s="526"/>
      <c r="KT371" s="526"/>
      <c r="KU371" s="526"/>
      <c r="KV371" s="526"/>
      <c r="KW371" s="526"/>
      <c r="KX371" s="526"/>
      <c r="KY371" s="526"/>
      <c r="KZ371" s="526"/>
      <c r="LA371" s="526"/>
      <c r="LB371" s="526"/>
      <c r="LC371" s="526"/>
      <c r="LD371" s="526"/>
      <c r="LE371" s="526"/>
      <c r="LF371" s="526"/>
      <c r="LG371" s="526"/>
      <c r="LH371" s="526"/>
      <c r="LI371" s="526"/>
      <c r="LJ371" s="526"/>
      <c r="LK371" s="526"/>
      <c r="LL371" s="526"/>
      <c r="LM371" s="526"/>
      <c r="LN371" s="526"/>
      <c r="LO371" s="526"/>
      <c r="LP371" s="526"/>
      <c r="LQ371" s="526"/>
      <c r="LR371" s="526"/>
      <c r="LS371" s="526"/>
      <c r="LT371" s="526"/>
      <c r="LU371" s="526"/>
      <c r="LV371" s="526"/>
      <c r="LW371" s="526"/>
      <c r="LX371" s="526"/>
      <c r="LY371" s="526"/>
      <c r="LZ371" s="526"/>
      <c r="MA371" s="526"/>
      <c r="MB371" s="526"/>
      <c r="MC371" s="526"/>
      <c r="MD371" s="526"/>
      <c r="ME371" s="526"/>
      <c r="MF371" s="526"/>
      <c r="MG371" s="526"/>
      <c r="MH371" s="526"/>
      <c r="MI371" s="526"/>
      <c r="MJ371" s="526"/>
      <c r="MK371" s="526"/>
      <c r="ML371" s="526"/>
      <c r="MM371" s="526"/>
      <c r="MN371" s="743"/>
    </row>
    <row r="372" spans="1:352" s="528" customFormat="1" ht="39" customHeight="1">
      <c r="A372" s="447"/>
      <c r="B372" s="589">
        <v>14</v>
      </c>
      <c r="C372" s="538" t="s">
        <v>1418</v>
      </c>
      <c r="D372" s="538" t="s">
        <v>1483</v>
      </c>
      <c r="E372" s="538" t="s">
        <v>1477</v>
      </c>
      <c r="F372" s="538" t="s">
        <v>963</v>
      </c>
      <c r="G372" s="591" t="s">
        <v>13</v>
      </c>
      <c r="H372" s="538"/>
      <c r="I372" s="538" t="s">
        <v>1419</v>
      </c>
      <c r="J372" s="508">
        <v>19332</v>
      </c>
      <c r="K372" s="735"/>
      <c r="L372" s="506" t="s">
        <v>13</v>
      </c>
      <c r="M372" s="320">
        <v>1</v>
      </c>
      <c r="N372" s="507"/>
      <c r="O372" s="507"/>
      <c r="P372" s="542"/>
      <c r="Q372" s="538" t="s">
        <v>408</v>
      </c>
      <c r="R372" s="538" t="s">
        <v>1417</v>
      </c>
      <c r="S372" s="745"/>
      <c r="T372" s="531"/>
      <c r="U372" s="526"/>
      <c r="V372" s="526"/>
      <c r="W372" s="526"/>
      <c r="X372" s="526"/>
      <c r="Y372" s="526"/>
      <c r="Z372" s="526"/>
      <c r="AA372" s="526"/>
      <c r="AB372" s="526"/>
      <c r="AC372" s="526"/>
      <c r="AD372" s="526"/>
      <c r="AE372" s="526"/>
      <c r="AF372" s="526"/>
      <c r="AG372" s="526"/>
      <c r="AH372" s="526"/>
      <c r="AI372" s="526"/>
      <c r="AJ372" s="526"/>
      <c r="AK372" s="526"/>
      <c r="AL372" s="526"/>
      <c r="AM372" s="526"/>
      <c r="AN372" s="526"/>
      <c r="AO372" s="526"/>
      <c r="AP372" s="526"/>
      <c r="AQ372" s="526"/>
      <c r="AR372" s="526"/>
      <c r="AS372" s="526"/>
      <c r="AT372" s="526"/>
      <c r="AU372" s="526"/>
      <c r="AV372" s="526"/>
      <c r="AW372" s="526"/>
      <c r="AX372" s="526"/>
      <c r="AY372" s="526"/>
      <c r="AZ372" s="526"/>
      <c r="BA372" s="526"/>
      <c r="BB372" s="526"/>
      <c r="BC372" s="526"/>
      <c r="BD372" s="526"/>
      <c r="BE372" s="526"/>
      <c r="BF372" s="526"/>
      <c r="BG372" s="526"/>
      <c r="BH372" s="526"/>
      <c r="BI372" s="526"/>
      <c r="BJ372" s="526"/>
      <c r="BK372" s="526"/>
      <c r="BL372" s="526"/>
      <c r="BM372" s="526"/>
      <c r="BN372" s="526"/>
      <c r="BO372" s="526"/>
      <c r="BP372" s="526"/>
      <c r="BQ372" s="526"/>
      <c r="BR372" s="526"/>
      <c r="BS372" s="526"/>
      <c r="BT372" s="526"/>
      <c r="BU372" s="526"/>
      <c r="BV372" s="526"/>
      <c r="BW372" s="526"/>
      <c r="BX372" s="526"/>
      <c r="BY372" s="526"/>
      <c r="BZ372" s="526"/>
      <c r="CA372" s="526"/>
      <c r="CB372" s="526"/>
      <c r="CC372" s="526"/>
      <c r="CD372" s="526"/>
      <c r="CE372" s="526"/>
      <c r="CF372" s="526"/>
      <c r="CG372" s="526"/>
      <c r="CH372" s="526"/>
      <c r="CI372" s="526"/>
      <c r="CJ372" s="526"/>
      <c r="CK372" s="526"/>
      <c r="CL372" s="526"/>
      <c r="CM372" s="526"/>
      <c r="CN372" s="526"/>
      <c r="CO372" s="526"/>
      <c r="CP372" s="526"/>
      <c r="CQ372" s="526"/>
      <c r="CR372" s="526"/>
      <c r="CS372" s="526"/>
      <c r="CT372" s="526"/>
      <c r="CU372" s="526"/>
      <c r="CV372" s="526"/>
      <c r="CW372" s="526"/>
      <c r="CX372" s="526"/>
      <c r="CY372" s="526"/>
      <c r="CZ372" s="526"/>
      <c r="DA372" s="526"/>
      <c r="DB372" s="526"/>
      <c r="DC372" s="526"/>
      <c r="DD372" s="526"/>
      <c r="DE372" s="526"/>
      <c r="DF372" s="526"/>
      <c r="DG372" s="526"/>
      <c r="DH372" s="526"/>
      <c r="DI372" s="526"/>
      <c r="DJ372" s="526"/>
      <c r="DK372" s="526"/>
      <c r="DL372" s="526"/>
      <c r="DM372" s="526"/>
      <c r="DN372" s="526"/>
      <c r="DO372" s="526"/>
      <c r="DP372" s="526"/>
      <c r="DQ372" s="526"/>
      <c r="DR372" s="526"/>
      <c r="DS372" s="526"/>
      <c r="DT372" s="526"/>
      <c r="DU372" s="526"/>
      <c r="DV372" s="526"/>
      <c r="DW372" s="526"/>
      <c r="DX372" s="526"/>
      <c r="DY372" s="526"/>
      <c r="DZ372" s="526"/>
      <c r="EA372" s="526"/>
      <c r="EB372" s="526"/>
      <c r="EC372" s="526"/>
      <c r="ED372" s="526"/>
      <c r="EE372" s="526"/>
      <c r="EF372" s="526"/>
      <c r="EG372" s="526"/>
      <c r="EH372" s="526"/>
      <c r="EI372" s="526"/>
      <c r="EJ372" s="526"/>
      <c r="EK372" s="526"/>
      <c r="EL372" s="526"/>
      <c r="EM372" s="526"/>
      <c r="EN372" s="526"/>
      <c r="EO372" s="526"/>
      <c r="EP372" s="526"/>
      <c r="EQ372" s="526"/>
      <c r="ER372" s="526"/>
      <c r="ES372" s="526"/>
      <c r="ET372" s="526"/>
      <c r="EU372" s="526"/>
      <c r="EV372" s="526"/>
      <c r="EW372" s="526"/>
      <c r="EX372" s="526"/>
      <c r="EY372" s="526"/>
      <c r="EZ372" s="526"/>
      <c r="FA372" s="526"/>
      <c r="FB372" s="526"/>
      <c r="FC372" s="526"/>
      <c r="FD372" s="526"/>
      <c r="FE372" s="526"/>
      <c r="FF372" s="526"/>
      <c r="FG372" s="526"/>
      <c r="FH372" s="526"/>
      <c r="FI372" s="526"/>
      <c r="FJ372" s="526"/>
      <c r="FK372" s="526"/>
      <c r="FL372" s="526"/>
      <c r="FM372" s="526"/>
      <c r="FN372" s="526"/>
      <c r="FO372" s="526"/>
      <c r="FP372" s="526"/>
      <c r="FQ372" s="526"/>
      <c r="FR372" s="526"/>
      <c r="FS372" s="526"/>
      <c r="FT372" s="526"/>
      <c r="FU372" s="526"/>
      <c r="FV372" s="526"/>
      <c r="FW372" s="526"/>
      <c r="FX372" s="526"/>
      <c r="FY372" s="526"/>
      <c r="FZ372" s="526"/>
      <c r="GA372" s="526"/>
      <c r="GB372" s="526"/>
      <c r="GC372" s="526"/>
      <c r="GD372" s="526"/>
      <c r="GE372" s="526"/>
      <c r="GF372" s="526"/>
      <c r="GG372" s="526"/>
      <c r="GH372" s="526"/>
      <c r="GI372" s="526"/>
      <c r="GJ372" s="526"/>
      <c r="GK372" s="526"/>
      <c r="GL372" s="526"/>
      <c r="GM372" s="526"/>
      <c r="GN372" s="526"/>
      <c r="GO372" s="526"/>
      <c r="GP372" s="526"/>
      <c r="GQ372" s="526"/>
      <c r="GR372" s="526"/>
      <c r="GS372" s="526"/>
      <c r="GT372" s="526"/>
      <c r="GU372" s="526"/>
      <c r="GV372" s="526"/>
      <c r="GW372" s="526"/>
      <c r="GX372" s="526"/>
      <c r="GY372" s="526"/>
      <c r="GZ372" s="526"/>
      <c r="HA372" s="526"/>
      <c r="HB372" s="526"/>
      <c r="HC372" s="526"/>
      <c r="HD372" s="526"/>
      <c r="HE372" s="526"/>
      <c r="HF372" s="526"/>
      <c r="HG372" s="526"/>
      <c r="HH372" s="526"/>
      <c r="HI372" s="526"/>
      <c r="HJ372" s="526"/>
      <c r="HK372" s="526"/>
      <c r="HL372" s="526"/>
      <c r="HM372" s="526"/>
      <c r="HN372" s="526"/>
      <c r="HO372" s="526"/>
      <c r="HP372" s="526"/>
      <c r="HQ372" s="526"/>
      <c r="HR372" s="526"/>
      <c r="HS372" s="526"/>
      <c r="HT372" s="526"/>
      <c r="HU372" s="526"/>
      <c r="HV372" s="526"/>
      <c r="HW372" s="526"/>
      <c r="HX372" s="526"/>
      <c r="HY372" s="526"/>
      <c r="HZ372" s="526"/>
      <c r="IA372" s="526"/>
      <c r="IB372" s="526"/>
      <c r="IC372" s="526"/>
      <c r="ID372" s="526"/>
      <c r="IE372" s="526"/>
      <c r="IF372" s="526"/>
      <c r="IG372" s="526"/>
      <c r="IH372" s="526"/>
      <c r="II372" s="526"/>
      <c r="IJ372" s="526"/>
      <c r="IK372" s="526"/>
      <c r="IL372" s="526"/>
      <c r="IM372" s="526"/>
      <c r="IN372" s="526"/>
      <c r="IO372" s="526"/>
      <c r="IP372" s="526"/>
      <c r="IQ372" s="526"/>
      <c r="IR372" s="526"/>
      <c r="IS372" s="526"/>
      <c r="IT372" s="526"/>
      <c r="IU372" s="526"/>
      <c r="IV372" s="526"/>
      <c r="IW372" s="526"/>
      <c r="IX372" s="526"/>
      <c r="IY372" s="526"/>
      <c r="IZ372" s="526"/>
      <c r="JA372" s="526"/>
      <c r="JB372" s="526"/>
      <c r="JC372" s="526"/>
      <c r="JD372" s="526"/>
      <c r="JE372" s="526"/>
      <c r="JF372" s="526"/>
      <c r="JG372" s="526"/>
      <c r="JH372" s="526"/>
      <c r="JI372" s="526"/>
      <c r="JJ372" s="526"/>
      <c r="JK372" s="526"/>
      <c r="JL372" s="526"/>
      <c r="JM372" s="526"/>
      <c r="JN372" s="526"/>
      <c r="JO372" s="526"/>
      <c r="JP372" s="526"/>
      <c r="JQ372" s="526"/>
      <c r="JR372" s="526"/>
      <c r="JS372" s="526"/>
      <c r="JT372" s="526"/>
      <c r="JU372" s="526"/>
      <c r="JV372" s="526"/>
      <c r="JW372" s="526"/>
      <c r="JX372" s="526"/>
      <c r="JY372" s="526"/>
      <c r="JZ372" s="526"/>
      <c r="KA372" s="526"/>
      <c r="KB372" s="526"/>
      <c r="KC372" s="526"/>
      <c r="KD372" s="526"/>
      <c r="KE372" s="526"/>
      <c r="KF372" s="526"/>
      <c r="KG372" s="526"/>
      <c r="KH372" s="526"/>
      <c r="KI372" s="526"/>
      <c r="KJ372" s="526"/>
      <c r="KK372" s="526"/>
      <c r="KL372" s="526"/>
      <c r="KM372" s="526"/>
      <c r="KN372" s="526"/>
      <c r="KO372" s="526"/>
      <c r="KP372" s="526"/>
      <c r="KQ372" s="526"/>
      <c r="KR372" s="526"/>
      <c r="KS372" s="526"/>
      <c r="KT372" s="526"/>
      <c r="KU372" s="526"/>
      <c r="KV372" s="526"/>
      <c r="KW372" s="526"/>
      <c r="KX372" s="526"/>
      <c r="KY372" s="526"/>
      <c r="KZ372" s="526"/>
      <c r="LA372" s="526"/>
      <c r="LB372" s="526"/>
      <c r="LC372" s="526"/>
      <c r="LD372" s="526"/>
      <c r="LE372" s="526"/>
      <c r="LF372" s="526"/>
      <c r="LG372" s="526"/>
      <c r="LH372" s="526"/>
      <c r="LI372" s="526"/>
      <c r="LJ372" s="526"/>
      <c r="LK372" s="526"/>
      <c r="LL372" s="526"/>
      <c r="LM372" s="526"/>
      <c r="LN372" s="526"/>
      <c r="LO372" s="526"/>
      <c r="LP372" s="526"/>
      <c r="LQ372" s="526"/>
      <c r="LR372" s="526"/>
      <c r="LS372" s="526"/>
      <c r="LT372" s="526"/>
      <c r="LU372" s="526"/>
      <c r="LV372" s="526"/>
      <c r="LW372" s="526"/>
      <c r="LX372" s="526"/>
      <c r="LY372" s="526"/>
      <c r="LZ372" s="526"/>
      <c r="MA372" s="526"/>
      <c r="MB372" s="526"/>
      <c r="MC372" s="526"/>
      <c r="MD372" s="526"/>
      <c r="ME372" s="526"/>
      <c r="MF372" s="526"/>
      <c r="MG372" s="526"/>
      <c r="MH372" s="526"/>
      <c r="MI372" s="526"/>
      <c r="MJ372" s="526"/>
      <c r="MK372" s="526"/>
      <c r="ML372" s="526"/>
      <c r="MM372" s="526"/>
      <c r="MN372" s="527"/>
    </row>
    <row r="373" spans="1:352" s="528" customFormat="1" ht="60.75">
      <c r="A373" s="447"/>
      <c r="B373" s="589">
        <v>15</v>
      </c>
      <c r="C373" s="503" t="s">
        <v>1235</v>
      </c>
      <c r="D373" s="506" t="s">
        <v>121</v>
      </c>
      <c r="E373" s="506" t="s">
        <v>1236</v>
      </c>
      <c r="F373" s="506" t="s">
        <v>1237</v>
      </c>
      <c r="G373" s="591" t="s">
        <v>13</v>
      </c>
      <c r="H373" s="746"/>
      <c r="I373" s="506" t="s">
        <v>124</v>
      </c>
      <c r="J373" s="530">
        <v>240000</v>
      </c>
      <c r="K373" s="747"/>
      <c r="L373" s="506" t="s">
        <v>13</v>
      </c>
      <c r="M373" s="320">
        <v>1</v>
      </c>
      <c r="N373" s="747"/>
      <c r="O373" s="747"/>
      <c r="P373" s="542"/>
      <c r="Q373" s="506" t="s">
        <v>294</v>
      </c>
      <c r="R373" s="506" t="s">
        <v>294</v>
      </c>
      <c r="S373" s="745"/>
      <c r="T373" s="531"/>
      <c r="U373" s="526"/>
      <c r="V373" s="526"/>
      <c r="W373" s="526"/>
      <c r="X373" s="526"/>
      <c r="Y373" s="526"/>
      <c r="Z373" s="526"/>
      <c r="AA373" s="526"/>
      <c r="AB373" s="526"/>
      <c r="AC373" s="526"/>
      <c r="AD373" s="526"/>
      <c r="AE373" s="526"/>
      <c r="AF373" s="526"/>
      <c r="AG373" s="526"/>
      <c r="AH373" s="526"/>
      <c r="AI373" s="526"/>
      <c r="AJ373" s="526"/>
      <c r="AK373" s="526"/>
      <c r="AL373" s="526"/>
      <c r="AM373" s="526"/>
      <c r="AN373" s="526"/>
      <c r="AO373" s="526"/>
      <c r="AP373" s="526"/>
      <c r="AQ373" s="526"/>
      <c r="AR373" s="526"/>
      <c r="AS373" s="526"/>
      <c r="AT373" s="526"/>
      <c r="AU373" s="526"/>
      <c r="AV373" s="526"/>
      <c r="AW373" s="526"/>
      <c r="AX373" s="526"/>
      <c r="AY373" s="526"/>
      <c r="AZ373" s="526"/>
      <c r="BA373" s="526"/>
      <c r="BB373" s="526"/>
      <c r="BC373" s="526"/>
      <c r="BD373" s="526"/>
      <c r="BE373" s="526"/>
      <c r="BF373" s="526"/>
      <c r="BG373" s="526"/>
      <c r="BH373" s="526"/>
      <c r="BI373" s="526"/>
      <c r="BJ373" s="526"/>
      <c r="BK373" s="526"/>
      <c r="BL373" s="526"/>
      <c r="BM373" s="526"/>
      <c r="BN373" s="526"/>
      <c r="BO373" s="526"/>
      <c r="BP373" s="526"/>
      <c r="BQ373" s="526"/>
      <c r="BR373" s="526"/>
      <c r="BS373" s="526"/>
      <c r="BT373" s="526"/>
      <c r="BU373" s="526"/>
      <c r="BV373" s="526"/>
      <c r="BW373" s="526"/>
      <c r="BX373" s="526"/>
      <c r="BY373" s="526"/>
      <c r="BZ373" s="526"/>
      <c r="CA373" s="526"/>
      <c r="CB373" s="526"/>
      <c r="CC373" s="526"/>
      <c r="CD373" s="526"/>
      <c r="CE373" s="526"/>
      <c r="CF373" s="526"/>
      <c r="CG373" s="526"/>
      <c r="CH373" s="526"/>
      <c r="CI373" s="526"/>
      <c r="CJ373" s="526"/>
      <c r="CK373" s="526"/>
      <c r="CL373" s="526"/>
      <c r="CM373" s="526"/>
      <c r="CN373" s="526"/>
      <c r="CO373" s="526"/>
      <c r="CP373" s="526"/>
      <c r="CQ373" s="526"/>
      <c r="CR373" s="526"/>
      <c r="CS373" s="526"/>
      <c r="CT373" s="526"/>
      <c r="CU373" s="526"/>
      <c r="CV373" s="526"/>
      <c r="CW373" s="526"/>
      <c r="CX373" s="526"/>
      <c r="CY373" s="526"/>
      <c r="CZ373" s="526"/>
      <c r="DA373" s="526"/>
      <c r="DB373" s="526"/>
      <c r="DC373" s="526"/>
      <c r="DD373" s="526"/>
      <c r="DE373" s="526"/>
      <c r="DF373" s="526"/>
      <c r="DG373" s="526"/>
      <c r="DH373" s="526"/>
      <c r="DI373" s="526"/>
      <c r="DJ373" s="526"/>
      <c r="DK373" s="526"/>
      <c r="DL373" s="526"/>
      <c r="DM373" s="526"/>
      <c r="DN373" s="526"/>
      <c r="DO373" s="526"/>
      <c r="DP373" s="526"/>
      <c r="DQ373" s="526"/>
      <c r="DR373" s="526"/>
      <c r="DS373" s="526"/>
      <c r="DT373" s="526"/>
      <c r="DU373" s="526"/>
      <c r="DV373" s="526"/>
      <c r="DW373" s="526"/>
      <c r="DX373" s="526"/>
      <c r="DY373" s="526"/>
      <c r="DZ373" s="526"/>
      <c r="EA373" s="526"/>
      <c r="EB373" s="526"/>
      <c r="EC373" s="526"/>
      <c r="ED373" s="526"/>
      <c r="EE373" s="526"/>
      <c r="EF373" s="526"/>
      <c r="EG373" s="526"/>
      <c r="EH373" s="526"/>
      <c r="EI373" s="526"/>
      <c r="EJ373" s="526"/>
      <c r="EK373" s="526"/>
      <c r="EL373" s="526"/>
      <c r="EM373" s="526"/>
      <c r="EN373" s="526"/>
      <c r="EO373" s="526"/>
      <c r="EP373" s="526"/>
      <c r="EQ373" s="526"/>
      <c r="ER373" s="526"/>
      <c r="ES373" s="526"/>
      <c r="ET373" s="526"/>
      <c r="EU373" s="526"/>
      <c r="EV373" s="526"/>
      <c r="EW373" s="526"/>
      <c r="EX373" s="526"/>
      <c r="EY373" s="526"/>
      <c r="EZ373" s="526"/>
      <c r="FA373" s="526"/>
      <c r="FB373" s="526"/>
      <c r="FC373" s="526"/>
      <c r="FD373" s="526"/>
      <c r="FE373" s="526"/>
      <c r="FF373" s="526"/>
      <c r="FG373" s="526"/>
      <c r="FH373" s="526"/>
      <c r="FI373" s="526"/>
      <c r="FJ373" s="526"/>
      <c r="FK373" s="526"/>
      <c r="FL373" s="526"/>
      <c r="FM373" s="526"/>
      <c r="FN373" s="526"/>
      <c r="FO373" s="526"/>
      <c r="FP373" s="526"/>
      <c r="FQ373" s="526"/>
      <c r="FR373" s="526"/>
      <c r="FS373" s="526"/>
      <c r="FT373" s="526"/>
      <c r="FU373" s="526"/>
      <c r="FV373" s="526"/>
      <c r="FW373" s="526"/>
      <c r="FX373" s="526"/>
      <c r="FY373" s="526"/>
      <c r="FZ373" s="526"/>
      <c r="GA373" s="526"/>
      <c r="GB373" s="526"/>
      <c r="GC373" s="526"/>
      <c r="GD373" s="526"/>
      <c r="GE373" s="526"/>
      <c r="GF373" s="526"/>
      <c r="GG373" s="526"/>
      <c r="GH373" s="526"/>
      <c r="GI373" s="526"/>
      <c r="GJ373" s="526"/>
      <c r="GK373" s="526"/>
      <c r="GL373" s="526"/>
      <c r="GM373" s="526"/>
      <c r="GN373" s="526"/>
      <c r="GO373" s="526"/>
      <c r="GP373" s="526"/>
      <c r="GQ373" s="526"/>
      <c r="GR373" s="526"/>
      <c r="GS373" s="526"/>
      <c r="GT373" s="526"/>
      <c r="GU373" s="526"/>
      <c r="GV373" s="526"/>
      <c r="GW373" s="526"/>
      <c r="GX373" s="526"/>
      <c r="GY373" s="526"/>
      <c r="GZ373" s="526"/>
      <c r="HA373" s="526"/>
      <c r="HB373" s="526"/>
      <c r="HC373" s="526"/>
      <c r="HD373" s="526"/>
      <c r="HE373" s="526"/>
      <c r="HF373" s="526"/>
      <c r="HG373" s="526"/>
      <c r="HH373" s="526"/>
      <c r="HI373" s="526"/>
      <c r="HJ373" s="526"/>
      <c r="HK373" s="526"/>
      <c r="HL373" s="526"/>
      <c r="HM373" s="526"/>
      <c r="HN373" s="526"/>
      <c r="HO373" s="526"/>
      <c r="HP373" s="526"/>
      <c r="HQ373" s="526"/>
      <c r="HR373" s="526"/>
      <c r="HS373" s="526"/>
      <c r="HT373" s="526"/>
      <c r="HU373" s="526"/>
      <c r="HV373" s="526"/>
      <c r="HW373" s="526"/>
      <c r="HX373" s="526"/>
      <c r="HY373" s="526"/>
      <c r="HZ373" s="526"/>
      <c r="IA373" s="526"/>
      <c r="IB373" s="526"/>
      <c r="IC373" s="526"/>
      <c r="ID373" s="526"/>
      <c r="IE373" s="526"/>
      <c r="IF373" s="526"/>
      <c r="IG373" s="526"/>
      <c r="IH373" s="526"/>
      <c r="II373" s="526"/>
      <c r="IJ373" s="526"/>
      <c r="IK373" s="526"/>
      <c r="IL373" s="526"/>
      <c r="IM373" s="526"/>
      <c r="IN373" s="526"/>
      <c r="IO373" s="526"/>
      <c r="IP373" s="526"/>
      <c r="IQ373" s="526"/>
      <c r="IR373" s="526"/>
      <c r="IS373" s="526"/>
      <c r="IT373" s="526"/>
      <c r="IU373" s="526"/>
      <c r="IV373" s="526"/>
      <c r="IW373" s="526"/>
      <c r="IX373" s="526"/>
      <c r="IY373" s="526"/>
      <c r="IZ373" s="526"/>
      <c r="JA373" s="526"/>
      <c r="JB373" s="526"/>
      <c r="JC373" s="526"/>
      <c r="JD373" s="526"/>
      <c r="JE373" s="526"/>
      <c r="JF373" s="526"/>
      <c r="JG373" s="526"/>
      <c r="JH373" s="526"/>
      <c r="JI373" s="526"/>
      <c r="JJ373" s="526"/>
      <c r="JK373" s="526"/>
      <c r="JL373" s="526"/>
      <c r="JM373" s="526"/>
      <c r="JN373" s="526"/>
      <c r="JO373" s="526"/>
      <c r="JP373" s="526"/>
      <c r="JQ373" s="526"/>
      <c r="JR373" s="526"/>
      <c r="JS373" s="526"/>
      <c r="JT373" s="526"/>
      <c r="JU373" s="526"/>
      <c r="JV373" s="526"/>
      <c r="JW373" s="526"/>
      <c r="JX373" s="526"/>
      <c r="JY373" s="526"/>
      <c r="JZ373" s="526"/>
      <c r="KA373" s="526"/>
      <c r="KB373" s="526"/>
      <c r="KC373" s="526"/>
      <c r="KD373" s="526"/>
      <c r="KE373" s="526"/>
      <c r="KF373" s="526"/>
      <c r="KG373" s="526"/>
      <c r="KH373" s="526"/>
      <c r="KI373" s="526"/>
      <c r="KJ373" s="526"/>
      <c r="KK373" s="526"/>
      <c r="KL373" s="526"/>
      <c r="KM373" s="526"/>
      <c r="KN373" s="526"/>
      <c r="KO373" s="526"/>
      <c r="KP373" s="526"/>
      <c r="KQ373" s="526"/>
      <c r="KR373" s="526"/>
      <c r="KS373" s="526"/>
      <c r="KT373" s="526"/>
      <c r="KU373" s="526"/>
      <c r="KV373" s="526"/>
      <c r="KW373" s="526"/>
      <c r="KX373" s="526"/>
      <c r="KY373" s="526"/>
      <c r="KZ373" s="526"/>
      <c r="LA373" s="526"/>
      <c r="LB373" s="526"/>
      <c r="LC373" s="526"/>
      <c r="LD373" s="526"/>
      <c r="LE373" s="526"/>
      <c r="LF373" s="526"/>
      <c r="LG373" s="526"/>
      <c r="LH373" s="526"/>
      <c r="LI373" s="526"/>
      <c r="LJ373" s="526"/>
      <c r="LK373" s="526"/>
      <c r="LL373" s="526"/>
      <c r="LM373" s="526"/>
      <c r="LN373" s="526"/>
      <c r="LO373" s="526"/>
      <c r="LP373" s="526"/>
      <c r="LQ373" s="526"/>
      <c r="LR373" s="526"/>
      <c r="LS373" s="526"/>
      <c r="LT373" s="526"/>
      <c r="LU373" s="526"/>
      <c r="LV373" s="526"/>
      <c r="LW373" s="526"/>
      <c r="LX373" s="526"/>
      <c r="LY373" s="526"/>
      <c r="LZ373" s="526"/>
      <c r="MA373" s="526"/>
      <c r="MB373" s="526"/>
      <c r="MC373" s="526"/>
      <c r="MD373" s="526"/>
      <c r="ME373" s="526"/>
      <c r="MF373" s="526"/>
      <c r="MG373" s="526"/>
      <c r="MH373" s="526"/>
      <c r="MI373" s="526"/>
      <c r="MJ373" s="526"/>
      <c r="MK373" s="526"/>
      <c r="ML373" s="526"/>
      <c r="MM373" s="526"/>
      <c r="MN373" s="527"/>
    </row>
    <row r="374" spans="1:352" s="528" customFormat="1" ht="40.5">
      <c r="A374" s="447"/>
      <c r="B374" s="589">
        <v>16</v>
      </c>
      <c r="C374" s="503" t="s">
        <v>1539</v>
      </c>
      <c r="D374" s="538" t="s">
        <v>1487</v>
      </c>
      <c r="E374" s="538" t="s">
        <v>1431</v>
      </c>
      <c r="F374" s="538" t="s">
        <v>1432</v>
      </c>
      <c r="G374" s="591" t="s">
        <v>13</v>
      </c>
      <c r="H374" s="717"/>
      <c r="I374" s="538" t="s">
        <v>1433</v>
      </c>
      <c r="J374" s="530">
        <v>70000</v>
      </c>
      <c r="K374" s="736"/>
      <c r="L374" s="506" t="s">
        <v>13</v>
      </c>
      <c r="M374" s="320">
        <v>1</v>
      </c>
      <c r="N374" s="736"/>
      <c r="O374" s="736"/>
      <c r="P374" s="542"/>
      <c r="Q374" s="506" t="s">
        <v>13</v>
      </c>
      <c r="R374" s="506" t="s">
        <v>1854</v>
      </c>
      <c r="S374" s="745"/>
      <c r="T374" s="531"/>
      <c r="U374" s="526"/>
      <c r="V374" s="526"/>
      <c r="W374" s="526"/>
      <c r="X374" s="526"/>
      <c r="Y374" s="526"/>
      <c r="Z374" s="526"/>
      <c r="AA374" s="526"/>
      <c r="AB374" s="526"/>
      <c r="AC374" s="526"/>
      <c r="AD374" s="526"/>
      <c r="AE374" s="526"/>
      <c r="AF374" s="526"/>
      <c r="AG374" s="526"/>
      <c r="AH374" s="526"/>
      <c r="AI374" s="526"/>
      <c r="AJ374" s="526"/>
      <c r="AK374" s="526"/>
      <c r="AL374" s="526"/>
      <c r="AM374" s="526"/>
      <c r="AN374" s="526"/>
      <c r="AO374" s="526"/>
      <c r="AP374" s="526"/>
      <c r="AQ374" s="526"/>
      <c r="AR374" s="526"/>
      <c r="AS374" s="526"/>
      <c r="AT374" s="526"/>
      <c r="AU374" s="526"/>
      <c r="AV374" s="526"/>
      <c r="AW374" s="526"/>
      <c r="AX374" s="526"/>
      <c r="AY374" s="526"/>
      <c r="AZ374" s="526"/>
      <c r="BA374" s="526"/>
      <c r="BB374" s="526"/>
      <c r="BC374" s="526"/>
      <c r="BD374" s="526"/>
      <c r="BE374" s="526"/>
      <c r="BF374" s="526"/>
      <c r="BG374" s="526"/>
      <c r="BH374" s="526"/>
      <c r="BI374" s="526"/>
      <c r="BJ374" s="526"/>
      <c r="BK374" s="526"/>
      <c r="BL374" s="526"/>
      <c r="BM374" s="526"/>
      <c r="BN374" s="526"/>
      <c r="BO374" s="526"/>
      <c r="BP374" s="526"/>
      <c r="BQ374" s="526"/>
      <c r="BR374" s="526"/>
      <c r="BS374" s="526"/>
      <c r="BT374" s="526"/>
      <c r="BU374" s="526"/>
      <c r="BV374" s="526"/>
      <c r="BW374" s="526"/>
      <c r="BX374" s="526"/>
      <c r="BY374" s="526"/>
      <c r="BZ374" s="526"/>
      <c r="CA374" s="526"/>
      <c r="CB374" s="526"/>
      <c r="CC374" s="526"/>
      <c r="CD374" s="526"/>
      <c r="CE374" s="526"/>
      <c r="CF374" s="526"/>
      <c r="CG374" s="526"/>
      <c r="CH374" s="526"/>
      <c r="CI374" s="526"/>
      <c r="CJ374" s="526"/>
      <c r="CK374" s="526"/>
      <c r="CL374" s="526"/>
      <c r="CM374" s="526"/>
      <c r="CN374" s="526"/>
      <c r="CO374" s="526"/>
      <c r="CP374" s="526"/>
      <c r="CQ374" s="526"/>
      <c r="CR374" s="526"/>
      <c r="CS374" s="526"/>
      <c r="CT374" s="526"/>
      <c r="CU374" s="526"/>
      <c r="CV374" s="526"/>
      <c r="CW374" s="526"/>
      <c r="CX374" s="526"/>
      <c r="CY374" s="526"/>
      <c r="CZ374" s="526"/>
      <c r="DA374" s="526"/>
      <c r="DB374" s="526"/>
      <c r="DC374" s="526"/>
      <c r="DD374" s="526"/>
      <c r="DE374" s="526"/>
      <c r="DF374" s="526"/>
      <c r="DG374" s="526"/>
      <c r="DH374" s="526"/>
      <c r="DI374" s="526"/>
      <c r="DJ374" s="526"/>
      <c r="DK374" s="526"/>
      <c r="DL374" s="526"/>
      <c r="DM374" s="526"/>
      <c r="DN374" s="526"/>
      <c r="DO374" s="526"/>
      <c r="DP374" s="526"/>
      <c r="DQ374" s="526"/>
      <c r="DR374" s="526"/>
      <c r="DS374" s="526"/>
      <c r="DT374" s="526"/>
      <c r="DU374" s="526"/>
      <c r="DV374" s="526"/>
      <c r="DW374" s="526"/>
      <c r="DX374" s="526"/>
      <c r="DY374" s="526"/>
      <c r="DZ374" s="526"/>
      <c r="EA374" s="526"/>
      <c r="EB374" s="526"/>
      <c r="EC374" s="526"/>
      <c r="ED374" s="526"/>
      <c r="EE374" s="526"/>
      <c r="EF374" s="526"/>
      <c r="EG374" s="526"/>
      <c r="EH374" s="526"/>
      <c r="EI374" s="526"/>
      <c r="EJ374" s="526"/>
      <c r="EK374" s="526"/>
      <c r="EL374" s="526"/>
      <c r="EM374" s="526"/>
      <c r="EN374" s="526"/>
      <c r="EO374" s="526"/>
      <c r="EP374" s="526"/>
      <c r="EQ374" s="526"/>
      <c r="ER374" s="526"/>
      <c r="ES374" s="526"/>
      <c r="ET374" s="526"/>
      <c r="EU374" s="526"/>
      <c r="EV374" s="526"/>
      <c r="EW374" s="526"/>
      <c r="EX374" s="526"/>
      <c r="EY374" s="526"/>
      <c r="EZ374" s="526"/>
      <c r="FA374" s="526"/>
      <c r="FB374" s="526"/>
      <c r="FC374" s="526"/>
      <c r="FD374" s="526"/>
      <c r="FE374" s="526"/>
      <c r="FF374" s="526"/>
      <c r="FG374" s="526"/>
      <c r="FH374" s="526"/>
      <c r="FI374" s="526"/>
      <c r="FJ374" s="526"/>
      <c r="FK374" s="526"/>
      <c r="FL374" s="526"/>
      <c r="FM374" s="526"/>
      <c r="FN374" s="526"/>
      <c r="FO374" s="526"/>
      <c r="FP374" s="526"/>
      <c r="FQ374" s="526"/>
      <c r="FR374" s="526"/>
      <c r="FS374" s="526"/>
      <c r="FT374" s="526"/>
      <c r="FU374" s="526"/>
      <c r="FV374" s="526"/>
      <c r="FW374" s="526"/>
      <c r="FX374" s="526"/>
      <c r="FY374" s="526"/>
      <c r="FZ374" s="526"/>
      <c r="GA374" s="526"/>
      <c r="GB374" s="526"/>
      <c r="GC374" s="526"/>
      <c r="GD374" s="526"/>
      <c r="GE374" s="526"/>
      <c r="GF374" s="526"/>
      <c r="GG374" s="526"/>
      <c r="GH374" s="526"/>
      <c r="GI374" s="526"/>
      <c r="GJ374" s="526"/>
      <c r="GK374" s="526"/>
      <c r="GL374" s="526"/>
      <c r="GM374" s="526"/>
      <c r="GN374" s="526"/>
      <c r="GO374" s="526"/>
      <c r="GP374" s="526"/>
      <c r="GQ374" s="526"/>
      <c r="GR374" s="526"/>
      <c r="GS374" s="526"/>
      <c r="GT374" s="526"/>
      <c r="GU374" s="526"/>
      <c r="GV374" s="526"/>
      <c r="GW374" s="526"/>
      <c r="GX374" s="526"/>
      <c r="GY374" s="526"/>
      <c r="GZ374" s="526"/>
      <c r="HA374" s="526"/>
      <c r="HB374" s="526"/>
      <c r="HC374" s="526"/>
      <c r="HD374" s="526"/>
      <c r="HE374" s="526"/>
      <c r="HF374" s="526"/>
      <c r="HG374" s="526"/>
      <c r="HH374" s="526"/>
      <c r="HI374" s="526"/>
      <c r="HJ374" s="526"/>
      <c r="HK374" s="526"/>
      <c r="HL374" s="526"/>
      <c r="HM374" s="526"/>
      <c r="HN374" s="526"/>
      <c r="HO374" s="526"/>
      <c r="HP374" s="526"/>
      <c r="HQ374" s="526"/>
      <c r="HR374" s="526"/>
      <c r="HS374" s="526"/>
      <c r="HT374" s="526"/>
      <c r="HU374" s="526"/>
      <c r="HV374" s="526"/>
      <c r="HW374" s="526"/>
      <c r="HX374" s="526"/>
      <c r="HY374" s="526"/>
      <c r="HZ374" s="526"/>
      <c r="IA374" s="526"/>
      <c r="IB374" s="526"/>
      <c r="IC374" s="526"/>
      <c r="ID374" s="526"/>
      <c r="IE374" s="526"/>
      <c r="IF374" s="526"/>
      <c r="IG374" s="526"/>
      <c r="IH374" s="526"/>
      <c r="II374" s="526"/>
      <c r="IJ374" s="526"/>
      <c r="IK374" s="526"/>
      <c r="IL374" s="526"/>
      <c r="IM374" s="526"/>
      <c r="IN374" s="526"/>
      <c r="IO374" s="526"/>
      <c r="IP374" s="526"/>
      <c r="IQ374" s="526"/>
      <c r="IR374" s="526"/>
      <c r="IS374" s="526"/>
      <c r="IT374" s="526"/>
      <c r="IU374" s="526"/>
      <c r="IV374" s="526"/>
      <c r="IW374" s="526"/>
      <c r="IX374" s="526"/>
      <c r="IY374" s="526"/>
      <c r="IZ374" s="526"/>
      <c r="JA374" s="526"/>
      <c r="JB374" s="526"/>
      <c r="JC374" s="526"/>
      <c r="JD374" s="526"/>
      <c r="JE374" s="526"/>
      <c r="JF374" s="526"/>
      <c r="JG374" s="526"/>
      <c r="JH374" s="526"/>
      <c r="JI374" s="526"/>
      <c r="JJ374" s="526"/>
      <c r="JK374" s="526"/>
      <c r="JL374" s="526"/>
      <c r="JM374" s="526"/>
      <c r="JN374" s="526"/>
      <c r="JO374" s="526"/>
      <c r="JP374" s="526"/>
      <c r="JQ374" s="526"/>
      <c r="JR374" s="526"/>
      <c r="JS374" s="526"/>
      <c r="JT374" s="526"/>
      <c r="JU374" s="526"/>
      <c r="JV374" s="526"/>
      <c r="JW374" s="526"/>
      <c r="JX374" s="526"/>
      <c r="JY374" s="526"/>
      <c r="JZ374" s="526"/>
      <c r="KA374" s="526"/>
      <c r="KB374" s="526"/>
      <c r="KC374" s="526"/>
      <c r="KD374" s="526"/>
      <c r="KE374" s="526"/>
      <c r="KF374" s="526"/>
      <c r="KG374" s="526"/>
      <c r="KH374" s="526"/>
      <c r="KI374" s="526"/>
      <c r="KJ374" s="526"/>
      <c r="KK374" s="526"/>
      <c r="KL374" s="526"/>
      <c r="KM374" s="526"/>
      <c r="KN374" s="526"/>
      <c r="KO374" s="526"/>
      <c r="KP374" s="526"/>
      <c r="KQ374" s="526"/>
      <c r="KR374" s="526"/>
      <c r="KS374" s="526"/>
      <c r="KT374" s="526"/>
      <c r="KU374" s="526"/>
      <c r="KV374" s="526"/>
      <c r="KW374" s="526"/>
      <c r="KX374" s="526"/>
      <c r="KY374" s="526"/>
      <c r="KZ374" s="526"/>
      <c r="LA374" s="526"/>
      <c r="LB374" s="526"/>
      <c r="LC374" s="526"/>
      <c r="LD374" s="526"/>
      <c r="LE374" s="526"/>
      <c r="LF374" s="526"/>
      <c r="LG374" s="526"/>
      <c r="LH374" s="526"/>
      <c r="LI374" s="526"/>
      <c r="LJ374" s="526"/>
      <c r="LK374" s="526"/>
      <c r="LL374" s="526"/>
      <c r="LM374" s="526"/>
      <c r="LN374" s="526"/>
      <c r="LO374" s="526"/>
      <c r="LP374" s="526"/>
      <c r="LQ374" s="526"/>
      <c r="LR374" s="526"/>
      <c r="LS374" s="526"/>
      <c r="LT374" s="526"/>
      <c r="LU374" s="526"/>
      <c r="LV374" s="526"/>
      <c r="LW374" s="526"/>
      <c r="LX374" s="526"/>
      <c r="LY374" s="526"/>
      <c r="LZ374" s="526"/>
      <c r="MA374" s="526"/>
      <c r="MB374" s="526"/>
      <c r="MC374" s="526"/>
      <c r="MD374" s="526"/>
      <c r="ME374" s="526"/>
      <c r="MF374" s="526"/>
      <c r="MG374" s="526"/>
      <c r="MH374" s="526"/>
      <c r="MI374" s="526"/>
      <c r="MJ374" s="526"/>
      <c r="MK374" s="526"/>
      <c r="ML374" s="526"/>
      <c r="MM374" s="526"/>
      <c r="MN374" s="527"/>
    </row>
    <row r="375" spans="1:352" s="528" customFormat="1" ht="143.25" customHeight="1">
      <c r="A375" s="447"/>
      <c r="B375" s="589">
        <v>17</v>
      </c>
      <c r="C375" s="624" t="s">
        <v>1488</v>
      </c>
      <c r="D375" s="538" t="s">
        <v>1503</v>
      </c>
      <c r="E375" s="538" t="s">
        <v>1434</v>
      </c>
      <c r="F375" s="538" t="s">
        <v>1437</v>
      </c>
      <c r="G375" s="591" t="s">
        <v>13</v>
      </c>
      <c r="H375" s="538"/>
      <c r="I375" s="538" t="s">
        <v>1435</v>
      </c>
      <c r="J375" s="530">
        <v>33780</v>
      </c>
      <c r="K375" s="736"/>
      <c r="L375" s="506" t="s">
        <v>13</v>
      </c>
      <c r="M375" s="320">
        <v>1</v>
      </c>
      <c r="N375" s="736"/>
      <c r="O375" s="736"/>
      <c r="P375" s="542"/>
      <c r="Q375" s="506" t="s">
        <v>1436</v>
      </c>
      <c r="R375" s="538" t="s">
        <v>1438</v>
      </c>
      <c r="S375" s="745"/>
      <c r="T375" s="531"/>
      <c r="U375" s="526"/>
      <c r="V375" s="526"/>
      <c r="W375" s="526"/>
      <c r="X375" s="526"/>
      <c r="Y375" s="526"/>
      <c r="Z375" s="526"/>
      <c r="AA375" s="526"/>
      <c r="AB375" s="526"/>
      <c r="AC375" s="526"/>
      <c r="AD375" s="526"/>
      <c r="AE375" s="526"/>
      <c r="AF375" s="526"/>
      <c r="AG375" s="526"/>
      <c r="AH375" s="526"/>
      <c r="AI375" s="526"/>
      <c r="AJ375" s="526"/>
      <c r="AK375" s="526"/>
      <c r="AL375" s="526"/>
      <c r="AM375" s="526"/>
      <c r="AN375" s="526"/>
      <c r="AO375" s="526"/>
      <c r="AP375" s="526"/>
      <c r="AQ375" s="526"/>
      <c r="AR375" s="526"/>
      <c r="AS375" s="526"/>
      <c r="AT375" s="526"/>
      <c r="AU375" s="526"/>
      <c r="AV375" s="526"/>
      <c r="AW375" s="526"/>
      <c r="AX375" s="526"/>
      <c r="AY375" s="526"/>
      <c r="AZ375" s="526"/>
      <c r="BA375" s="526"/>
      <c r="BB375" s="526"/>
      <c r="BC375" s="526"/>
      <c r="BD375" s="526"/>
      <c r="BE375" s="526"/>
      <c r="BF375" s="526"/>
      <c r="BG375" s="526"/>
      <c r="BH375" s="526"/>
      <c r="BI375" s="526"/>
      <c r="BJ375" s="526"/>
      <c r="BK375" s="526"/>
      <c r="BL375" s="526"/>
      <c r="BM375" s="526"/>
      <c r="BN375" s="526"/>
      <c r="BO375" s="526"/>
      <c r="BP375" s="526"/>
      <c r="BQ375" s="526"/>
      <c r="BR375" s="526"/>
      <c r="BS375" s="526"/>
      <c r="BT375" s="526"/>
      <c r="BU375" s="526"/>
      <c r="BV375" s="526"/>
      <c r="BW375" s="526"/>
      <c r="BX375" s="526"/>
      <c r="BY375" s="526"/>
      <c r="BZ375" s="526"/>
      <c r="CA375" s="526"/>
      <c r="CB375" s="526"/>
      <c r="CC375" s="526"/>
      <c r="CD375" s="526"/>
      <c r="CE375" s="526"/>
      <c r="CF375" s="526"/>
      <c r="CG375" s="526"/>
      <c r="CH375" s="526"/>
      <c r="CI375" s="526"/>
      <c r="CJ375" s="526"/>
      <c r="CK375" s="526"/>
      <c r="CL375" s="526"/>
      <c r="CM375" s="526"/>
      <c r="CN375" s="526"/>
      <c r="CO375" s="526"/>
      <c r="CP375" s="526"/>
      <c r="CQ375" s="526"/>
      <c r="CR375" s="526"/>
      <c r="CS375" s="526"/>
      <c r="CT375" s="526"/>
      <c r="CU375" s="526"/>
      <c r="CV375" s="526"/>
      <c r="CW375" s="526"/>
      <c r="CX375" s="526"/>
      <c r="CY375" s="526"/>
      <c r="CZ375" s="526"/>
      <c r="DA375" s="526"/>
      <c r="DB375" s="526"/>
      <c r="DC375" s="526"/>
      <c r="DD375" s="526"/>
      <c r="DE375" s="526"/>
      <c r="DF375" s="526"/>
      <c r="DG375" s="526"/>
      <c r="DH375" s="526"/>
      <c r="DI375" s="526"/>
      <c r="DJ375" s="526"/>
      <c r="DK375" s="526"/>
      <c r="DL375" s="526"/>
      <c r="DM375" s="526"/>
      <c r="DN375" s="526"/>
      <c r="DO375" s="526"/>
      <c r="DP375" s="526"/>
      <c r="DQ375" s="526"/>
      <c r="DR375" s="526"/>
      <c r="DS375" s="526"/>
      <c r="DT375" s="526"/>
      <c r="DU375" s="526"/>
      <c r="DV375" s="526"/>
      <c r="DW375" s="526"/>
      <c r="DX375" s="526"/>
      <c r="DY375" s="526"/>
      <c r="DZ375" s="526"/>
      <c r="EA375" s="526"/>
      <c r="EB375" s="526"/>
      <c r="EC375" s="526"/>
      <c r="ED375" s="526"/>
      <c r="EE375" s="526"/>
      <c r="EF375" s="526"/>
      <c r="EG375" s="526"/>
      <c r="EH375" s="526"/>
      <c r="EI375" s="526"/>
      <c r="EJ375" s="526"/>
      <c r="EK375" s="526"/>
      <c r="EL375" s="526"/>
      <c r="EM375" s="526"/>
      <c r="EN375" s="526"/>
      <c r="EO375" s="526"/>
      <c r="EP375" s="526"/>
      <c r="EQ375" s="526"/>
      <c r="ER375" s="526"/>
      <c r="ES375" s="526"/>
      <c r="ET375" s="526"/>
      <c r="EU375" s="526"/>
      <c r="EV375" s="526"/>
      <c r="EW375" s="526"/>
      <c r="EX375" s="526"/>
      <c r="EY375" s="526"/>
      <c r="EZ375" s="526"/>
      <c r="FA375" s="526"/>
      <c r="FB375" s="526"/>
      <c r="FC375" s="526"/>
      <c r="FD375" s="526"/>
      <c r="FE375" s="526"/>
      <c r="FF375" s="526"/>
      <c r="FG375" s="526"/>
      <c r="FH375" s="526"/>
      <c r="FI375" s="526"/>
      <c r="FJ375" s="526"/>
      <c r="FK375" s="526"/>
      <c r="FL375" s="526"/>
      <c r="FM375" s="526"/>
      <c r="FN375" s="526"/>
      <c r="FO375" s="526"/>
      <c r="FP375" s="526"/>
      <c r="FQ375" s="526"/>
      <c r="FR375" s="526"/>
      <c r="FS375" s="526"/>
      <c r="FT375" s="526"/>
      <c r="FU375" s="526"/>
      <c r="FV375" s="526"/>
      <c r="FW375" s="526"/>
      <c r="FX375" s="526"/>
      <c r="FY375" s="526"/>
      <c r="FZ375" s="526"/>
      <c r="GA375" s="526"/>
      <c r="GB375" s="526"/>
      <c r="GC375" s="526"/>
      <c r="GD375" s="526"/>
      <c r="GE375" s="526"/>
      <c r="GF375" s="526"/>
      <c r="GG375" s="526"/>
      <c r="GH375" s="526"/>
      <c r="GI375" s="526"/>
      <c r="GJ375" s="526"/>
      <c r="GK375" s="526"/>
      <c r="GL375" s="526"/>
      <c r="GM375" s="526"/>
      <c r="GN375" s="526"/>
      <c r="GO375" s="526"/>
      <c r="GP375" s="526"/>
      <c r="GQ375" s="526"/>
      <c r="GR375" s="526"/>
      <c r="GS375" s="526"/>
      <c r="GT375" s="526"/>
      <c r="GU375" s="526"/>
      <c r="GV375" s="526"/>
      <c r="GW375" s="526"/>
      <c r="GX375" s="526"/>
      <c r="GY375" s="526"/>
      <c r="GZ375" s="526"/>
      <c r="HA375" s="526"/>
      <c r="HB375" s="526"/>
      <c r="HC375" s="526"/>
      <c r="HD375" s="526"/>
      <c r="HE375" s="526"/>
      <c r="HF375" s="526"/>
      <c r="HG375" s="526"/>
      <c r="HH375" s="526"/>
      <c r="HI375" s="526"/>
      <c r="HJ375" s="526"/>
      <c r="HK375" s="526"/>
      <c r="HL375" s="526"/>
      <c r="HM375" s="526"/>
      <c r="HN375" s="526"/>
      <c r="HO375" s="526"/>
      <c r="HP375" s="526"/>
      <c r="HQ375" s="526"/>
      <c r="HR375" s="526"/>
      <c r="HS375" s="526"/>
      <c r="HT375" s="526"/>
      <c r="HU375" s="526"/>
      <c r="HV375" s="526"/>
      <c r="HW375" s="526"/>
      <c r="HX375" s="526"/>
      <c r="HY375" s="526"/>
      <c r="HZ375" s="526"/>
      <c r="IA375" s="526"/>
      <c r="IB375" s="526"/>
      <c r="IC375" s="526"/>
      <c r="ID375" s="526"/>
      <c r="IE375" s="526"/>
      <c r="IF375" s="526"/>
      <c r="IG375" s="526"/>
      <c r="IH375" s="526"/>
      <c r="II375" s="526"/>
      <c r="IJ375" s="526"/>
      <c r="IK375" s="526"/>
      <c r="IL375" s="526"/>
      <c r="IM375" s="526"/>
      <c r="IN375" s="526"/>
      <c r="IO375" s="526"/>
      <c r="IP375" s="526"/>
      <c r="IQ375" s="526"/>
      <c r="IR375" s="526"/>
      <c r="IS375" s="526"/>
      <c r="IT375" s="526"/>
      <c r="IU375" s="526"/>
      <c r="IV375" s="526"/>
      <c r="IW375" s="526"/>
      <c r="IX375" s="526"/>
      <c r="IY375" s="526"/>
      <c r="IZ375" s="526"/>
      <c r="JA375" s="526"/>
      <c r="JB375" s="526"/>
      <c r="JC375" s="526"/>
      <c r="JD375" s="526"/>
      <c r="JE375" s="526"/>
      <c r="JF375" s="526"/>
      <c r="JG375" s="526"/>
      <c r="JH375" s="526"/>
      <c r="JI375" s="526"/>
      <c r="JJ375" s="526"/>
      <c r="JK375" s="526"/>
      <c r="JL375" s="526"/>
      <c r="JM375" s="526"/>
      <c r="JN375" s="526"/>
      <c r="JO375" s="526"/>
      <c r="JP375" s="526"/>
      <c r="JQ375" s="526"/>
      <c r="JR375" s="526"/>
      <c r="JS375" s="526"/>
      <c r="JT375" s="526"/>
      <c r="JU375" s="526"/>
      <c r="JV375" s="526"/>
      <c r="JW375" s="526"/>
      <c r="JX375" s="526"/>
      <c r="JY375" s="526"/>
      <c r="JZ375" s="526"/>
      <c r="KA375" s="526"/>
      <c r="KB375" s="526"/>
      <c r="KC375" s="526"/>
      <c r="KD375" s="526"/>
      <c r="KE375" s="526"/>
      <c r="KF375" s="526"/>
      <c r="KG375" s="526"/>
      <c r="KH375" s="526"/>
      <c r="KI375" s="526"/>
      <c r="KJ375" s="526"/>
      <c r="KK375" s="526"/>
      <c r="KL375" s="526"/>
      <c r="KM375" s="526"/>
      <c r="KN375" s="526"/>
      <c r="KO375" s="526"/>
      <c r="KP375" s="526"/>
      <c r="KQ375" s="526"/>
      <c r="KR375" s="526"/>
      <c r="KS375" s="526"/>
      <c r="KT375" s="526"/>
      <c r="KU375" s="526"/>
      <c r="KV375" s="526"/>
      <c r="KW375" s="526"/>
      <c r="KX375" s="526"/>
      <c r="KY375" s="526"/>
      <c r="KZ375" s="526"/>
      <c r="LA375" s="526"/>
      <c r="LB375" s="526"/>
      <c r="LC375" s="526"/>
      <c r="LD375" s="526"/>
      <c r="LE375" s="526"/>
      <c r="LF375" s="526"/>
      <c r="LG375" s="526"/>
      <c r="LH375" s="526"/>
      <c r="LI375" s="526"/>
      <c r="LJ375" s="526"/>
      <c r="LK375" s="526"/>
      <c r="LL375" s="526"/>
      <c r="LM375" s="526"/>
      <c r="LN375" s="526"/>
      <c r="LO375" s="526"/>
      <c r="LP375" s="526"/>
      <c r="LQ375" s="526"/>
      <c r="LR375" s="526"/>
      <c r="LS375" s="526"/>
      <c r="LT375" s="526"/>
      <c r="LU375" s="526"/>
      <c r="LV375" s="526"/>
      <c r="LW375" s="526"/>
      <c r="LX375" s="526"/>
      <c r="LY375" s="526"/>
      <c r="LZ375" s="526"/>
      <c r="MA375" s="526"/>
      <c r="MB375" s="526"/>
      <c r="MC375" s="526"/>
      <c r="MD375" s="526"/>
      <c r="ME375" s="526"/>
      <c r="MF375" s="526"/>
      <c r="MG375" s="526"/>
      <c r="MH375" s="526"/>
      <c r="MI375" s="526"/>
      <c r="MJ375" s="526"/>
      <c r="MK375" s="526"/>
      <c r="ML375" s="526"/>
      <c r="MM375" s="526"/>
      <c r="MN375" s="527"/>
    </row>
    <row r="376" spans="1:352" s="528" customFormat="1" ht="40.5">
      <c r="A376" s="447"/>
      <c r="B376" s="589">
        <v>18</v>
      </c>
      <c r="C376" s="503" t="s">
        <v>1536</v>
      </c>
      <c r="D376" s="538" t="s">
        <v>1489</v>
      </c>
      <c r="E376" s="538" t="s">
        <v>1439</v>
      </c>
      <c r="F376" s="538" t="s">
        <v>1440</v>
      </c>
      <c r="G376" s="591" t="s">
        <v>13</v>
      </c>
      <c r="H376" s="538"/>
      <c r="I376" s="538" t="s">
        <v>1441</v>
      </c>
      <c r="J376" s="530">
        <v>20000</v>
      </c>
      <c r="K376" s="736"/>
      <c r="L376" s="506" t="s">
        <v>13</v>
      </c>
      <c r="M376" s="320">
        <v>1</v>
      </c>
      <c r="N376" s="736"/>
      <c r="O376" s="736"/>
      <c r="P376" s="542"/>
      <c r="Q376" s="506" t="s">
        <v>1193</v>
      </c>
      <c r="R376" s="506" t="s">
        <v>1442</v>
      </c>
      <c r="S376" s="745"/>
      <c r="T376" s="531"/>
      <c r="U376" s="526"/>
      <c r="V376" s="526"/>
      <c r="W376" s="526"/>
      <c r="X376" s="526"/>
      <c r="Y376" s="526"/>
      <c r="Z376" s="526"/>
      <c r="AA376" s="526"/>
      <c r="AB376" s="526"/>
      <c r="AC376" s="526"/>
      <c r="AD376" s="526"/>
      <c r="AE376" s="526"/>
      <c r="AF376" s="526"/>
      <c r="AG376" s="526"/>
      <c r="AH376" s="526"/>
      <c r="AI376" s="526"/>
      <c r="AJ376" s="526"/>
      <c r="AK376" s="526"/>
      <c r="AL376" s="526"/>
      <c r="AM376" s="526"/>
      <c r="AN376" s="526"/>
      <c r="AO376" s="526"/>
      <c r="AP376" s="526"/>
      <c r="AQ376" s="526"/>
      <c r="AR376" s="526"/>
      <c r="AS376" s="526"/>
      <c r="AT376" s="526"/>
      <c r="AU376" s="526"/>
      <c r="AV376" s="526"/>
      <c r="AW376" s="526"/>
      <c r="AX376" s="526"/>
      <c r="AY376" s="526"/>
      <c r="AZ376" s="526"/>
      <c r="BA376" s="526"/>
      <c r="BB376" s="526"/>
      <c r="BC376" s="526"/>
      <c r="BD376" s="526"/>
      <c r="BE376" s="526"/>
      <c r="BF376" s="526"/>
      <c r="BG376" s="526"/>
      <c r="BH376" s="526"/>
      <c r="BI376" s="526"/>
      <c r="BJ376" s="526"/>
      <c r="BK376" s="526"/>
      <c r="BL376" s="526"/>
      <c r="BM376" s="526"/>
      <c r="BN376" s="526"/>
      <c r="BO376" s="526"/>
      <c r="BP376" s="526"/>
      <c r="BQ376" s="526"/>
      <c r="BR376" s="526"/>
      <c r="BS376" s="526"/>
      <c r="BT376" s="526"/>
      <c r="BU376" s="526"/>
      <c r="BV376" s="526"/>
      <c r="BW376" s="526"/>
      <c r="BX376" s="526"/>
      <c r="BY376" s="526"/>
      <c r="BZ376" s="526"/>
      <c r="CA376" s="526"/>
      <c r="CB376" s="526"/>
      <c r="CC376" s="526"/>
      <c r="CD376" s="526"/>
      <c r="CE376" s="526"/>
      <c r="CF376" s="526"/>
      <c r="CG376" s="526"/>
      <c r="CH376" s="526"/>
      <c r="CI376" s="526"/>
      <c r="CJ376" s="526"/>
      <c r="CK376" s="526"/>
      <c r="CL376" s="526"/>
      <c r="CM376" s="526"/>
      <c r="CN376" s="526"/>
      <c r="CO376" s="526"/>
      <c r="CP376" s="526"/>
      <c r="CQ376" s="526"/>
      <c r="CR376" s="526"/>
      <c r="CS376" s="526"/>
      <c r="CT376" s="526"/>
      <c r="CU376" s="526"/>
      <c r="CV376" s="526"/>
      <c r="CW376" s="526"/>
      <c r="CX376" s="526"/>
      <c r="CY376" s="526"/>
      <c r="CZ376" s="526"/>
      <c r="DA376" s="526"/>
      <c r="DB376" s="526"/>
      <c r="DC376" s="526"/>
      <c r="DD376" s="526"/>
      <c r="DE376" s="526"/>
      <c r="DF376" s="526"/>
      <c r="DG376" s="526"/>
      <c r="DH376" s="526"/>
      <c r="DI376" s="526"/>
      <c r="DJ376" s="526"/>
      <c r="DK376" s="526"/>
      <c r="DL376" s="526"/>
      <c r="DM376" s="526"/>
      <c r="DN376" s="526"/>
      <c r="DO376" s="526"/>
      <c r="DP376" s="526"/>
      <c r="DQ376" s="526"/>
      <c r="DR376" s="526"/>
      <c r="DS376" s="526"/>
      <c r="DT376" s="526"/>
      <c r="DU376" s="526"/>
      <c r="DV376" s="526"/>
      <c r="DW376" s="526"/>
      <c r="DX376" s="526"/>
      <c r="DY376" s="526"/>
      <c r="DZ376" s="526"/>
      <c r="EA376" s="526"/>
      <c r="EB376" s="526"/>
      <c r="EC376" s="526"/>
      <c r="ED376" s="526"/>
      <c r="EE376" s="526"/>
      <c r="EF376" s="526"/>
      <c r="EG376" s="526"/>
      <c r="EH376" s="526"/>
      <c r="EI376" s="526"/>
      <c r="EJ376" s="526"/>
      <c r="EK376" s="526"/>
      <c r="EL376" s="526"/>
      <c r="EM376" s="526"/>
      <c r="EN376" s="526"/>
      <c r="EO376" s="526"/>
      <c r="EP376" s="526"/>
      <c r="EQ376" s="526"/>
      <c r="ER376" s="526"/>
      <c r="ES376" s="526"/>
      <c r="ET376" s="526"/>
      <c r="EU376" s="526"/>
      <c r="EV376" s="526"/>
      <c r="EW376" s="526"/>
      <c r="EX376" s="526"/>
      <c r="EY376" s="526"/>
      <c r="EZ376" s="526"/>
      <c r="FA376" s="526"/>
      <c r="FB376" s="526"/>
      <c r="FC376" s="526"/>
      <c r="FD376" s="526"/>
      <c r="FE376" s="526"/>
      <c r="FF376" s="526"/>
      <c r="FG376" s="526"/>
      <c r="FH376" s="526"/>
      <c r="FI376" s="526"/>
      <c r="FJ376" s="526"/>
      <c r="FK376" s="526"/>
      <c r="FL376" s="526"/>
      <c r="FM376" s="526"/>
      <c r="FN376" s="526"/>
      <c r="FO376" s="526"/>
      <c r="FP376" s="526"/>
      <c r="FQ376" s="526"/>
      <c r="FR376" s="526"/>
      <c r="FS376" s="526"/>
      <c r="FT376" s="526"/>
      <c r="FU376" s="526"/>
      <c r="FV376" s="526"/>
      <c r="FW376" s="526"/>
      <c r="FX376" s="526"/>
      <c r="FY376" s="526"/>
      <c r="FZ376" s="526"/>
      <c r="GA376" s="526"/>
      <c r="GB376" s="526"/>
      <c r="GC376" s="526"/>
      <c r="GD376" s="526"/>
      <c r="GE376" s="526"/>
      <c r="GF376" s="526"/>
      <c r="GG376" s="526"/>
      <c r="GH376" s="526"/>
      <c r="GI376" s="526"/>
      <c r="GJ376" s="526"/>
      <c r="GK376" s="526"/>
      <c r="GL376" s="526"/>
      <c r="GM376" s="526"/>
      <c r="GN376" s="526"/>
      <c r="GO376" s="526"/>
      <c r="GP376" s="526"/>
      <c r="GQ376" s="526"/>
      <c r="GR376" s="526"/>
      <c r="GS376" s="526"/>
      <c r="GT376" s="526"/>
      <c r="GU376" s="526"/>
      <c r="GV376" s="526"/>
      <c r="GW376" s="526"/>
      <c r="GX376" s="526"/>
      <c r="GY376" s="526"/>
      <c r="GZ376" s="526"/>
      <c r="HA376" s="526"/>
      <c r="HB376" s="526"/>
      <c r="HC376" s="526"/>
      <c r="HD376" s="526"/>
      <c r="HE376" s="526"/>
      <c r="HF376" s="526"/>
      <c r="HG376" s="526"/>
      <c r="HH376" s="526"/>
      <c r="HI376" s="526"/>
      <c r="HJ376" s="526"/>
      <c r="HK376" s="526"/>
      <c r="HL376" s="526"/>
      <c r="HM376" s="526"/>
      <c r="HN376" s="526"/>
      <c r="HO376" s="526"/>
      <c r="HP376" s="526"/>
      <c r="HQ376" s="526"/>
      <c r="HR376" s="526"/>
      <c r="HS376" s="526"/>
      <c r="HT376" s="526"/>
      <c r="HU376" s="526"/>
      <c r="HV376" s="526"/>
      <c r="HW376" s="526"/>
      <c r="HX376" s="526"/>
      <c r="HY376" s="526"/>
      <c r="HZ376" s="526"/>
      <c r="IA376" s="526"/>
      <c r="IB376" s="526"/>
      <c r="IC376" s="526"/>
      <c r="ID376" s="526"/>
      <c r="IE376" s="526"/>
      <c r="IF376" s="526"/>
      <c r="IG376" s="526"/>
      <c r="IH376" s="526"/>
      <c r="II376" s="526"/>
      <c r="IJ376" s="526"/>
      <c r="IK376" s="526"/>
      <c r="IL376" s="526"/>
      <c r="IM376" s="526"/>
      <c r="IN376" s="526"/>
      <c r="IO376" s="526"/>
      <c r="IP376" s="526"/>
      <c r="IQ376" s="526"/>
      <c r="IR376" s="526"/>
      <c r="IS376" s="526"/>
      <c r="IT376" s="526"/>
      <c r="IU376" s="526"/>
      <c r="IV376" s="526"/>
      <c r="IW376" s="526"/>
      <c r="IX376" s="526"/>
      <c r="IY376" s="526"/>
      <c r="IZ376" s="526"/>
      <c r="JA376" s="526"/>
      <c r="JB376" s="526"/>
      <c r="JC376" s="526"/>
      <c r="JD376" s="526"/>
      <c r="JE376" s="526"/>
      <c r="JF376" s="526"/>
      <c r="JG376" s="526"/>
      <c r="JH376" s="526"/>
      <c r="JI376" s="526"/>
      <c r="JJ376" s="526"/>
      <c r="JK376" s="526"/>
      <c r="JL376" s="526"/>
      <c r="JM376" s="526"/>
      <c r="JN376" s="526"/>
      <c r="JO376" s="526"/>
      <c r="JP376" s="526"/>
      <c r="JQ376" s="526"/>
      <c r="JR376" s="526"/>
      <c r="JS376" s="526"/>
      <c r="JT376" s="526"/>
      <c r="JU376" s="526"/>
      <c r="JV376" s="526"/>
      <c r="JW376" s="526"/>
      <c r="JX376" s="526"/>
      <c r="JY376" s="526"/>
      <c r="JZ376" s="526"/>
      <c r="KA376" s="526"/>
      <c r="KB376" s="526"/>
      <c r="KC376" s="526"/>
      <c r="KD376" s="526"/>
      <c r="KE376" s="526"/>
      <c r="KF376" s="526"/>
      <c r="KG376" s="526"/>
      <c r="KH376" s="526"/>
      <c r="KI376" s="526"/>
      <c r="KJ376" s="526"/>
      <c r="KK376" s="526"/>
      <c r="KL376" s="526"/>
      <c r="KM376" s="526"/>
      <c r="KN376" s="526"/>
      <c r="KO376" s="526"/>
      <c r="KP376" s="526"/>
      <c r="KQ376" s="526"/>
      <c r="KR376" s="526"/>
      <c r="KS376" s="526"/>
      <c r="KT376" s="526"/>
      <c r="KU376" s="526"/>
      <c r="KV376" s="526"/>
      <c r="KW376" s="526"/>
      <c r="KX376" s="526"/>
      <c r="KY376" s="526"/>
      <c r="KZ376" s="526"/>
      <c r="LA376" s="526"/>
      <c r="LB376" s="526"/>
      <c r="LC376" s="526"/>
      <c r="LD376" s="526"/>
      <c r="LE376" s="526"/>
      <c r="LF376" s="526"/>
      <c r="LG376" s="526"/>
      <c r="LH376" s="526"/>
      <c r="LI376" s="526"/>
      <c r="LJ376" s="526"/>
      <c r="LK376" s="526"/>
      <c r="LL376" s="526"/>
      <c r="LM376" s="526"/>
      <c r="LN376" s="526"/>
      <c r="LO376" s="526"/>
      <c r="LP376" s="526"/>
      <c r="LQ376" s="526"/>
      <c r="LR376" s="526"/>
      <c r="LS376" s="526"/>
      <c r="LT376" s="526"/>
      <c r="LU376" s="526"/>
      <c r="LV376" s="526"/>
      <c r="LW376" s="526"/>
      <c r="LX376" s="526"/>
      <c r="LY376" s="526"/>
      <c r="LZ376" s="526"/>
      <c r="MA376" s="526"/>
      <c r="MB376" s="526"/>
      <c r="MC376" s="526"/>
      <c r="MD376" s="526"/>
      <c r="ME376" s="526"/>
      <c r="MF376" s="526"/>
      <c r="MG376" s="526"/>
      <c r="MH376" s="526"/>
      <c r="MI376" s="526"/>
      <c r="MJ376" s="526"/>
      <c r="MK376" s="526"/>
      <c r="ML376" s="526"/>
      <c r="MM376" s="526"/>
      <c r="MN376" s="527"/>
    </row>
    <row r="377" spans="1:352" s="528" customFormat="1" ht="162">
      <c r="A377" s="447"/>
      <c r="B377" s="589">
        <v>19</v>
      </c>
      <c r="C377" s="503" t="s">
        <v>1492</v>
      </c>
      <c r="D377" s="538" t="s">
        <v>1491</v>
      </c>
      <c r="E377" s="538" t="s">
        <v>1445</v>
      </c>
      <c r="F377" s="538" t="s">
        <v>1446</v>
      </c>
      <c r="G377" s="538" t="s">
        <v>13</v>
      </c>
      <c r="H377" s="542"/>
      <c r="I377" s="538" t="s">
        <v>1447</v>
      </c>
      <c r="J377" s="530">
        <v>49632</v>
      </c>
      <c r="K377" s="542"/>
      <c r="L377" s="506" t="s">
        <v>13</v>
      </c>
      <c r="M377" s="320">
        <v>1</v>
      </c>
      <c r="N377" s="736"/>
      <c r="O377" s="736"/>
      <c r="P377" s="542"/>
      <c r="Q377" s="506" t="s">
        <v>1448</v>
      </c>
      <c r="R377" s="506" t="s">
        <v>1449</v>
      </c>
      <c r="S377" s="745"/>
      <c r="T377" s="531"/>
      <c r="U377" s="526"/>
      <c r="V377" s="526"/>
      <c r="W377" s="526"/>
      <c r="X377" s="526"/>
      <c r="Y377" s="526"/>
      <c r="Z377" s="526"/>
      <c r="AA377" s="526"/>
      <c r="AB377" s="526"/>
      <c r="AC377" s="526"/>
      <c r="AD377" s="526"/>
      <c r="AE377" s="526"/>
      <c r="AF377" s="526"/>
      <c r="AG377" s="526"/>
      <c r="AH377" s="526"/>
      <c r="AI377" s="526"/>
      <c r="AJ377" s="526"/>
      <c r="AK377" s="526"/>
      <c r="AL377" s="526"/>
      <c r="AM377" s="526"/>
      <c r="AN377" s="526"/>
      <c r="AO377" s="526"/>
      <c r="AP377" s="526"/>
      <c r="AQ377" s="526"/>
      <c r="AR377" s="526"/>
      <c r="AS377" s="526"/>
      <c r="AT377" s="526"/>
      <c r="AU377" s="526"/>
      <c r="AV377" s="526"/>
      <c r="AW377" s="526"/>
      <c r="AX377" s="526"/>
      <c r="AY377" s="526"/>
      <c r="AZ377" s="526"/>
      <c r="BA377" s="526"/>
      <c r="BB377" s="526"/>
      <c r="BC377" s="526"/>
      <c r="BD377" s="526"/>
      <c r="BE377" s="526"/>
      <c r="BF377" s="526"/>
      <c r="BG377" s="526"/>
      <c r="BH377" s="526"/>
      <c r="BI377" s="526"/>
      <c r="BJ377" s="526"/>
      <c r="BK377" s="526"/>
      <c r="BL377" s="526"/>
      <c r="BM377" s="526"/>
      <c r="BN377" s="526"/>
      <c r="BO377" s="526"/>
      <c r="BP377" s="526"/>
      <c r="BQ377" s="526"/>
      <c r="BR377" s="526"/>
      <c r="BS377" s="526"/>
      <c r="BT377" s="526"/>
      <c r="BU377" s="526"/>
      <c r="BV377" s="526"/>
      <c r="BW377" s="526"/>
      <c r="BX377" s="526"/>
      <c r="BY377" s="526"/>
      <c r="BZ377" s="526"/>
      <c r="CA377" s="526"/>
      <c r="CB377" s="526"/>
      <c r="CC377" s="526"/>
      <c r="CD377" s="526"/>
      <c r="CE377" s="526"/>
      <c r="CF377" s="526"/>
      <c r="CG377" s="526"/>
      <c r="CH377" s="526"/>
      <c r="CI377" s="526"/>
      <c r="CJ377" s="526"/>
      <c r="CK377" s="526"/>
      <c r="CL377" s="526"/>
      <c r="CM377" s="526"/>
      <c r="CN377" s="526"/>
      <c r="CO377" s="526"/>
      <c r="CP377" s="526"/>
      <c r="CQ377" s="526"/>
      <c r="CR377" s="526"/>
      <c r="CS377" s="526"/>
      <c r="CT377" s="526"/>
      <c r="CU377" s="526"/>
      <c r="CV377" s="526"/>
      <c r="CW377" s="526"/>
      <c r="CX377" s="526"/>
      <c r="CY377" s="526"/>
      <c r="CZ377" s="526"/>
      <c r="DA377" s="526"/>
      <c r="DB377" s="526"/>
      <c r="DC377" s="526"/>
      <c r="DD377" s="526"/>
      <c r="DE377" s="526"/>
      <c r="DF377" s="526"/>
      <c r="DG377" s="526"/>
      <c r="DH377" s="526"/>
      <c r="DI377" s="526"/>
      <c r="DJ377" s="526"/>
      <c r="DK377" s="526"/>
      <c r="DL377" s="526"/>
      <c r="DM377" s="526"/>
      <c r="DN377" s="526"/>
      <c r="DO377" s="526"/>
      <c r="DP377" s="526"/>
      <c r="DQ377" s="526"/>
      <c r="DR377" s="526"/>
      <c r="DS377" s="526"/>
      <c r="DT377" s="526"/>
      <c r="DU377" s="526"/>
      <c r="DV377" s="526"/>
      <c r="DW377" s="526"/>
      <c r="DX377" s="526"/>
      <c r="DY377" s="526"/>
      <c r="DZ377" s="526"/>
      <c r="EA377" s="526"/>
      <c r="EB377" s="526"/>
      <c r="EC377" s="526"/>
      <c r="ED377" s="526"/>
      <c r="EE377" s="526"/>
      <c r="EF377" s="526"/>
      <c r="EG377" s="526"/>
      <c r="EH377" s="526"/>
      <c r="EI377" s="526"/>
      <c r="EJ377" s="526"/>
      <c r="EK377" s="526"/>
      <c r="EL377" s="526"/>
      <c r="EM377" s="526"/>
      <c r="EN377" s="526"/>
      <c r="EO377" s="526"/>
      <c r="EP377" s="526"/>
      <c r="EQ377" s="526"/>
      <c r="ER377" s="526"/>
      <c r="ES377" s="526"/>
      <c r="ET377" s="526"/>
      <c r="EU377" s="526"/>
      <c r="EV377" s="526"/>
      <c r="EW377" s="526"/>
      <c r="EX377" s="526"/>
      <c r="EY377" s="526"/>
      <c r="EZ377" s="526"/>
      <c r="FA377" s="526"/>
      <c r="FB377" s="526"/>
      <c r="FC377" s="526"/>
      <c r="FD377" s="526"/>
      <c r="FE377" s="526"/>
      <c r="FF377" s="526"/>
      <c r="FG377" s="526"/>
      <c r="FH377" s="526"/>
      <c r="FI377" s="526"/>
      <c r="FJ377" s="526"/>
      <c r="FK377" s="526"/>
      <c r="FL377" s="526"/>
      <c r="FM377" s="526"/>
      <c r="FN377" s="526"/>
      <c r="FO377" s="526"/>
      <c r="FP377" s="526"/>
      <c r="FQ377" s="526"/>
      <c r="FR377" s="526"/>
      <c r="FS377" s="526"/>
      <c r="FT377" s="526"/>
      <c r="FU377" s="526"/>
      <c r="FV377" s="526"/>
      <c r="FW377" s="526"/>
      <c r="FX377" s="526"/>
      <c r="FY377" s="526"/>
      <c r="FZ377" s="526"/>
      <c r="GA377" s="526"/>
      <c r="GB377" s="526"/>
      <c r="GC377" s="526"/>
      <c r="GD377" s="526"/>
      <c r="GE377" s="526"/>
      <c r="GF377" s="526"/>
      <c r="GG377" s="526"/>
      <c r="GH377" s="526"/>
      <c r="GI377" s="526"/>
      <c r="GJ377" s="526"/>
      <c r="GK377" s="526"/>
      <c r="GL377" s="526"/>
      <c r="GM377" s="526"/>
      <c r="GN377" s="526"/>
      <c r="GO377" s="526"/>
      <c r="GP377" s="526"/>
      <c r="GQ377" s="526"/>
      <c r="GR377" s="526"/>
      <c r="GS377" s="526"/>
      <c r="GT377" s="526"/>
      <c r="GU377" s="526"/>
      <c r="GV377" s="526"/>
      <c r="GW377" s="526"/>
      <c r="GX377" s="526"/>
      <c r="GY377" s="526"/>
      <c r="GZ377" s="526"/>
      <c r="HA377" s="526"/>
      <c r="HB377" s="526"/>
      <c r="HC377" s="526"/>
      <c r="HD377" s="526"/>
      <c r="HE377" s="526"/>
      <c r="HF377" s="526"/>
      <c r="HG377" s="526"/>
      <c r="HH377" s="526"/>
      <c r="HI377" s="526"/>
      <c r="HJ377" s="526"/>
      <c r="HK377" s="526"/>
      <c r="HL377" s="526"/>
      <c r="HM377" s="526"/>
      <c r="HN377" s="526"/>
      <c r="HO377" s="526"/>
      <c r="HP377" s="526"/>
      <c r="HQ377" s="526"/>
      <c r="HR377" s="526"/>
      <c r="HS377" s="526"/>
      <c r="HT377" s="526"/>
      <c r="HU377" s="526"/>
      <c r="HV377" s="526"/>
      <c r="HW377" s="526"/>
      <c r="HX377" s="526"/>
      <c r="HY377" s="526"/>
      <c r="HZ377" s="526"/>
      <c r="IA377" s="526"/>
      <c r="IB377" s="526"/>
      <c r="IC377" s="526"/>
      <c r="ID377" s="526"/>
      <c r="IE377" s="526"/>
      <c r="IF377" s="526"/>
      <c r="IG377" s="526"/>
      <c r="IH377" s="526"/>
      <c r="II377" s="526"/>
      <c r="IJ377" s="526"/>
      <c r="IK377" s="526"/>
      <c r="IL377" s="526"/>
      <c r="IM377" s="526"/>
      <c r="IN377" s="526"/>
      <c r="IO377" s="526"/>
      <c r="IP377" s="526"/>
      <c r="IQ377" s="526"/>
      <c r="IR377" s="526"/>
      <c r="IS377" s="526"/>
      <c r="IT377" s="526"/>
      <c r="IU377" s="526"/>
      <c r="IV377" s="526"/>
      <c r="IW377" s="526"/>
      <c r="IX377" s="526"/>
      <c r="IY377" s="526"/>
      <c r="IZ377" s="526"/>
      <c r="JA377" s="526"/>
      <c r="JB377" s="526"/>
      <c r="JC377" s="526"/>
      <c r="JD377" s="526"/>
      <c r="JE377" s="526"/>
      <c r="JF377" s="526"/>
      <c r="JG377" s="526"/>
      <c r="JH377" s="526"/>
      <c r="JI377" s="526"/>
      <c r="JJ377" s="526"/>
      <c r="JK377" s="526"/>
      <c r="JL377" s="526"/>
      <c r="JM377" s="526"/>
      <c r="JN377" s="526"/>
      <c r="JO377" s="526"/>
      <c r="JP377" s="526"/>
      <c r="JQ377" s="526"/>
      <c r="JR377" s="526"/>
      <c r="JS377" s="526"/>
      <c r="JT377" s="526"/>
      <c r="JU377" s="526"/>
      <c r="JV377" s="526"/>
      <c r="JW377" s="526"/>
      <c r="JX377" s="526"/>
      <c r="JY377" s="526"/>
      <c r="JZ377" s="526"/>
      <c r="KA377" s="526"/>
      <c r="KB377" s="526"/>
      <c r="KC377" s="526"/>
      <c r="KD377" s="526"/>
      <c r="KE377" s="526"/>
      <c r="KF377" s="526"/>
      <c r="KG377" s="526"/>
      <c r="KH377" s="526"/>
      <c r="KI377" s="526"/>
      <c r="KJ377" s="526"/>
      <c r="KK377" s="526"/>
      <c r="KL377" s="526"/>
      <c r="KM377" s="526"/>
      <c r="KN377" s="526"/>
      <c r="KO377" s="526"/>
      <c r="KP377" s="526"/>
      <c r="KQ377" s="526"/>
      <c r="KR377" s="526"/>
      <c r="KS377" s="526"/>
      <c r="KT377" s="526"/>
      <c r="KU377" s="526"/>
      <c r="KV377" s="526"/>
      <c r="KW377" s="526"/>
      <c r="KX377" s="526"/>
      <c r="KY377" s="526"/>
      <c r="KZ377" s="526"/>
      <c r="LA377" s="526"/>
      <c r="LB377" s="526"/>
      <c r="LC377" s="526"/>
      <c r="LD377" s="526"/>
      <c r="LE377" s="526"/>
      <c r="LF377" s="526"/>
      <c r="LG377" s="526"/>
      <c r="LH377" s="526"/>
      <c r="LI377" s="526"/>
      <c r="LJ377" s="526"/>
      <c r="LK377" s="526"/>
      <c r="LL377" s="526"/>
      <c r="LM377" s="526"/>
      <c r="LN377" s="526"/>
      <c r="LO377" s="526"/>
      <c r="LP377" s="526"/>
      <c r="LQ377" s="526"/>
      <c r="LR377" s="526"/>
      <c r="LS377" s="526"/>
      <c r="LT377" s="526"/>
      <c r="LU377" s="526"/>
      <c r="LV377" s="526"/>
      <c r="LW377" s="526"/>
      <c r="LX377" s="526"/>
      <c r="LY377" s="526"/>
      <c r="LZ377" s="526"/>
      <c r="MA377" s="526"/>
      <c r="MB377" s="526"/>
      <c r="MC377" s="526"/>
      <c r="MD377" s="526"/>
      <c r="ME377" s="526"/>
      <c r="MF377" s="526"/>
      <c r="MG377" s="526"/>
      <c r="MH377" s="526"/>
      <c r="MI377" s="526"/>
      <c r="MJ377" s="526"/>
      <c r="MK377" s="526"/>
      <c r="ML377" s="526"/>
      <c r="MM377" s="526"/>
      <c r="MN377" s="527"/>
    </row>
    <row r="378" spans="1:352" s="528" customFormat="1" ht="45" customHeight="1">
      <c r="A378" s="447"/>
      <c r="B378" s="589">
        <v>20</v>
      </c>
      <c r="C378" s="624" t="s">
        <v>1493</v>
      </c>
      <c r="D378" s="538" t="s">
        <v>1450</v>
      </c>
      <c r="E378" s="538" t="s">
        <v>1454</v>
      </c>
      <c r="F378" s="538" t="s">
        <v>1451</v>
      </c>
      <c r="G378" s="538" t="s">
        <v>13</v>
      </c>
      <c r="H378" s="542"/>
      <c r="I378" s="538" t="s">
        <v>1452</v>
      </c>
      <c r="J378" s="530">
        <v>76100</v>
      </c>
      <c r="K378" s="542"/>
      <c r="L378" s="506" t="s">
        <v>13</v>
      </c>
      <c r="M378" s="320">
        <v>1</v>
      </c>
      <c r="N378" s="736"/>
      <c r="O378" s="736"/>
      <c r="P378" s="542"/>
      <c r="Q378" s="506" t="s">
        <v>1453</v>
      </c>
      <c r="R378" s="506" t="s">
        <v>1211</v>
      </c>
      <c r="S378" s="745"/>
      <c r="T378" s="531"/>
      <c r="U378" s="526"/>
      <c r="V378" s="526"/>
      <c r="W378" s="526"/>
      <c r="X378" s="526"/>
      <c r="Y378" s="526"/>
      <c r="Z378" s="526"/>
      <c r="AA378" s="526"/>
      <c r="AB378" s="526"/>
      <c r="AC378" s="526"/>
      <c r="AD378" s="526"/>
      <c r="AE378" s="526"/>
      <c r="AF378" s="526"/>
      <c r="AG378" s="526"/>
      <c r="AH378" s="526"/>
      <c r="AI378" s="526"/>
      <c r="AJ378" s="526"/>
      <c r="AK378" s="526"/>
      <c r="AL378" s="526"/>
      <c r="AM378" s="526"/>
      <c r="AN378" s="526"/>
      <c r="AO378" s="526"/>
      <c r="AP378" s="526"/>
      <c r="AQ378" s="526"/>
      <c r="AR378" s="526"/>
      <c r="AS378" s="526"/>
      <c r="AT378" s="526"/>
      <c r="AU378" s="526"/>
      <c r="AV378" s="526"/>
      <c r="AW378" s="526"/>
      <c r="AX378" s="526"/>
      <c r="AY378" s="526"/>
      <c r="AZ378" s="526"/>
      <c r="BA378" s="526"/>
      <c r="BB378" s="526"/>
      <c r="BC378" s="526"/>
      <c r="BD378" s="526"/>
      <c r="BE378" s="526"/>
      <c r="BF378" s="526"/>
      <c r="BG378" s="526"/>
      <c r="BH378" s="526"/>
      <c r="BI378" s="526"/>
      <c r="BJ378" s="526"/>
      <c r="BK378" s="526"/>
      <c r="BL378" s="526"/>
      <c r="BM378" s="526"/>
      <c r="BN378" s="526"/>
      <c r="BO378" s="526"/>
      <c r="BP378" s="526"/>
      <c r="BQ378" s="526"/>
      <c r="BR378" s="526"/>
      <c r="BS378" s="526"/>
      <c r="BT378" s="526"/>
      <c r="BU378" s="526"/>
      <c r="BV378" s="526"/>
      <c r="BW378" s="526"/>
      <c r="BX378" s="526"/>
      <c r="BY378" s="526"/>
      <c r="BZ378" s="526"/>
      <c r="CA378" s="526"/>
      <c r="CB378" s="526"/>
      <c r="CC378" s="526"/>
      <c r="CD378" s="526"/>
      <c r="CE378" s="526"/>
      <c r="CF378" s="526"/>
      <c r="CG378" s="526"/>
      <c r="CH378" s="526"/>
      <c r="CI378" s="526"/>
      <c r="CJ378" s="526"/>
      <c r="CK378" s="526"/>
      <c r="CL378" s="526"/>
      <c r="CM378" s="526"/>
      <c r="CN378" s="526"/>
      <c r="CO378" s="526"/>
      <c r="CP378" s="526"/>
      <c r="CQ378" s="526"/>
      <c r="CR378" s="526"/>
      <c r="CS378" s="526"/>
      <c r="CT378" s="526"/>
      <c r="CU378" s="526"/>
      <c r="CV378" s="526"/>
      <c r="CW378" s="526"/>
      <c r="CX378" s="526"/>
      <c r="CY378" s="526"/>
      <c r="CZ378" s="526"/>
      <c r="DA378" s="526"/>
      <c r="DB378" s="526"/>
      <c r="DC378" s="526"/>
      <c r="DD378" s="526"/>
      <c r="DE378" s="526"/>
      <c r="DF378" s="526"/>
      <c r="DG378" s="526"/>
      <c r="DH378" s="526"/>
      <c r="DI378" s="526"/>
      <c r="DJ378" s="526"/>
      <c r="DK378" s="526"/>
      <c r="DL378" s="526"/>
      <c r="DM378" s="526"/>
      <c r="DN378" s="526"/>
      <c r="DO378" s="526"/>
      <c r="DP378" s="526"/>
      <c r="DQ378" s="526"/>
      <c r="DR378" s="526"/>
      <c r="DS378" s="526"/>
      <c r="DT378" s="526"/>
      <c r="DU378" s="526"/>
      <c r="DV378" s="526"/>
      <c r="DW378" s="526"/>
      <c r="DX378" s="526"/>
      <c r="DY378" s="526"/>
      <c r="DZ378" s="526"/>
      <c r="EA378" s="526"/>
      <c r="EB378" s="526"/>
      <c r="EC378" s="526"/>
      <c r="ED378" s="526"/>
      <c r="EE378" s="526"/>
      <c r="EF378" s="526"/>
      <c r="EG378" s="526"/>
      <c r="EH378" s="526"/>
      <c r="EI378" s="526"/>
      <c r="EJ378" s="526"/>
      <c r="EK378" s="526"/>
      <c r="EL378" s="526"/>
      <c r="EM378" s="526"/>
      <c r="EN378" s="526"/>
      <c r="EO378" s="526"/>
      <c r="EP378" s="526"/>
      <c r="EQ378" s="526"/>
      <c r="ER378" s="526"/>
      <c r="ES378" s="526"/>
      <c r="ET378" s="526"/>
      <c r="EU378" s="526"/>
      <c r="EV378" s="526"/>
      <c r="EW378" s="526"/>
      <c r="EX378" s="526"/>
      <c r="EY378" s="526"/>
      <c r="EZ378" s="526"/>
      <c r="FA378" s="526"/>
      <c r="FB378" s="526"/>
      <c r="FC378" s="526"/>
      <c r="FD378" s="526"/>
      <c r="FE378" s="526"/>
      <c r="FF378" s="526"/>
      <c r="FG378" s="526"/>
      <c r="FH378" s="526"/>
      <c r="FI378" s="526"/>
      <c r="FJ378" s="526"/>
      <c r="FK378" s="526"/>
      <c r="FL378" s="526"/>
      <c r="FM378" s="526"/>
      <c r="FN378" s="526"/>
      <c r="FO378" s="526"/>
      <c r="FP378" s="526"/>
      <c r="FQ378" s="526"/>
      <c r="FR378" s="526"/>
      <c r="FS378" s="526"/>
      <c r="FT378" s="526"/>
      <c r="FU378" s="526"/>
      <c r="FV378" s="526"/>
      <c r="FW378" s="526"/>
      <c r="FX378" s="526"/>
      <c r="FY378" s="526"/>
      <c r="FZ378" s="526"/>
      <c r="GA378" s="526"/>
      <c r="GB378" s="526"/>
      <c r="GC378" s="526"/>
      <c r="GD378" s="526"/>
      <c r="GE378" s="526"/>
      <c r="GF378" s="526"/>
      <c r="GG378" s="526"/>
      <c r="GH378" s="526"/>
      <c r="GI378" s="526"/>
      <c r="GJ378" s="526"/>
      <c r="GK378" s="526"/>
      <c r="GL378" s="526"/>
      <c r="GM378" s="526"/>
      <c r="GN378" s="526"/>
      <c r="GO378" s="526"/>
      <c r="GP378" s="526"/>
      <c r="GQ378" s="526"/>
      <c r="GR378" s="526"/>
      <c r="GS378" s="526"/>
      <c r="GT378" s="526"/>
      <c r="GU378" s="526"/>
      <c r="GV378" s="526"/>
      <c r="GW378" s="526"/>
      <c r="GX378" s="526"/>
      <c r="GY378" s="526"/>
      <c r="GZ378" s="526"/>
      <c r="HA378" s="526"/>
      <c r="HB378" s="526"/>
      <c r="HC378" s="526"/>
      <c r="HD378" s="526"/>
      <c r="HE378" s="526"/>
      <c r="HF378" s="526"/>
      <c r="HG378" s="526"/>
      <c r="HH378" s="526"/>
      <c r="HI378" s="526"/>
      <c r="HJ378" s="526"/>
      <c r="HK378" s="526"/>
      <c r="HL378" s="526"/>
      <c r="HM378" s="526"/>
      <c r="HN378" s="526"/>
      <c r="HO378" s="526"/>
      <c r="HP378" s="526"/>
      <c r="HQ378" s="526"/>
      <c r="HR378" s="526"/>
      <c r="HS378" s="526"/>
      <c r="HT378" s="526"/>
      <c r="HU378" s="526"/>
      <c r="HV378" s="526"/>
      <c r="HW378" s="526"/>
      <c r="HX378" s="526"/>
      <c r="HY378" s="526"/>
      <c r="HZ378" s="526"/>
      <c r="IA378" s="526"/>
      <c r="IB378" s="526"/>
      <c r="IC378" s="526"/>
      <c r="ID378" s="526"/>
      <c r="IE378" s="526"/>
      <c r="IF378" s="526"/>
      <c r="IG378" s="526"/>
      <c r="IH378" s="526"/>
      <c r="II378" s="526"/>
      <c r="IJ378" s="526"/>
      <c r="IK378" s="526"/>
      <c r="IL378" s="526"/>
      <c r="IM378" s="526"/>
      <c r="IN378" s="526"/>
      <c r="IO378" s="526"/>
      <c r="IP378" s="526"/>
      <c r="IQ378" s="526"/>
      <c r="IR378" s="526"/>
      <c r="IS378" s="526"/>
      <c r="IT378" s="526"/>
      <c r="IU378" s="526"/>
      <c r="IV378" s="526"/>
      <c r="IW378" s="526"/>
      <c r="IX378" s="526"/>
      <c r="IY378" s="526"/>
      <c r="IZ378" s="526"/>
      <c r="JA378" s="526"/>
      <c r="JB378" s="526"/>
      <c r="JC378" s="526"/>
      <c r="JD378" s="526"/>
      <c r="JE378" s="526"/>
      <c r="JF378" s="526"/>
      <c r="JG378" s="526"/>
      <c r="JH378" s="526"/>
      <c r="JI378" s="526"/>
      <c r="JJ378" s="526"/>
      <c r="JK378" s="526"/>
      <c r="JL378" s="526"/>
      <c r="JM378" s="526"/>
      <c r="JN378" s="526"/>
      <c r="JO378" s="526"/>
      <c r="JP378" s="526"/>
      <c r="JQ378" s="526"/>
      <c r="JR378" s="526"/>
      <c r="JS378" s="526"/>
      <c r="JT378" s="526"/>
      <c r="JU378" s="526"/>
      <c r="JV378" s="526"/>
      <c r="JW378" s="526"/>
      <c r="JX378" s="526"/>
      <c r="JY378" s="526"/>
      <c r="JZ378" s="526"/>
      <c r="KA378" s="526"/>
      <c r="KB378" s="526"/>
      <c r="KC378" s="526"/>
      <c r="KD378" s="526"/>
      <c r="KE378" s="526"/>
      <c r="KF378" s="526"/>
      <c r="KG378" s="526"/>
      <c r="KH378" s="526"/>
      <c r="KI378" s="526"/>
      <c r="KJ378" s="526"/>
      <c r="KK378" s="526"/>
      <c r="KL378" s="526"/>
      <c r="KM378" s="526"/>
      <c r="KN378" s="526"/>
      <c r="KO378" s="526"/>
      <c r="KP378" s="526"/>
      <c r="KQ378" s="526"/>
      <c r="KR378" s="526"/>
      <c r="KS378" s="526"/>
      <c r="KT378" s="526"/>
      <c r="KU378" s="526"/>
      <c r="KV378" s="526"/>
      <c r="KW378" s="526"/>
      <c r="KX378" s="526"/>
      <c r="KY378" s="526"/>
      <c r="KZ378" s="526"/>
      <c r="LA378" s="526"/>
      <c r="LB378" s="526"/>
      <c r="LC378" s="526"/>
      <c r="LD378" s="526"/>
      <c r="LE378" s="526"/>
      <c r="LF378" s="526"/>
      <c r="LG378" s="526"/>
      <c r="LH378" s="526"/>
      <c r="LI378" s="526"/>
      <c r="LJ378" s="526"/>
      <c r="LK378" s="526"/>
      <c r="LL378" s="526"/>
      <c r="LM378" s="526"/>
      <c r="LN378" s="526"/>
      <c r="LO378" s="526"/>
      <c r="LP378" s="526"/>
      <c r="LQ378" s="526"/>
      <c r="LR378" s="526"/>
      <c r="LS378" s="526"/>
      <c r="LT378" s="526"/>
      <c r="LU378" s="526"/>
      <c r="LV378" s="526"/>
      <c r="LW378" s="526"/>
      <c r="LX378" s="526"/>
      <c r="LY378" s="526"/>
      <c r="LZ378" s="526"/>
      <c r="MA378" s="526"/>
      <c r="MB378" s="526"/>
      <c r="MC378" s="526"/>
      <c r="MD378" s="526"/>
      <c r="ME378" s="526"/>
      <c r="MF378" s="526"/>
      <c r="MG378" s="526"/>
      <c r="MH378" s="526"/>
      <c r="MI378" s="526"/>
      <c r="MJ378" s="526"/>
      <c r="MK378" s="526"/>
      <c r="ML378" s="526"/>
      <c r="MM378" s="526"/>
      <c r="MN378" s="527"/>
    </row>
    <row r="379" spans="1:352" s="528" customFormat="1" ht="59.25" customHeight="1">
      <c r="A379" s="447"/>
      <c r="B379" s="589">
        <v>21</v>
      </c>
      <c r="C379" s="503" t="s">
        <v>1540</v>
      </c>
      <c r="D379" s="538" t="s">
        <v>1494</v>
      </c>
      <c r="E379" s="538" t="s">
        <v>1455</v>
      </c>
      <c r="F379" s="538" t="s">
        <v>1456</v>
      </c>
      <c r="G379" s="538" t="s">
        <v>13</v>
      </c>
      <c r="H379" s="542"/>
      <c r="I379" s="538" t="s">
        <v>1457</v>
      </c>
      <c r="J379" s="530">
        <v>2000000</v>
      </c>
      <c r="K379" s="542"/>
      <c r="L379" s="506" t="s">
        <v>13</v>
      </c>
      <c r="M379" s="320">
        <v>1</v>
      </c>
      <c r="N379" s="736"/>
      <c r="O379" s="736"/>
      <c r="P379" s="542"/>
      <c r="Q379" s="506" t="s">
        <v>554</v>
      </c>
      <c r="R379" s="538" t="s">
        <v>1856</v>
      </c>
      <c r="S379" s="745"/>
      <c r="T379" s="531"/>
      <c r="U379" s="526"/>
      <c r="V379" s="526"/>
      <c r="W379" s="526"/>
      <c r="X379" s="526"/>
      <c r="Y379" s="526"/>
      <c r="Z379" s="526"/>
      <c r="AA379" s="526"/>
      <c r="AB379" s="526"/>
      <c r="AC379" s="526"/>
      <c r="AD379" s="526"/>
      <c r="AE379" s="526"/>
      <c r="AF379" s="526"/>
      <c r="AG379" s="526"/>
      <c r="AH379" s="526"/>
      <c r="AI379" s="526"/>
      <c r="AJ379" s="526"/>
      <c r="AK379" s="526"/>
      <c r="AL379" s="526"/>
      <c r="AM379" s="526"/>
      <c r="AN379" s="526"/>
      <c r="AO379" s="526"/>
      <c r="AP379" s="526"/>
      <c r="AQ379" s="526"/>
      <c r="AR379" s="526"/>
      <c r="AS379" s="526"/>
      <c r="AT379" s="526"/>
      <c r="AU379" s="526"/>
      <c r="AV379" s="526"/>
      <c r="AW379" s="526"/>
      <c r="AX379" s="526"/>
      <c r="AY379" s="526"/>
      <c r="AZ379" s="526"/>
      <c r="BA379" s="526"/>
      <c r="BB379" s="526"/>
      <c r="BC379" s="526"/>
      <c r="BD379" s="526"/>
      <c r="BE379" s="526"/>
      <c r="BF379" s="526"/>
      <c r="BG379" s="526"/>
      <c r="BH379" s="526"/>
      <c r="BI379" s="526"/>
      <c r="BJ379" s="526"/>
      <c r="BK379" s="526"/>
      <c r="BL379" s="526"/>
      <c r="BM379" s="526"/>
      <c r="BN379" s="526"/>
      <c r="BO379" s="526"/>
      <c r="BP379" s="526"/>
      <c r="BQ379" s="526"/>
      <c r="BR379" s="526"/>
      <c r="BS379" s="526"/>
      <c r="BT379" s="526"/>
      <c r="BU379" s="526"/>
      <c r="BV379" s="526"/>
      <c r="BW379" s="526"/>
      <c r="BX379" s="526"/>
      <c r="BY379" s="526"/>
      <c r="BZ379" s="526"/>
      <c r="CA379" s="526"/>
      <c r="CB379" s="526"/>
      <c r="CC379" s="526"/>
      <c r="CD379" s="526"/>
      <c r="CE379" s="526"/>
      <c r="CF379" s="526"/>
      <c r="CG379" s="526"/>
      <c r="CH379" s="526"/>
      <c r="CI379" s="526"/>
      <c r="CJ379" s="526"/>
      <c r="CK379" s="526"/>
      <c r="CL379" s="526"/>
      <c r="CM379" s="526"/>
      <c r="CN379" s="526"/>
      <c r="CO379" s="526"/>
      <c r="CP379" s="526"/>
      <c r="CQ379" s="526"/>
      <c r="CR379" s="526"/>
      <c r="CS379" s="526"/>
      <c r="CT379" s="526"/>
      <c r="CU379" s="526"/>
      <c r="CV379" s="526"/>
      <c r="CW379" s="526"/>
      <c r="CX379" s="526"/>
      <c r="CY379" s="526"/>
      <c r="CZ379" s="526"/>
      <c r="DA379" s="526"/>
      <c r="DB379" s="526"/>
      <c r="DC379" s="526"/>
      <c r="DD379" s="526"/>
      <c r="DE379" s="526"/>
      <c r="DF379" s="526"/>
      <c r="DG379" s="526"/>
      <c r="DH379" s="526"/>
      <c r="DI379" s="526"/>
      <c r="DJ379" s="526"/>
      <c r="DK379" s="526"/>
      <c r="DL379" s="526"/>
      <c r="DM379" s="526"/>
      <c r="DN379" s="526"/>
      <c r="DO379" s="526"/>
      <c r="DP379" s="526"/>
      <c r="DQ379" s="526"/>
      <c r="DR379" s="526"/>
      <c r="DS379" s="526"/>
      <c r="DT379" s="526"/>
      <c r="DU379" s="526"/>
      <c r="DV379" s="526"/>
      <c r="DW379" s="526"/>
      <c r="DX379" s="526"/>
      <c r="DY379" s="526"/>
      <c r="DZ379" s="526"/>
      <c r="EA379" s="526"/>
      <c r="EB379" s="526"/>
      <c r="EC379" s="526"/>
      <c r="ED379" s="526"/>
      <c r="EE379" s="526"/>
      <c r="EF379" s="526"/>
      <c r="EG379" s="526"/>
      <c r="EH379" s="526"/>
      <c r="EI379" s="526"/>
      <c r="EJ379" s="526"/>
      <c r="EK379" s="526"/>
      <c r="EL379" s="526"/>
      <c r="EM379" s="526"/>
      <c r="EN379" s="526"/>
      <c r="EO379" s="526"/>
      <c r="EP379" s="526"/>
      <c r="EQ379" s="526"/>
      <c r="ER379" s="526"/>
      <c r="ES379" s="526"/>
      <c r="ET379" s="526"/>
      <c r="EU379" s="526"/>
      <c r="EV379" s="526"/>
      <c r="EW379" s="526"/>
      <c r="EX379" s="526"/>
      <c r="EY379" s="526"/>
      <c r="EZ379" s="526"/>
      <c r="FA379" s="526"/>
      <c r="FB379" s="526"/>
      <c r="FC379" s="526"/>
      <c r="FD379" s="526"/>
      <c r="FE379" s="526"/>
      <c r="FF379" s="526"/>
      <c r="FG379" s="526"/>
      <c r="FH379" s="526"/>
      <c r="FI379" s="526"/>
      <c r="FJ379" s="526"/>
      <c r="FK379" s="526"/>
      <c r="FL379" s="526"/>
      <c r="FM379" s="526"/>
      <c r="FN379" s="526"/>
      <c r="FO379" s="526"/>
      <c r="FP379" s="526"/>
      <c r="FQ379" s="526"/>
      <c r="FR379" s="526"/>
      <c r="FS379" s="526"/>
      <c r="FT379" s="526"/>
      <c r="FU379" s="526"/>
      <c r="FV379" s="526"/>
      <c r="FW379" s="526"/>
      <c r="FX379" s="526"/>
      <c r="FY379" s="526"/>
      <c r="FZ379" s="526"/>
      <c r="GA379" s="526"/>
      <c r="GB379" s="526"/>
      <c r="GC379" s="526"/>
      <c r="GD379" s="526"/>
      <c r="GE379" s="526"/>
      <c r="GF379" s="526"/>
      <c r="GG379" s="526"/>
      <c r="GH379" s="526"/>
      <c r="GI379" s="526"/>
      <c r="GJ379" s="526"/>
      <c r="GK379" s="526"/>
      <c r="GL379" s="526"/>
      <c r="GM379" s="526"/>
      <c r="GN379" s="526"/>
      <c r="GO379" s="526"/>
      <c r="GP379" s="526"/>
      <c r="GQ379" s="526"/>
      <c r="GR379" s="526"/>
      <c r="GS379" s="526"/>
      <c r="GT379" s="526"/>
      <c r="GU379" s="526"/>
      <c r="GV379" s="526"/>
      <c r="GW379" s="526"/>
      <c r="GX379" s="526"/>
      <c r="GY379" s="526"/>
      <c r="GZ379" s="526"/>
      <c r="HA379" s="526"/>
      <c r="HB379" s="526"/>
      <c r="HC379" s="526"/>
      <c r="HD379" s="526"/>
      <c r="HE379" s="526"/>
      <c r="HF379" s="526"/>
      <c r="HG379" s="526"/>
      <c r="HH379" s="526"/>
      <c r="HI379" s="526"/>
      <c r="HJ379" s="526"/>
      <c r="HK379" s="526"/>
      <c r="HL379" s="526"/>
      <c r="HM379" s="526"/>
      <c r="HN379" s="526"/>
      <c r="HO379" s="526"/>
      <c r="HP379" s="526"/>
      <c r="HQ379" s="526"/>
      <c r="HR379" s="526"/>
      <c r="HS379" s="526"/>
      <c r="HT379" s="526"/>
      <c r="HU379" s="526"/>
      <c r="HV379" s="526"/>
      <c r="HW379" s="526"/>
      <c r="HX379" s="526"/>
      <c r="HY379" s="526"/>
      <c r="HZ379" s="526"/>
      <c r="IA379" s="526"/>
      <c r="IB379" s="526"/>
      <c r="IC379" s="526"/>
      <c r="ID379" s="526"/>
      <c r="IE379" s="526"/>
      <c r="IF379" s="526"/>
      <c r="IG379" s="526"/>
      <c r="IH379" s="526"/>
      <c r="II379" s="526"/>
      <c r="IJ379" s="526"/>
      <c r="IK379" s="526"/>
      <c r="IL379" s="526"/>
      <c r="IM379" s="526"/>
      <c r="IN379" s="526"/>
      <c r="IO379" s="526"/>
      <c r="IP379" s="526"/>
      <c r="IQ379" s="526"/>
      <c r="IR379" s="526"/>
      <c r="IS379" s="526"/>
      <c r="IT379" s="526"/>
      <c r="IU379" s="526"/>
      <c r="IV379" s="526"/>
      <c r="IW379" s="526"/>
      <c r="IX379" s="526"/>
      <c r="IY379" s="526"/>
      <c r="IZ379" s="526"/>
      <c r="JA379" s="526"/>
      <c r="JB379" s="526"/>
      <c r="JC379" s="526"/>
      <c r="JD379" s="526"/>
      <c r="JE379" s="526"/>
      <c r="JF379" s="526"/>
      <c r="JG379" s="526"/>
      <c r="JH379" s="526"/>
      <c r="JI379" s="526"/>
      <c r="JJ379" s="526"/>
      <c r="JK379" s="526"/>
      <c r="JL379" s="526"/>
      <c r="JM379" s="526"/>
      <c r="JN379" s="526"/>
      <c r="JO379" s="526"/>
      <c r="JP379" s="526"/>
      <c r="JQ379" s="526"/>
      <c r="JR379" s="526"/>
      <c r="JS379" s="526"/>
      <c r="JT379" s="526"/>
      <c r="JU379" s="526"/>
      <c r="JV379" s="526"/>
      <c r="JW379" s="526"/>
      <c r="JX379" s="526"/>
      <c r="JY379" s="526"/>
      <c r="JZ379" s="526"/>
      <c r="KA379" s="526"/>
      <c r="KB379" s="526"/>
      <c r="KC379" s="526"/>
      <c r="KD379" s="526"/>
      <c r="KE379" s="526"/>
      <c r="KF379" s="526"/>
      <c r="KG379" s="526"/>
      <c r="KH379" s="526"/>
      <c r="KI379" s="526"/>
      <c r="KJ379" s="526"/>
      <c r="KK379" s="526"/>
      <c r="KL379" s="526"/>
      <c r="KM379" s="526"/>
      <c r="KN379" s="526"/>
      <c r="KO379" s="526"/>
      <c r="KP379" s="526"/>
      <c r="KQ379" s="526"/>
      <c r="KR379" s="526"/>
      <c r="KS379" s="526"/>
      <c r="KT379" s="526"/>
      <c r="KU379" s="526"/>
      <c r="KV379" s="526"/>
      <c r="KW379" s="526"/>
      <c r="KX379" s="526"/>
      <c r="KY379" s="526"/>
      <c r="KZ379" s="526"/>
      <c r="LA379" s="526"/>
      <c r="LB379" s="526"/>
      <c r="LC379" s="526"/>
      <c r="LD379" s="526"/>
      <c r="LE379" s="526"/>
      <c r="LF379" s="526"/>
      <c r="LG379" s="526"/>
      <c r="LH379" s="526"/>
      <c r="LI379" s="526"/>
      <c r="LJ379" s="526"/>
      <c r="LK379" s="526"/>
      <c r="LL379" s="526"/>
      <c r="LM379" s="526"/>
      <c r="LN379" s="526"/>
      <c r="LO379" s="526"/>
      <c r="LP379" s="526"/>
      <c r="LQ379" s="526"/>
      <c r="LR379" s="526"/>
      <c r="LS379" s="526"/>
      <c r="LT379" s="526"/>
      <c r="LU379" s="526"/>
      <c r="LV379" s="526"/>
      <c r="LW379" s="526"/>
      <c r="LX379" s="526"/>
      <c r="LY379" s="526"/>
      <c r="LZ379" s="526"/>
      <c r="MA379" s="526"/>
      <c r="MB379" s="526"/>
      <c r="MC379" s="526"/>
      <c r="MD379" s="526"/>
      <c r="ME379" s="526"/>
      <c r="MF379" s="526"/>
      <c r="MG379" s="526"/>
      <c r="MH379" s="526"/>
      <c r="MI379" s="526"/>
      <c r="MJ379" s="526"/>
      <c r="MK379" s="526"/>
      <c r="ML379" s="526"/>
      <c r="MM379" s="526"/>
      <c r="MN379" s="527"/>
    </row>
    <row r="380" spans="1:352" s="528" customFormat="1" ht="59.25" customHeight="1">
      <c r="A380" s="447"/>
      <c r="B380" s="589">
        <v>22</v>
      </c>
      <c r="C380" s="538" t="s">
        <v>1466</v>
      </c>
      <c r="D380" s="538" t="s">
        <v>1495</v>
      </c>
      <c r="E380" s="538" t="s">
        <v>1467</v>
      </c>
      <c r="F380" s="538" t="s">
        <v>1468</v>
      </c>
      <c r="G380" s="538" t="s">
        <v>13</v>
      </c>
      <c r="H380" s="542"/>
      <c r="I380" s="538" t="s">
        <v>1471</v>
      </c>
      <c r="J380" s="530">
        <v>240000</v>
      </c>
      <c r="K380" s="542"/>
      <c r="L380" s="506" t="s">
        <v>13</v>
      </c>
      <c r="M380" s="320">
        <v>1</v>
      </c>
      <c r="N380" s="736"/>
      <c r="O380" s="736"/>
      <c r="P380" s="542"/>
      <c r="Q380" s="506" t="s">
        <v>1469</v>
      </c>
      <c r="R380" s="506" t="s">
        <v>1470</v>
      </c>
      <c r="S380" s="745"/>
      <c r="T380" s="531"/>
      <c r="U380" s="526"/>
      <c r="V380" s="526"/>
      <c r="W380" s="526"/>
      <c r="X380" s="526"/>
      <c r="Y380" s="526"/>
      <c r="Z380" s="526"/>
      <c r="AA380" s="526"/>
      <c r="AB380" s="526"/>
      <c r="AC380" s="526"/>
      <c r="AD380" s="526"/>
      <c r="AE380" s="526"/>
      <c r="AF380" s="526"/>
      <c r="AG380" s="526"/>
      <c r="AH380" s="526"/>
      <c r="AI380" s="526"/>
      <c r="AJ380" s="526"/>
      <c r="AK380" s="526"/>
      <c r="AL380" s="526"/>
      <c r="AM380" s="526"/>
      <c r="AN380" s="526"/>
      <c r="AO380" s="526"/>
      <c r="AP380" s="526"/>
      <c r="AQ380" s="526"/>
      <c r="AR380" s="526"/>
      <c r="AS380" s="526"/>
      <c r="AT380" s="526"/>
      <c r="AU380" s="526"/>
      <c r="AV380" s="526"/>
      <c r="AW380" s="526"/>
      <c r="AX380" s="526"/>
      <c r="AY380" s="526"/>
      <c r="AZ380" s="526"/>
      <c r="BA380" s="526"/>
      <c r="BB380" s="526"/>
      <c r="BC380" s="526"/>
      <c r="BD380" s="526"/>
      <c r="BE380" s="526"/>
      <c r="BF380" s="526"/>
      <c r="BG380" s="526"/>
      <c r="BH380" s="526"/>
      <c r="BI380" s="526"/>
      <c r="BJ380" s="526"/>
      <c r="BK380" s="526"/>
      <c r="BL380" s="526"/>
      <c r="BM380" s="526"/>
      <c r="BN380" s="526"/>
      <c r="BO380" s="526"/>
      <c r="BP380" s="526"/>
      <c r="BQ380" s="526"/>
      <c r="BR380" s="526"/>
      <c r="BS380" s="526"/>
      <c r="BT380" s="526"/>
      <c r="BU380" s="526"/>
      <c r="BV380" s="526"/>
      <c r="BW380" s="526"/>
      <c r="BX380" s="526"/>
      <c r="BY380" s="526"/>
      <c r="BZ380" s="526"/>
      <c r="CA380" s="526"/>
      <c r="CB380" s="526"/>
      <c r="CC380" s="526"/>
      <c r="CD380" s="526"/>
      <c r="CE380" s="526"/>
      <c r="CF380" s="526"/>
      <c r="CG380" s="526"/>
      <c r="CH380" s="526"/>
      <c r="CI380" s="526"/>
      <c r="CJ380" s="526"/>
      <c r="CK380" s="526"/>
      <c r="CL380" s="526"/>
      <c r="CM380" s="526"/>
      <c r="CN380" s="526"/>
      <c r="CO380" s="526"/>
      <c r="CP380" s="526"/>
      <c r="CQ380" s="526"/>
      <c r="CR380" s="526"/>
      <c r="CS380" s="526"/>
      <c r="CT380" s="526"/>
      <c r="CU380" s="526"/>
      <c r="CV380" s="526"/>
      <c r="CW380" s="526"/>
      <c r="CX380" s="526"/>
      <c r="CY380" s="526"/>
      <c r="CZ380" s="526"/>
      <c r="DA380" s="526"/>
      <c r="DB380" s="526"/>
      <c r="DC380" s="526"/>
      <c r="DD380" s="526"/>
      <c r="DE380" s="526"/>
      <c r="DF380" s="526"/>
      <c r="DG380" s="526"/>
      <c r="DH380" s="526"/>
      <c r="DI380" s="526"/>
      <c r="DJ380" s="526"/>
      <c r="DK380" s="526"/>
      <c r="DL380" s="526"/>
      <c r="DM380" s="526"/>
      <c r="DN380" s="526"/>
      <c r="DO380" s="526"/>
      <c r="DP380" s="526"/>
      <c r="DQ380" s="526"/>
      <c r="DR380" s="526"/>
      <c r="DS380" s="526"/>
      <c r="DT380" s="526"/>
      <c r="DU380" s="526"/>
      <c r="DV380" s="526"/>
      <c r="DW380" s="526"/>
      <c r="DX380" s="526"/>
      <c r="DY380" s="526"/>
      <c r="DZ380" s="526"/>
      <c r="EA380" s="526"/>
      <c r="EB380" s="526"/>
      <c r="EC380" s="526"/>
      <c r="ED380" s="526"/>
      <c r="EE380" s="526"/>
      <c r="EF380" s="526"/>
      <c r="EG380" s="526"/>
      <c r="EH380" s="526"/>
      <c r="EI380" s="526"/>
      <c r="EJ380" s="526"/>
      <c r="EK380" s="526"/>
      <c r="EL380" s="526"/>
      <c r="EM380" s="526"/>
      <c r="EN380" s="526"/>
      <c r="EO380" s="526"/>
      <c r="EP380" s="526"/>
      <c r="EQ380" s="526"/>
      <c r="ER380" s="526"/>
      <c r="ES380" s="526"/>
      <c r="ET380" s="526"/>
      <c r="EU380" s="526"/>
      <c r="EV380" s="526"/>
      <c r="EW380" s="526"/>
      <c r="EX380" s="526"/>
      <c r="EY380" s="526"/>
      <c r="EZ380" s="526"/>
      <c r="FA380" s="526"/>
      <c r="FB380" s="526"/>
      <c r="FC380" s="526"/>
      <c r="FD380" s="526"/>
      <c r="FE380" s="526"/>
      <c r="FF380" s="526"/>
      <c r="FG380" s="526"/>
      <c r="FH380" s="526"/>
      <c r="FI380" s="526"/>
      <c r="FJ380" s="526"/>
      <c r="FK380" s="526"/>
      <c r="FL380" s="526"/>
      <c r="FM380" s="526"/>
      <c r="FN380" s="526"/>
      <c r="FO380" s="526"/>
      <c r="FP380" s="526"/>
      <c r="FQ380" s="526"/>
      <c r="FR380" s="526"/>
      <c r="FS380" s="526"/>
      <c r="FT380" s="526"/>
      <c r="FU380" s="526"/>
      <c r="FV380" s="526"/>
      <c r="FW380" s="526"/>
      <c r="FX380" s="526"/>
      <c r="FY380" s="526"/>
      <c r="FZ380" s="526"/>
      <c r="GA380" s="526"/>
      <c r="GB380" s="526"/>
      <c r="GC380" s="526"/>
      <c r="GD380" s="526"/>
      <c r="GE380" s="526"/>
      <c r="GF380" s="526"/>
      <c r="GG380" s="526"/>
      <c r="GH380" s="526"/>
      <c r="GI380" s="526"/>
      <c r="GJ380" s="526"/>
      <c r="GK380" s="526"/>
      <c r="GL380" s="526"/>
      <c r="GM380" s="526"/>
      <c r="GN380" s="526"/>
      <c r="GO380" s="526"/>
      <c r="GP380" s="526"/>
      <c r="GQ380" s="526"/>
      <c r="GR380" s="526"/>
      <c r="GS380" s="526"/>
      <c r="GT380" s="526"/>
      <c r="GU380" s="526"/>
      <c r="GV380" s="526"/>
      <c r="GW380" s="526"/>
      <c r="GX380" s="526"/>
      <c r="GY380" s="526"/>
      <c r="GZ380" s="526"/>
      <c r="HA380" s="526"/>
      <c r="HB380" s="526"/>
      <c r="HC380" s="526"/>
      <c r="HD380" s="526"/>
      <c r="HE380" s="526"/>
      <c r="HF380" s="526"/>
      <c r="HG380" s="526"/>
      <c r="HH380" s="526"/>
      <c r="HI380" s="526"/>
      <c r="HJ380" s="526"/>
      <c r="HK380" s="526"/>
      <c r="HL380" s="526"/>
      <c r="HM380" s="526"/>
      <c r="HN380" s="526"/>
      <c r="HO380" s="526"/>
      <c r="HP380" s="526"/>
      <c r="HQ380" s="526"/>
      <c r="HR380" s="526"/>
      <c r="HS380" s="526"/>
      <c r="HT380" s="526"/>
      <c r="HU380" s="526"/>
      <c r="HV380" s="526"/>
      <c r="HW380" s="526"/>
      <c r="HX380" s="526"/>
      <c r="HY380" s="526"/>
      <c r="HZ380" s="526"/>
      <c r="IA380" s="526"/>
      <c r="IB380" s="526"/>
      <c r="IC380" s="526"/>
      <c r="ID380" s="526"/>
      <c r="IE380" s="526"/>
      <c r="IF380" s="526"/>
      <c r="IG380" s="526"/>
      <c r="IH380" s="526"/>
      <c r="II380" s="526"/>
      <c r="IJ380" s="526"/>
      <c r="IK380" s="526"/>
      <c r="IL380" s="526"/>
      <c r="IM380" s="526"/>
      <c r="IN380" s="526"/>
      <c r="IO380" s="526"/>
      <c r="IP380" s="526"/>
      <c r="IQ380" s="526"/>
      <c r="IR380" s="526"/>
      <c r="IS380" s="526"/>
      <c r="IT380" s="526"/>
      <c r="IU380" s="526"/>
      <c r="IV380" s="526"/>
      <c r="IW380" s="526"/>
      <c r="IX380" s="526"/>
      <c r="IY380" s="526"/>
      <c r="IZ380" s="526"/>
      <c r="JA380" s="526"/>
      <c r="JB380" s="526"/>
      <c r="JC380" s="526"/>
      <c r="JD380" s="526"/>
      <c r="JE380" s="526"/>
      <c r="JF380" s="526"/>
      <c r="JG380" s="526"/>
      <c r="JH380" s="526"/>
      <c r="JI380" s="526"/>
      <c r="JJ380" s="526"/>
      <c r="JK380" s="526"/>
      <c r="JL380" s="526"/>
      <c r="JM380" s="526"/>
      <c r="JN380" s="526"/>
      <c r="JO380" s="526"/>
      <c r="JP380" s="526"/>
      <c r="JQ380" s="526"/>
      <c r="JR380" s="526"/>
      <c r="JS380" s="526"/>
      <c r="JT380" s="526"/>
      <c r="JU380" s="526"/>
      <c r="JV380" s="526"/>
      <c r="JW380" s="526"/>
      <c r="JX380" s="526"/>
      <c r="JY380" s="526"/>
      <c r="JZ380" s="526"/>
      <c r="KA380" s="526"/>
      <c r="KB380" s="526"/>
      <c r="KC380" s="526"/>
      <c r="KD380" s="526"/>
      <c r="KE380" s="526"/>
      <c r="KF380" s="526"/>
      <c r="KG380" s="526"/>
      <c r="KH380" s="526"/>
      <c r="KI380" s="526"/>
      <c r="KJ380" s="526"/>
      <c r="KK380" s="526"/>
      <c r="KL380" s="526"/>
      <c r="KM380" s="526"/>
      <c r="KN380" s="526"/>
      <c r="KO380" s="526"/>
      <c r="KP380" s="526"/>
      <c r="KQ380" s="526"/>
      <c r="KR380" s="526"/>
      <c r="KS380" s="526"/>
      <c r="KT380" s="526"/>
      <c r="KU380" s="526"/>
      <c r="KV380" s="526"/>
      <c r="KW380" s="526"/>
      <c r="KX380" s="526"/>
      <c r="KY380" s="526"/>
      <c r="KZ380" s="526"/>
      <c r="LA380" s="526"/>
      <c r="LB380" s="526"/>
      <c r="LC380" s="526"/>
      <c r="LD380" s="526"/>
      <c r="LE380" s="526"/>
      <c r="LF380" s="526"/>
      <c r="LG380" s="526"/>
      <c r="LH380" s="526"/>
      <c r="LI380" s="526"/>
      <c r="LJ380" s="526"/>
      <c r="LK380" s="526"/>
      <c r="LL380" s="526"/>
      <c r="LM380" s="526"/>
      <c r="LN380" s="526"/>
      <c r="LO380" s="526"/>
      <c r="LP380" s="526"/>
      <c r="LQ380" s="526"/>
      <c r="LR380" s="526"/>
      <c r="LS380" s="526"/>
      <c r="LT380" s="526"/>
      <c r="LU380" s="526"/>
      <c r="LV380" s="526"/>
      <c r="LW380" s="526"/>
      <c r="LX380" s="526"/>
      <c r="LY380" s="526"/>
      <c r="LZ380" s="526"/>
      <c r="MA380" s="526"/>
      <c r="MB380" s="526"/>
      <c r="MC380" s="526"/>
      <c r="MD380" s="526"/>
      <c r="ME380" s="526"/>
      <c r="MF380" s="526"/>
      <c r="MG380" s="526"/>
      <c r="MH380" s="526"/>
      <c r="MI380" s="526"/>
      <c r="MJ380" s="526"/>
      <c r="MK380" s="526"/>
      <c r="ML380" s="526"/>
      <c r="MM380" s="526"/>
      <c r="MN380" s="527"/>
    </row>
    <row r="381" spans="1:352" s="528" customFormat="1" ht="59.25" customHeight="1">
      <c r="A381" s="447"/>
      <c r="B381" s="589">
        <v>23</v>
      </c>
      <c r="C381" s="624" t="s">
        <v>1496</v>
      </c>
      <c r="D381" s="538" t="s">
        <v>1497</v>
      </c>
      <c r="E381" s="538" t="s">
        <v>1434</v>
      </c>
      <c r="F381" s="538" t="s">
        <v>1474</v>
      </c>
      <c r="G381" s="538" t="s">
        <v>13</v>
      </c>
      <c r="H381" s="542"/>
      <c r="I381" s="538" t="s">
        <v>1475</v>
      </c>
      <c r="J381" s="530">
        <v>240000</v>
      </c>
      <c r="K381" s="542"/>
      <c r="L381" s="506" t="s">
        <v>13</v>
      </c>
      <c r="M381" s="320">
        <v>1</v>
      </c>
      <c r="N381" s="736"/>
      <c r="O381" s="736"/>
      <c r="P381" s="542"/>
      <c r="Q381" s="506" t="s">
        <v>1476</v>
      </c>
      <c r="R381" s="506" t="s">
        <v>1211</v>
      </c>
      <c r="S381" s="745"/>
      <c r="T381" s="531"/>
      <c r="U381" s="526"/>
      <c r="V381" s="526"/>
      <c r="W381" s="526"/>
      <c r="X381" s="526"/>
      <c r="Y381" s="526"/>
      <c r="Z381" s="526"/>
      <c r="AA381" s="526"/>
      <c r="AB381" s="526"/>
      <c r="AC381" s="526"/>
      <c r="AD381" s="526"/>
      <c r="AE381" s="526"/>
      <c r="AF381" s="526"/>
      <c r="AG381" s="526"/>
      <c r="AH381" s="526"/>
      <c r="AI381" s="526"/>
      <c r="AJ381" s="526"/>
      <c r="AK381" s="526"/>
      <c r="AL381" s="526"/>
      <c r="AM381" s="526"/>
      <c r="AN381" s="526"/>
      <c r="AO381" s="526"/>
      <c r="AP381" s="526"/>
      <c r="AQ381" s="526"/>
      <c r="AR381" s="526"/>
      <c r="AS381" s="526"/>
      <c r="AT381" s="526"/>
      <c r="AU381" s="526"/>
      <c r="AV381" s="526"/>
      <c r="AW381" s="526"/>
      <c r="AX381" s="526"/>
      <c r="AY381" s="526"/>
      <c r="AZ381" s="526"/>
      <c r="BA381" s="526"/>
      <c r="BB381" s="526"/>
      <c r="BC381" s="526"/>
      <c r="BD381" s="526"/>
      <c r="BE381" s="526"/>
      <c r="BF381" s="526"/>
      <c r="BG381" s="526"/>
      <c r="BH381" s="526"/>
      <c r="BI381" s="526"/>
      <c r="BJ381" s="526"/>
      <c r="BK381" s="526"/>
      <c r="BL381" s="526"/>
      <c r="BM381" s="526"/>
      <c r="BN381" s="526"/>
      <c r="BO381" s="526"/>
      <c r="BP381" s="526"/>
      <c r="BQ381" s="526"/>
      <c r="BR381" s="526"/>
      <c r="BS381" s="526"/>
      <c r="BT381" s="526"/>
      <c r="BU381" s="526"/>
      <c r="BV381" s="526"/>
      <c r="BW381" s="526"/>
      <c r="BX381" s="526"/>
      <c r="BY381" s="526"/>
      <c r="BZ381" s="526"/>
      <c r="CA381" s="526"/>
      <c r="CB381" s="526"/>
      <c r="CC381" s="526"/>
      <c r="CD381" s="526"/>
      <c r="CE381" s="526"/>
      <c r="CF381" s="526"/>
      <c r="CG381" s="526"/>
      <c r="CH381" s="526"/>
      <c r="CI381" s="526"/>
      <c r="CJ381" s="526"/>
      <c r="CK381" s="526"/>
      <c r="CL381" s="526"/>
      <c r="CM381" s="526"/>
      <c r="CN381" s="526"/>
      <c r="CO381" s="526"/>
      <c r="CP381" s="526"/>
      <c r="CQ381" s="526"/>
      <c r="CR381" s="526"/>
      <c r="CS381" s="526"/>
      <c r="CT381" s="526"/>
      <c r="CU381" s="526"/>
      <c r="CV381" s="526"/>
      <c r="CW381" s="526"/>
      <c r="CX381" s="526"/>
      <c r="CY381" s="526"/>
      <c r="CZ381" s="526"/>
      <c r="DA381" s="526"/>
      <c r="DB381" s="526"/>
      <c r="DC381" s="526"/>
      <c r="DD381" s="526"/>
      <c r="DE381" s="526"/>
      <c r="DF381" s="526"/>
      <c r="DG381" s="526"/>
      <c r="DH381" s="526"/>
      <c r="DI381" s="526"/>
      <c r="DJ381" s="526"/>
      <c r="DK381" s="526"/>
      <c r="DL381" s="526"/>
      <c r="DM381" s="526"/>
      <c r="DN381" s="526"/>
      <c r="DO381" s="526"/>
      <c r="DP381" s="526"/>
      <c r="DQ381" s="526"/>
      <c r="DR381" s="526"/>
      <c r="DS381" s="526"/>
      <c r="DT381" s="526"/>
      <c r="DU381" s="526"/>
      <c r="DV381" s="526"/>
      <c r="DW381" s="526"/>
      <c r="DX381" s="526"/>
      <c r="DY381" s="526"/>
      <c r="DZ381" s="526"/>
      <c r="EA381" s="526"/>
      <c r="EB381" s="526"/>
      <c r="EC381" s="526"/>
      <c r="ED381" s="526"/>
      <c r="EE381" s="526"/>
      <c r="EF381" s="526"/>
      <c r="EG381" s="526"/>
      <c r="EH381" s="526"/>
      <c r="EI381" s="526"/>
      <c r="EJ381" s="526"/>
      <c r="EK381" s="526"/>
      <c r="EL381" s="526"/>
      <c r="EM381" s="526"/>
      <c r="EN381" s="526"/>
      <c r="EO381" s="526"/>
      <c r="EP381" s="526"/>
      <c r="EQ381" s="526"/>
      <c r="ER381" s="526"/>
      <c r="ES381" s="526"/>
      <c r="ET381" s="526"/>
      <c r="EU381" s="526"/>
      <c r="EV381" s="526"/>
      <c r="EW381" s="526"/>
      <c r="EX381" s="526"/>
      <c r="EY381" s="526"/>
      <c r="EZ381" s="526"/>
      <c r="FA381" s="526"/>
      <c r="FB381" s="526"/>
      <c r="FC381" s="526"/>
      <c r="FD381" s="526"/>
      <c r="FE381" s="526"/>
      <c r="FF381" s="526"/>
      <c r="FG381" s="526"/>
      <c r="FH381" s="526"/>
      <c r="FI381" s="526"/>
      <c r="FJ381" s="526"/>
      <c r="FK381" s="526"/>
      <c r="FL381" s="526"/>
      <c r="FM381" s="526"/>
      <c r="FN381" s="526"/>
      <c r="FO381" s="526"/>
      <c r="FP381" s="526"/>
      <c r="FQ381" s="526"/>
      <c r="FR381" s="526"/>
      <c r="FS381" s="526"/>
      <c r="FT381" s="526"/>
      <c r="FU381" s="526"/>
      <c r="FV381" s="526"/>
      <c r="FW381" s="526"/>
      <c r="FX381" s="526"/>
      <c r="FY381" s="526"/>
      <c r="FZ381" s="526"/>
      <c r="GA381" s="526"/>
      <c r="GB381" s="526"/>
      <c r="GC381" s="526"/>
      <c r="GD381" s="526"/>
      <c r="GE381" s="526"/>
      <c r="GF381" s="526"/>
      <c r="GG381" s="526"/>
      <c r="GH381" s="526"/>
      <c r="GI381" s="526"/>
      <c r="GJ381" s="526"/>
      <c r="GK381" s="526"/>
      <c r="GL381" s="526"/>
      <c r="GM381" s="526"/>
      <c r="GN381" s="526"/>
      <c r="GO381" s="526"/>
      <c r="GP381" s="526"/>
      <c r="GQ381" s="526"/>
      <c r="GR381" s="526"/>
      <c r="GS381" s="526"/>
      <c r="GT381" s="526"/>
      <c r="GU381" s="526"/>
      <c r="GV381" s="526"/>
      <c r="GW381" s="526"/>
      <c r="GX381" s="526"/>
      <c r="GY381" s="526"/>
      <c r="GZ381" s="526"/>
      <c r="HA381" s="526"/>
      <c r="HB381" s="526"/>
      <c r="HC381" s="526"/>
      <c r="HD381" s="526"/>
      <c r="HE381" s="526"/>
      <c r="HF381" s="526"/>
      <c r="HG381" s="526"/>
      <c r="HH381" s="526"/>
      <c r="HI381" s="526"/>
      <c r="HJ381" s="526"/>
      <c r="HK381" s="526"/>
      <c r="HL381" s="526"/>
      <c r="HM381" s="526"/>
      <c r="HN381" s="526"/>
      <c r="HO381" s="526"/>
      <c r="HP381" s="526"/>
      <c r="HQ381" s="526"/>
      <c r="HR381" s="526"/>
      <c r="HS381" s="526"/>
      <c r="HT381" s="526"/>
      <c r="HU381" s="526"/>
      <c r="HV381" s="526"/>
      <c r="HW381" s="526"/>
      <c r="HX381" s="526"/>
      <c r="HY381" s="526"/>
      <c r="HZ381" s="526"/>
      <c r="IA381" s="526"/>
      <c r="IB381" s="526"/>
      <c r="IC381" s="526"/>
      <c r="ID381" s="526"/>
      <c r="IE381" s="526"/>
      <c r="IF381" s="526"/>
      <c r="IG381" s="526"/>
      <c r="IH381" s="526"/>
      <c r="II381" s="526"/>
      <c r="IJ381" s="526"/>
      <c r="IK381" s="526"/>
      <c r="IL381" s="526"/>
      <c r="IM381" s="526"/>
      <c r="IN381" s="526"/>
      <c r="IO381" s="526"/>
      <c r="IP381" s="526"/>
      <c r="IQ381" s="526"/>
      <c r="IR381" s="526"/>
      <c r="IS381" s="526"/>
      <c r="IT381" s="526"/>
      <c r="IU381" s="526"/>
      <c r="IV381" s="526"/>
      <c r="IW381" s="526"/>
      <c r="IX381" s="526"/>
      <c r="IY381" s="526"/>
      <c r="IZ381" s="526"/>
      <c r="JA381" s="526"/>
      <c r="JB381" s="526"/>
      <c r="JC381" s="526"/>
      <c r="JD381" s="526"/>
      <c r="JE381" s="526"/>
      <c r="JF381" s="526"/>
      <c r="JG381" s="526"/>
      <c r="JH381" s="526"/>
      <c r="JI381" s="526"/>
      <c r="JJ381" s="526"/>
      <c r="JK381" s="526"/>
      <c r="JL381" s="526"/>
      <c r="JM381" s="526"/>
      <c r="JN381" s="526"/>
      <c r="JO381" s="526"/>
      <c r="JP381" s="526"/>
      <c r="JQ381" s="526"/>
      <c r="JR381" s="526"/>
      <c r="JS381" s="526"/>
      <c r="JT381" s="526"/>
      <c r="JU381" s="526"/>
      <c r="JV381" s="526"/>
      <c r="JW381" s="526"/>
      <c r="JX381" s="526"/>
      <c r="JY381" s="526"/>
      <c r="JZ381" s="526"/>
      <c r="KA381" s="526"/>
      <c r="KB381" s="526"/>
      <c r="KC381" s="526"/>
      <c r="KD381" s="526"/>
      <c r="KE381" s="526"/>
      <c r="KF381" s="526"/>
      <c r="KG381" s="526"/>
      <c r="KH381" s="526"/>
      <c r="KI381" s="526"/>
      <c r="KJ381" s="526"/>
      <c r="KK381" s="526"/>
      <c r="KL381" s="526"/>
      <c r="KM381" s="526"/>
      <c r="KN381" s="526"/>
      <c r="KO381" s="526"/>
      <c r="KP381" s="526"/>
      <c r="KQ381" s="526"/>
      <c r="KR381" s="526"/>
      <c r="KS381" s="526"/>
      <c r="KT381" s="526"/>
      <c r="KU381" s="526"/>
      <c r="KV381" s="526"/>
      <c r="KW381" s="526"/>
      <c r="KX381" s="526"/>
      <c r="KY381" s="526"/>
      <c r="KZ381" s="526"/>
      <c r="LA381" s="526"/>
      <c r="LB381" s="526"/>
      <c r="LC381" s="526"/>
      <c r="LD381" s="526"/>
      <c r="LE381" s="526"/>
      <c r="LF381" s="526"/>
      <c r="LG381" s="526"/>
      <c r="LH381" s="526"/>
      <c r="LI381" s="526"/>
      <c r="LJ381" s="526"/>
      <c r="LK381" s="526"/>
      <c r="LL381" s="526"/>
      <c r="LM381" s="526"/>
      <c r="LN381" s="526"/>
      <c r="LO381" s="526"/>
      <c r="LP381" s="526"/>
      <c r="LQ381" s="526"/>
      <c r="LR381" s="526"/>
      <c r="LS381" s="526"/>
      <c r="LT381" s="526"/>
      <c r="LU381" s="526"/>
      <c r="LV381" s="526"/>
      <c r="LW381" s="526"/>
      <c r="LX381" s="526"/>
      <c r="LY381" s="526"/>
      <c r="LZ381" s="526"/>
      <c r="MA381" s="526"/>
      <c r="MB381" s="526"/>
      <c r="MC381" s="526"/>
      <c r="MD381" s="526"/>
      <c r="ME381" s="526"/>
      <c r="MF381" s="526"/>
      <c r="MG381" s="526"/>
      <c r="MH381" s="526"/>
      <c r="MI381" s="526"/>
      <c r="MJ381" s="526"/>
      <c r="MK381" s="526"/>
      <c r="ML381" s="526"/>
      <c r="MM381" s="526"/>
      <c r="MN381" s="527"/>
    </row>
    <row r="382" spans="1:352" s="528" customFormat="1" ht="81">
      <c r="A382" s="447"/>
      <c r="B382" s="589">
        <v>24</v>
      </c>
      <c r="C382" s="624" t="s">
        <v>1244</v>
      </c>
      <c r="D382" s="503" t="s">
        <v>1563</v>
      </c>
      <c r="E382" s="624" t="s">
        <v>1243</v>
      </c>
      <c r="F382" s="506" t="s">
        <v>1537</v>
      </c>
      <c r="G382" s="591" t="s">
        <v>13</v>
      </c>
      <c r="H382" s="748"/>
      <c r="I382" s="538" t="s">
        <v>1564</v>
      </c>
      <c r="J382" s="530">
        <v>150000</v>
      </c>
      <c r="K382" s="506"/>
      <c r="L382" s="506" t="s">
        <v>13</v>
      </c>
      <c r="M382" s="320">
        <v>1</v>
      </c>
      <c r="N382" s="749"/>
      <c r="O382" s="749"/>
      <c r="P382" s="542"/>
      <c r="Q382" s="506" t="s">
        <v>554</v>
      </c>
      <c r="R382" s="538" t="s">
        <v>1529</v>
      </c>
      <c r="S382" s="745"/>
      <c r="T382" s="531"/>
      <c r="U382" s="526"/>
      <c r="V382" s="526"/>
      <c r="W382" s="526"/>
      <c r="X382" s="526"/>
      <c r="Y382" s="526"/>
      <c r="Z382" s="526"/>
      <c r="AA382" s="526"/>
      <c r="AB382" s="526"/>
      <c r="AC382" s="526"/>
      <c r="AD382" s="526"/>
      <c r="AE382" s="526"/>
      <c r="AF382" s="526"/>
      <c r="AG382" s="526"/>
      <c r="AH382" s="526"/>
      <c r="AI382" s="526"/>
      <c r="AJ382" s="526"/>
      <c r="AK382" s="526"/>
      <c r="AL382" s="526"/>
      <c r="AM382" s="526"/>
      <c r="AN382" s="526"/>
      <c r="AO382" s="526"/>
      <c r="AP382" s="526"/>
      <c r="AQ382" s="526"/>
      <c r="AR382" s="526"/>
      <c r="AS382" s="526"/>
      <c r="AT382" s="526"/>
      <c r="AU382" s="526"/>
      <c r="AV382" s="526"/>
      <c r="AW382" s="526"/>
      <c r="AX382" s="526"/>
      <c r="AY382" s="526"/>
      <c r="AZ382" s="526"/>
      <c r="BA382" s="526"/>
      <c r="BB382" s="526"/>
      <c r="BC382" s="526"/>
      <c r="BD382" s="526"/>
      <c r="BE382" s="526"/>
      <c r="BF382" s="526"/>
      <c r="BG382" s="526"/>
      <c r="BH382" s="526"/>
      <c r="BI382" s="526"/>
      <c r="BJ382" s="526"/>
      <c r="BK382" s="526"/>
      <c r="BL382" s="526"/>
      <c r="BM382" s="526"/>
      <c r="BN382" s="526"/>
      <c r="BO382" s="526"/>
      <c r="BP382" s="526"/>
      <c r="BQ382" s="526"/>
      <c r="BR382" s="526"/>
      <c r="BS382" s="526"/>
      <c r="BT382" s="526"/>
      <c r="BU382" s="526"/>
      <c r="BV382" s="526"/>
      <c r="BW382" s="526"/>
      <c r="BX382" s="526"/>
      <c r="BY382" s="526"/>
      <c r="BZ382" s="526"/>
      <c r="CA382" s="526"/>
      <c r="CB382" s="526"/>
      <c r="CC382" s="526"/>
      <c r="CD382" s="526"/>
      <c r="CE382" s="526"/>
      <c r="CF382" s="526"/>
      <c r="CG382" s="526"/>
      <c r="CH382" s="526"/>
      <c r="CI382" s="526"/>
      <c r="CJ382" s="526"/>
      <c r="CK382" s="526"/>
      <c r="CL382" s="526"/>
      <c r="CM382" s="526"/>
      <c r="CN382" s="526"/>
      <c r="CO382" s="526"/>
      <c r="CP382" s="526"/>
      <c r="CQ382" s="526"/>
      <c r="CR382" s="526"/>
      <c r="CS382" s="526"/>
      <c r="CT382" s="526"/>
      <c r="CU382" s="526"/>
      <c r="CV382" s="526"/>
      <c r="CW382" s="526"/>
      <c r="CX382" s="526"/>
      <c r="CY382" s="526"/>
      <c r="CZ382" s="526"/>
      <c r="DA382" s="526"/>
      <c r="DB382" s="526"/>
      <c r="DC382" s="526"/>
      <c r="DD382" s="526"/>
      <c r="DE382" s="526"/>
      <c r="DF382" s="526"/>
      <c r="DG382" s="526"/>
      <c r="DH382" s="526"/>
      <c r="DI382" s="526"/>
      <c r="DJ382" s="526"/>
      <c r="DK382" s="526"/>
      <c r="DL382" s="526"/>
      <c r="DM382" s="526"/>
      <c r="DN382" s="526"/>
      <c r="DO382" s="526"/>
      <c r="DP382" s="526"/>
      <c r="DQ382" s="526"/>
      <c r="DR382" s="526"/>
      <c r="DS382" s="526"/>
      <c r="DT382" s="526"/>
      <c r="DU382" s="526"/>
      <c r="DV382" s="526"/>
      <c r="DW382" s="526"/>
      <c r="DX382" s="526"/>
      <c r="DY382" s="526"/>
      <c r="DZ382" s="526"/>
      <c r="EA382" s="526"/>
      <c r="EB382" s="526"/>
      <c r="EC382" s="526"/>
      <c r="ED382" s="526"/>
      <c r="EE382" s="526"/>
      <c r="EF382" s="526"/>
      <c r="EG382" s="526"/>
      <c r="EH382" s="526"/>
      <c r="EI382" s="526"/>
      <c r="EJ382" s="526"/>
      <c r="EK382" s="526"/>
      <c r="EL382" s="526"/>
      <c r="EM382" s="526"/>
      <c r="EN382" s="526"/>
      <c r="EO382" s="526"/>
      <c r="EP382" s="526"/>
      <c r="EQ382" s="526"/>
      <c r="ER382" s="526"/>
      <c r="ES382" s="526"/>
      <c r="ET382" s="526"/>
      <c r="EU382" s="526"/>
      <c r="EV382" s="526"/>
      <c r="EW382" s="526"/>
      <c r="EX382" s="526"/>
      <c r="EY382" s="526"/>
      <c r="EZ382" s="526"/>
      <c r="FA382" s="526"/>
      <c r="FB382" s="526"/>
      <c r="FC382" s="526"/>
      <c r="FD382" s="526"/>
      <c r="FE382" s="526"/>
      <c r="FF382" s="526"/>
      <c r="FG382" s="526"/>
      <c r="FH382" s="526"/>
      <c r="FI382" s="526"/>
      <c r="FJ382" s="526"/>
      <c r="FK382" s="526"/>
      <c r="FL382" s="526"/>
      <c r="FM382" s="526"/>
      <c r="FN382" s="526"/>
      <c r="FO382" s="526"/>
      <c r="FP382" s="526"/>
      <c r="FQ382" s="526"/>
      <c r="FR382" s="526"/>
      <c r="FS382" s="526"/>
      <c r="FT382" s="526"/>
      <c r="FU382" s="526"/>
      <c r="FV382" s="526"/>
      <c r="FW382" s="526"/>
      <c r="FX382" s="526"/>
      <c r="FY382" s="526"/>
      <c r="FZ382" s="526"/>
      <c r="GA382" s="526"/>
      <c r="GB382" s="526"/>
      <c r="GC382" s="526"/>
      <c r="GD382" s="526"/>
      <c r="GE382" s="526"/>
      <c r="GF382" s="526"/>
      <c r="GG382" s="526"/>
      <c r="GH382" s="526"/>
      <c r="GI382" s="526"/>
      <c r="GJ382" s="526"/>
      <c r="GK382" s="526"/>
      <c r="GL382" s="526"/>
      <c r="GM382" s="526"/>
      <c r="GN382" s="526"/>
      <c r="GO382" s="526"/>
      <c r="GP382" s="526"/>
      <c r="GQ382" s="526"/>
      <c r="GR382" s="526"/>
      <c r="GS382" s="526"/>
      <c r="GT382" s="526"/>
      <c r="GU382" s="526"/>
      <c r="GV382" s="526"/>
      <c r="GW382" s="526"/>
      <c r="GX382" s="526"/>
      <c r="GY382" s="526"/>
      <c r="GZ382" s="526"/>
      <c r="HA382" s="526"/>
      <c r="HB382" s="526"/>
      <c r="HC382" s="526"/>
      <c r="HD382" s="526"/>
      <c r="HE382" s="526"/>
      <c r="HF382" s="526"/>
      <c r="HG382" s="526"/>
      <c r="HH382" s="526"/>
      <c r="HI382" s="526"/>
      <c r="HJ382" s="526"/>
      <c r="HK382" s="526"/>
      <c r="HL382" s="526"/>
      <c r="HM382" s="526"/>
      <c r="HN382" s="526"/>
      <c r="HO382" s="526"/>
      <c r="HP382" s="526"/>
      <c r="HQ382" s="526"/>
      <c r="HR382" s="526"/>
      <c r="HS382" s="526"/>
      <c r="HT382" s="526"/>
      <c r="HU382" s="526"/>
      <c r="HV382" s="526"/>
      <c r="HW382" s="526"/>
      <c r="HX382" s="526"/>
      <c r="HY382" s="526"/>
      <c r="HZ382" s="526"/>
      <c r="IA382" s="526"/>
      <c r="IB382" s="526"/>
      <c r="IC382" s="526"/>
      <c r="ID382" s="526"/>
      <c r="IE382" s="526"/>
      <c r="IF382" s="526"/>
      <c r="IG382" s="526"/>
      <c r="IH382" s="526"/>
      <c r="II382" s="526"/>
      <c r="IJ382" s="526"/>
      <c r="IK382" s="526"/>
      <c r="IL382" s="526"/>
      <c r="IM382" s="526"/>
      <c r="IN382" s="526"/>
      <c r="IO382" s="526"/>
      <c r="IP382" s="526"/>
      <c r="IQ382" s="526"/>
      <c r="IR382" s="526"/>
      <c r="IS382" s="526"/>
      <c r="IT382" s="526"/>
      <c r="IU382" s="526"/>
      <c r="IV382" s="526"/>
      <c r="IW382" s="526"/>
      <c r="IX382" s="526"/>
      <c r="IY382" s="526"/>
      <c r="IZ382" s="526"/>
      <c r="JA382" s="526"/>
      <c r="JB382" s="526"/>
      <c r="JC382" s="526"/>
      <c r="JD382" s="526"/>
      <c r="JE382" s="526"/>
      <c r="JF382" s="526"/>
      <c r="JG382" s="526"/>
      <c r="JH382" s="526"/>
      <c r="JI382" s="526"/>
      <c r="JJ382" s="526"/>
      <c r="JK382" s="526"/>
      <c r="JL382" s="526"/>
      <c r="JM382" s="526"/>
      <c r="JN382" s="526"/>
      <c r="JO382" s="526"/>
      <c r="JP382" s="526"/>
      <c r="JQ382" s="526"/>
      <c r="JR382" s="526"/>
      <c r="JS382" s="526"/>
      <c r="JT382" s="526"/>
      <c r="JU382" s="526"/>
      <c r="JV382" s="526"/>
      <c r="JW382" s="526"/>
      <c r="JX382" s="526"/>
      <c r="JY382" s="526"/>
      <c r="JZ382" s="526"/>
      <c r="KA382" s="526"/>
      <c r="KB382" s="526"/>
      <c r="KC382" s="526"/>
      <c r="KD382" s="526"/>
      <c r="KE382" s="526"/>
      <c r="KF382" s="526"/>
      <c r="KG382" s="526"/>
      <c r="KH382" s="526"/>
      <c r="KI382" s="526"/>
      <c r="KJ382" s="526"/>
      <c r="KK382" s="526"/>
      <c r="KL382" s="526"/>
      <c r="KM382" s="526"/>
      <c r="KN382" s="526"/>
      <c r="KO382" s="526"/>
      <c r="KP382" s="526"/>
      <c r="KQ382" s="526"/>
      <c r="KR382" s="526"/>
      <c r="KS382" s="526"/>
      <c r="KT382" s="526"/>
      <c r="KU382" s="526"/>
      <c r="KV382" s="526"/>
      <c r="KW382" s="526"/>
      <c r="KX382" s="526"/>
      <c r="KY382" s="526"/>
      <c r="KZ382" s="526"/>
      <c r="LA382" s="526"/>
      <c r="LB382" s="526"/>
      <c r="LC382" s="526"/>
      <c r="LD382" s="526"/>
      <c r="LE382" s="526"/>
      <c r="LF382" s="526"/>
      <c r="LG382" s="526"/>
      <c r="LH382" s="526"/>
      <c r="LI382" s="526"/>
      <c r="LJ382" s="526"/>
      <c r="LK382" s="526"/>
      <c r="LL382" s="526"/>
      <c r="LM382" s="526"/>
      <c r="LN382" s="526"/>
      <c r="LO382" s="526"/>
      <c r="LP382" s="526"/>
      <c r="LQ382" s="526"/>
      <c r="LR382" s="526"/>
      <c r="LS382" s="526"/>
      <c r="LT382" s="526"/>
      <c r="LU382" s="526"/>
      <c r="LV382" s="526"/>
      <c r="LW382" s="526"/>
      <c r="LX382" s="526"/>
      <c r="LY382" s="526"/>
      <c r="LZ382" s="526"/>
      <c r="MA382" s="526"/>
      <c r="MB382" s="526"/>
      <c r="MC382" s="526"/>
      <c r="MD382" s="526"/>
      <c r="ME382" s="526"/>
      <c r="MF382" s="526"/>
      <c r="MG382" s="526"/>
      <c r="MH382" s="526"/>
      <c r="MI382" s="526"/>
      <c r="MJ382" s="526"/>
      <c r="MK382" s="526"/>
      <c r="ML382" s="526"/>
      <c r="MM382" s="526"/>
      <c r="MN382" s="527"/>
    </row>
    <row r="383" spans="1:352" s="528" customFormat="1" ht="59.25" customHeight="1">
      <c r="A383" s="447"/>
      <c r="B383" s="589">
        <v>25</v>
      </c>
      <c r="C383" s="624" t="s">
        <v>1499</v>
      </c>
      <c r="D383" s="503" t="s">
        <v>1501</v>
      </c>
      <c r="E383" s="503" t="s">
        <v>1500</v>
      </c>
      <c r="F383" s="538" t="s">
        <v>1538</v>
      </c>
      <c r="G383" s="591" t="s">
        <v>13</v>
      </c>
      <c r="H383" s="750"/>
      <c r="I383" s="538" t="s">
        <v>1502</v>
      </c>
      <c r="J383" s="530">
        <v>173725</v>
      </c>
      <c r="K383" s="542"/>
      <c r="L383" s="506" t="s">
        <v>13</v>
      </c>
      <c r="M383" s="320">
        <v>1</v>
      </c>
      <c r="N383" s="736"/>
      <c r="O383" s="736"/>
      <c r="P383" s="542"/>
      <c r="Q383" s="506" t="s">
        <v>1476</v>
      </c>
      <c r="R383" s="506" t="s">
        <v>1</v>
      </c>
      <c r="S383" s="745"/>
      <c r="T383" s="531"/>
      <c r="U383" s="526"/>
      <c r="V383" s="526"/>
      <c r="W383" s="526"/>
      <c r="X383" s="526"/>
      <c r="Y383" s="526"/>
      <c r="Z383" s="526"/>
      <c r="AA383" s="526"/>
      <c r="AB383" s="526"/>
      <c r="AC383" s="526"/>
      <c r="AD383" s="526"/>
      <c r="AE383" s="526"/>
      <c r="AF383" s="526"/>
      <c r="AG383" s="526"/>
      <c r="AH383" s="526"/>
      <c r="AI383" s="526"/>
      <c r="AJ383" s="526"/>
      <c r="AK383" s="526"/>
      <c r="AL383" s="526"/>
      <c r="AM383" s="526"/>
      <c r="AN383" s="526"/>
      <c r="AO383" s="526"/>
      <c r="AP383" s="526"/>
      <c r="AQ383" s="526"/>
      <c r="AR383" s="526"/>
      <c r="AS383" s="526"/>
      <c r="AT383" s="526"/>
      <c r="AU383" s="526"/>
      <c r="AV383" s="526"/>
      <c r="AW383" s="526"/>
      <c r="AX383" s="526"/>
      <c r="AY383" s="526"/>
      <c r="AZ383" s="526"/>
      <c r="BA383" s="526"/>
      <c r="BB383" s="526"/>
      <c r="BC383" s="526"/>
      <c r="BD383" s="526"/>
      <c r="BE383" s="526"/>
      <c r="BF383" s="526"/>
      <c r="BG383" s="526"/>
      <c r="BH383" s="526"/>
      <c r="BI383" s="526"/>
      <c r="BJ383" s="526"/>
      <c r="BK383" s="526"/>
      <c r="BL383" s="526"/>
      <c r="BM383" s="526"/>
      <c r="BN383" s="526"/>
      <c r="BO383" s="526"/>
      <c r="BP383" s="526"/>
      <c r="BQ383" s="526"/>
      <c r="BR383" s="526"/>
      <c r="BS383" s="526"/>
      <c r="BT383" s="526"/>
      <c r="BU383" s="526"/>
      <c r="BV383" s="526"/>
      <c r="BW383" s="526"/>
      <c r="BX383" s="526"/>
      <c r="BY383" s="526"/>
      <c r="BZ383" s="526"/>
      <c r="CA383" s="526"/>
      <c r="CB383" s="526"/>
      <c r="CC383" s="526"/>
      <c r="CD383" s="526"/>
      <c r="CE383" s="526"/>
      <c r="CF383" s="526"/>
      <c r="CG383" s="526"/>
      <c r="CH383" s="526"/>
      <c r="CI383" s="526"/>
      <c r="CJ383" s="526"/>
      <c r="CK383" s="526"/>
      <c r="CL383" s="526"/>
      <c r="CM383" s="526"/>
      <c r="CN383" s="526"/>
      <c r="CO383" s="526"/>
      <c r="CP383" s="526"/>
      <c r="CQ383" s="526"/>
      <c r="CR383" s="526"/>
      <c r="CS383" s="526"/>
      <c r="CT383" s="526"/>
      <c r="CU383" s="526"/>
      <c r="CV383" s="526"/>
      <c r="CW383" s="526"/>
      <c r="CX383" s="526"/>
      <c r="CY383" s="526"/>
      <c r="CZ383" s="526"/>
      <c r="DA383" s="526"/>
      <c r="DB383" s="526"/>
      <c r="DC383" s="526"/>
      <c r="DD383" s="526"/>
      <c r="DE383" s="526"/>
      <c r="DF383" s="526"/>
      <c r="DG383" s="526"/>
      <c r="DH383" s="526"/>
      <c r="DI383" s="526"/>
      <c r="DJ383" s="526"/>
      <c r="DK383" s="526"/>
      <c r="DL383" s="526"/>
      <c r="DM383" s="526"/>
      <c r="DN383" s="526"/>
      <c r="DO383" s="526"/>
      <c r="DP383" s="526"/>
      <c r="DQ383" s="526"/>
      <c r="DR383" s="526"/>
      <c r="DS383" s="526"/>
      <c r="DT383" s="526"/>
      <c r="DU383" s="526"/>
      <c r="DV383" s="526"/>
      <c r="DW383" s="526"/>
      <c r="DX383" s="526"/>
      <c r="DY383" s="526"/>
      <c r="DZ383" s="526"/>
      <c r="EA383" s="526"/>
      <c r="EB383" s="526"/>
      <c r="EC383" s="526"/>
      <c r="ED383" s="526"/>
      <c r="EE383" s="526"/>
      <c r="EF383" s="526"/>
      <c r="EG383" s="526"/>
      <c r="EH383" s="526"/>
      <c r="EI383" s="526"/>
      <c r="EJ383" s="526"/>
      <c r="EK383" s="526"/>
      <c r="EL383" s="526"/>
      <c r="EM383" s="526"/>
      <c r="EN383" s="526"/>
      <c r="EO383" s="526"/>
      <c r="EP383" s="526"/>
      <c r="EQ383" s="526"/>
      <c r="ER383" s="526"/>
      <c r="ES383" s="526"/>
      <c r="ET383" s="526"/>
      <c r="EU383" s="526"/>
      <c r="EV383" s="526"/>
      <c r="EW383" s="526"/>
      <c r="EX383" s="526"/>
      <c r="EY383" s="526"/>
      <c r="EZ383" s="526"/>
      <c r="FA383" s="526"/>
      <c r="FB383" s="526"/>
      <c r="FC383" s="526"/>
      <c r="FD383" s="526"/>
      <c r="FE383" s="526"/>
      <c r="FF383" s="526"/>
      <c r="FG383" s="526"/>
      <c r="FH383" s="526"/>
      <c r="FI383" s="526"/>
      <c r="FJ383" s="526"/>
      <c r="FK383" s="526"/>
      <c r="FL383" s="526"/>
      <c r="FM383" s="526"/>
      <c r="FN383" s="526"/>
      <c r="FO383" s="526"/>
      <c r="FP383" s="526"/>
      <c r="FQ383" s="526"/>
      <c r="FR383" s="526"/>
      <c r="FS383" s="526"/>
      <c r="FT383" s="526"/>
      <c r="FU383" s="526"/>
      <c r="FV383" s="526"/>
      <c r="FW383" s="526"/>
      <c r="FX383" s="526"/>
      <c r="FY383" s="526"/>
      <c r="FZ383" s="526"/>
      <c r="GA383" s="526"/>
      <c r="GB383" s="526"/>
      <c r="GC383" s="526"/>
      <c r="GD383" s="526"/>
      <c r="GE383" s="526"/>
      <c r="GF383" s="526"/>
      <c r="GG383" s="526"/>
      <c r="GH383" s="526"/>
      <c r="GI383" s="526"/>
      <c r="GJ383" s="526"/>
      <c r="GK383" s="526"/>
      <c r="GL383" s="526"/>
      <c r="GM383" s="526"/>
      <c r="GN383" s="526"/>
      <c r="GO383" s="526"/>
      <c r="GP383" s="526"/>
      <c r="GQ383" s="526"/>
      <c r="GR383" s="526"/>
      <c r="GS383" s="526"/>
      <c r="GT383" s="526"/>
      <c r="GU383" s="526"/>
      <c r="GV383" s="526"/>
      <c r="GW383" s="526"/>
      <c r="GX383" s="526"/>
      <c r="GY383" s="526"/>
      <c r="GZ383" s="526"/>
      <c r="HA383" s="526"/>
      <c r="HB383" s="526"/>
      <c r="HC383" s="526"/>
      <c r="HD383" s="526"/>
      <c r="HE383" s="526"/>
      <c r="HF383" s="526"/>
      <c r="HG383" s="526"/>
      <c r="HH383" s="526"/>
      <c r="HI383" s="526"/>
      <c r="HJ383" s="526"/>
      <c r="HK383" s="526"/>
      <c r="HL383" s="526"/>
      <c r="HM383" s="526"/>
      <c r="HN383" s="526"/>
      <c r="HO383" s="526"/>
      <c r="HP383" s="526"/>
      <c r="HQ383" s="526"/>
      <c r="HR383" s="526"/>
      <c r="HS383" s="526"/>
      <c r="HT383" s="526"/>
      <c r="HU383" s="526"/>
      <c r="HV383" s="526"/>
      <c r="HW383" s="526"/>
      <c r="HX383" s="526"/>
      <c r="HY383" s="526"/>
      <c r="HZ383" s="526"/>
      <c r="IA383" s="526"/>
      <c r="IB383" s="526"/>
      <c r="IC383" s="526"/>
      <c r="ID383" s="526"/>
      <c r="IE383" s="526"/>
      <c r="IF383" s="526"/>
      <c r="IG383" s="526"/>
      <c r="IH383" s="526"/>
      <c r="II383" s="526"/>
      <c r="IJ383" s="526"/>
      <c r="IK383" s="526"/>
      <c r="IL383" s="526"/>
      <c r="IM383" s="526"/>
      <c r="IN383" s="526"/>
      <c r="IO383" s="526"/>
      <c r="IP383" s="526"/>
      <c r="IQ383" s="526"/>
      <c r="IR383" s="526"/>
      <c r="IS383" s="526"/>
      <c r="IT383" s="526"/>
      <c r="IU383" s="526"/>
      <c r="IV383" s="526"/>
      <c r="IW383" s="526"/>
      <c r="IX383" s="526"/>
      <c r="IY383" s="526"/>
      <c r="IZ383" s="526"/>
      <c r="JA383" s="526"/>
      <c r="JB383" s="526"/>
      <c r="JC383" s="526"/>
      <c r="JD383" s="526"/>
      <c r="JE383" s="526"/>
      <c r="JF383" s="526"/>
      <c r="JG383" s="526"/>
      <c r="JH383" s="526"/>
      <c r="JI383" s="526"/>
      <c r="JJ383" s="526"/>
      <c r="JK383" s="526"/>
      <c r="JL383" s="526"/>
      <c r="JM383" s="526"/>
      <c r="JN383" s="526"/>
      <c r="JO383" s="526"/>
      <c r="JP383" s="526"/>
      <c r="JQ383" s="526"/>
      <c r="JR383" s="526"/>
      <c r="JS383" s="526"/>
      <c r="JT383" s="526"/>
      <c r="JU383" s="526"/>
      <c r="JV383" s="526"/>
      <c r="JW383" s="526"/>
      <c r="JX383" s="526"/>
      <c r="JY383" s="526"/>
      <c r="JZ383" s="526"/>
      <c r="KA383" s="526"/>
      <c r="KB383" s="526"/>
      <c r="KC383" s="526"/>
      <c r="KD383" s="526"/>
      <c r="KE383" s="526"/>
      <c r="KF383" s="526"/>
      <c r="KG383" s="526"/>
      <c r="KH383" s="526"/>
      <c r="KI383" s="526"/>
      <c r="KJ383" s="526"/>
      <c r="KK383" s="526"/>
      <c r="KL383" s="526"/>
      <c r="KM383" s="526"/>
      <c r="KN383" s="526"/>
      <c r="KO383" s="526"/>
      <c r="KP383" s="526"/>
      <c r="KQ383" s="526"/>
      <c r="KR383" s="526"/>
      <c r="KS383" s="526"/>
      <c r="KT383" s="526"/>
      <c r="KU383" s="526"/>
      <c r="KV383" s="526"/>
      <c r="KW383" s="526"/>
      <c r="KX383" s="526"/>
      <c r="KY383" s="526"/>
      <c r="KZ383" s="526"/>
      <c r="LA383" s="526"/>
      <c r="LB383" s="526"/>
      <c r="LC383" s="526"/>
      <c r="LD383" s="526"/>
      <c r="LE383" s="526"/>
      <c r="LF383" s="526"/>
      <c r="LG383" s="526"/>
      <c r="LH383" s="526"/>
      <c r="LI383" s="526"/>
      <c r="LJ383" s="526"/>
      <c r="LK383" s="526"/>
      <c r="LL383" s="526"/>
      <c r="LM383" s="526"/>
      <c r="LN383" s="526"/>
      <c r="LO383" s="526"/>
      <c r="LP383" s="526"/>
      <c r="LQ383" s="526"/>
      <c r="LR383" s="526"/>
      <c r="LS383" s="526"/>
      <c r="LT383" s="526"/>
      <c r="LU383" s="526"/>
      <c r="LV383" s="526"/>
      <c r="LW383" s="526"/>
      <c r="LX383" s="526"/>
      <c r="LY383" s="526"/>
      <c r="LZ383" s="526"/>
      <c r="MA383" s="526"/>
      <c r="MB383" s="526"/>
      <c r="MC383" s="526"/>
      <c r="MD383" s="526"/>
      <c r="ME383" s="526"/>
      <c r="MF383" s="526"/>
      <c r="MG383" s="526"/>
      <c r="MH383" s="526"/>
      <c r="MI383" s="526"/>
      <c r="MJ383" s="526"/>
      <c r="MK383" s="526"/>
      <c r="ML383" s="526"/>
      <c r="MM383" s="526"/>
      <c r="MN383" s="527"/>
    </row>
    <row r="384" spans="1:352" s="528" customFormat="1" ht="59.25" customHeight="1">
      <c r="A384" s="447"/>
      <c r="B384" s="589">
        <v>26</v>
      </c>
      <c r="C384" s="624" t="s">
        <v>1507</v>
      </c>
      <c r="D384" s="538" t="s">
        <v>1509</v>
      </c>
      <c r="E384" s="538" t="s">
        <v>1508</v>
      </c>
      <c r="F384" s="538" t="s">
        <v>1511</v>
      </c>
      <c r="G384" s="591" t="s">
        <v>13</v>
      </c>
      <c r="H384" s="502"/>
      <c r="I384" s="538" t="s">
        <v>1510</v>
      </c>
      <c r="J384" s="530">
        <v>92216</v>
      </c>
      <c r="K384" s="506"/>
      <c r="L384" s="591" t="s">
        <v>13</v>
      </c>
      <c r="M384" s="320">
        <v>1</v>
      </c>
      <c r="N384" s="506"/>
      <c r="O384" s="506"/>
      <c r="P384" s="506"/>
      <c r="Q384" s="506" t="s">
        <v>589</v>
      </c>
      <c r="R384" s="506" t="s">
        <v>589</v>
      </c>
      <c r="S384" s="745"/>
      <c r="T384" s="531"/>
      <c r="U384" s="526"/>
      <c r="V384" s="526"/>
      <c r="W384" s="526"/>
      <c r="X384" s="526"/>
      <c r="Y384" s="526"/>
      <c r="Z384" s="526"/>
      <c r="AA384" s="526"/>
      <c r="AB384" s="526"/>
      <c r="AC384" s="526"/>
      <c r="AD384" s="526"/>
      <c r="AE384" s="526"/>
      <c r="AF384" s="526"/>
      <c r="AG384" s="526"/>
      <c r="AH384" s="526"/>
      <c r="AI384" s="526"/>
      <c r="AJ384" s="526"/>
      <c r="AK384" s="526"/>
      <c r="AL384" s="526"/>
      <c r="AM384" s="526"/>
      <c r="AN384" s="526"/>
      <c r="AO384" s="526"/>
      <c r="AP384" s="526"/>
      <c r="AQ384" s="526"/>
      <c r="AR384" s="526"/>
      <c r="AS384" s="526"/>
      <c r="AT384" s="526"/>
      <c r="AU384" s="526"/>
      <c r="AV384" s="526"/>
      <c r="AW384" s="526"/>
      <c r="AX384" s="526"/>
      <c r="AY384" s="526"/>
      <c r="AZ384" s="526"/>
      <c r="BA384" s="526"/>
      <c r="BB384" s="526"/>
      <c r="BC384" s="526"/>
      <c r="BD384" s="526"/>
      <c r="BE384" s="526"/>
      <c r="BF384" s="526"/>
      <c r="BG384" s="526"/>
      <c r="BH384" s="526"/>
      <c r="BI384" s="526"/>
      <c r="BJ384" s="526"/>
      <c r="BK384" s="526"/>
      <c r="BL384" s="526"/>
      <c r="BM384" s="526"/>
      <c r="BN384" s="526"/>
      <c r="BO384" s="526"/>
      <c r="BP384" s="526"/>
      <c r="BQ384" s="526"/>
      <c r="BR384" s="526"/>
      <c r="BS384" s="526"/>
      <c r="BT384" s="526"/>
      <c r="BU384" s="526"/>
      <c r="BV384" s="526"/>
      <c r="BW384" s="526"/>
      <c r="BX384" s="526"/>
      <c r="BY384" s="526"/>
      <c r="BZ384" s="526"/>
      <c r="CA384" s="526"/>
      <c r="CB384" s="526"/>
      <c r="CC384" s="526"/>
      <c r="CD384" s="526"/>
      <c r="CE384" s="526"/>
      <c r="CF384" s="526"/>
      <c r="CG384" s="526"/>
      <c r="CH384" s="526"/>
      <c r="CI384" s="526"/>
      <c r="CJ384" s="526"/>
      <c r="CK384" s="526"/>
      <c r="CL384" s="526"/>
      <c r="CM384" s="526"/>
      <c r="CN384" s="526"/>
      <c r="CO384" s="526"/>
      <c r="CP384" s="526"/>
      <c r="CQ384" s="526"/>
      <c r="CR384" s="526"/>
      <c r="CS384" s="526"/>
      <c r="CT384" s="526"/>
      <c r="CU384" s="526"/>
      <c r="CV384" s="526"/>
      <c r="CW384" s="526"/>
      <c r="CX384" s="526"/>
      <c r="CY384" s="526"/>
      <c r="CZ384" s="526"/>
      <c r="DA384" s="526"/>
      <c r="DB384" s="526"/>
      <c r="DC384" s="526"/>
      <c r="DD384" s="526"/>
      <c r="DE384" s="526"/>
      <c r="DF384" s="526"/>
      <c r="DG384" s="526"/>
      <c r="DH384" s="526"/>
      <c r="DI384" s="526"/>
      <c r="DJ384" s="526"/>
      <c r="DK384" s="526"/>
      <c r="DL384" s="526"/>
      <c r="DM384" s="526"/>
      <c r="DN384" s="526"/>
      <c r="DO384" s="526"/>
      <c r="DP384" s="526"/>
      <c r="DQ384" s="526"/>
      <c r="DR384" s="526"/>
      <c r="DS384" s="526"/>
      <c r="DT384" s="526"/>
      <c r="DU384" s="526"/>
      <c r="DV384" s="526"/>
      <c r="DW384" s="526"/>
      <c r="DX384" s="526"/>
      <c r="DY384" s="526"/>
      <c r="DZ384" s="526"/>
      <c r="EA384" s="526"/>
      <c r="EB384" s="526"/>
      <c r="EC384" s="526"/>
      <c r="ED384" s="526"/>
      <c r="EE384" s="526"/>
      <c r="EF384" s="526"/>
      <c r="EG384" s="526"/>
      <c r="EH384" s="526"/>
      <c r="EI384" s="526"/>
      <c r="EJ384" s="526"/>
      <c r="EK384" s="526"/>
      <c r="EL384" s="526"/>
      <c r="EM384" s="526"/>
      <c r="EN384" s="526"/>
      <c r="EO384" s="526"/>
      <c r="EP384" s="526"/>
      <c r="EQ384" s="526"/>
      <c r="ER384" s="526"/>
      <c r="ES384" s="526"/>
      <c r="ET384" s="526"/>
      <c r="EU384" s="526"/>
      <c r="EV384" s="526"/>
      <c r="EW384" s="526"/>
      <c r="EX384" s="526"/>
      <c r="EY384" s="526"/>
      <c r="EZ384" s="526"/>
      <c r="FA384" s="526"/>
      <c r="FB384" s="526"/>
      <c r="FC384" s="526"/>
      <c r="FD384" s="526"/>
      <c r="FE384" s="526"/>
      <c r="FF384" s="526"/>
      <c r="FG384" s="526"/>
      <c r="FH384" s="526"/>
      <c r="FI384" s="526"/>
      <c r="FJ384" s="526"/>
      <c r="FK384" s="526"/>
      <c r="FL384" s="526"/>
      <c r="FM384" s="526"/>
      <c r="FN384" s="526"/>
      <c r="FO384" s="526"/>
      <c r="FP384" s="526"/>
      <c r="FQ384" s="526"/>
      <c r="FR384" s="526"/>
      <c r="FS384" s="526"/>
      <c r="FT384" s="526"/>
      <c r="FU384" s="526"/>
      <c r="FV384" s="526"/>
      <c r="FW384" s="526"/>
      <c r="FX384" s="526"/>
      <c r="FY384" s="526"/>
      <c r="FZ384" s="526"/>
      <c r="GA384" s="526"/>
      <c r="GB384" s="526"/>
      <c r="GC384" s="526"/>
      <c r="GD384" s="526"/>
      <c r="GE384" s="526"/>
      <c r="GF384" s="526"/>
      <c r="GG384" s="526"/>
      <c r="GH384" s="526"/>
      <c r="GI384" s="526"/>
      <c r="GJ384" s="526"/>
      <c r="GK384" s="526"/>
      <c r="GL384" s="526"/>
      <c r="GM384" s="526"/>
      <c r="GN384" s="526"/>
      <c r="GO384" s="526"/>
      <c r="GP384" s="526"/>
      <c r="GQ384" s="526"/>
      <c r="GR384" s="526"/>
      <c r="GS384" s="526"/>
      <c r="GT384" s="526"/>
      <c r="GU384" s="526"/>
      <c r="GV384" s="526"/>
      <c r="GW384" s="526"/>
      <c r="GX384" s="526"/>
      <c r="GY384" s="526"/>
      <c r="GZ384" s="526"/>
      <c r="HA384" s="526"/>
      <c r="HB384" s="526"/>
      <c r="HC384" s="526"/>
      <c r="HD384" s="526"/>
      <c r="HE384" s="526"/>
      <c r="HF384" s="526"/>
      <c r="HG384" s="526"/>
      <c r="HH384" s="526"/>
      <c r="HI384" s="526"/>
      <c r="HJ384" s="526"/>
      <c r="HK384" s="526"/>
      <c r="HL384" s="526"/>
      <c r="HM384" s="526"/>
      <c r="HN384" s="526"/>
      <c r="HO384" s="526"/>
      <c r="HP384" s="526"/>
      <c r="HQ384" s="526"/>
      <c r="HR384" s="526"/>
      <c r="HS384" s="526"/>
      <c r="HT384" s="526"/>
      <c r="HU384" s="526"/>
      <c r="HV384" s="526"/>
      <c r="HW384" s="526"/>
      <c r="HX384" s="526"/>
      <c r="HY384" s="526"/>
      <c r="HZ384" s="526"/>
      <c r="IA384" s="526"/>
      <c r="IB384" s="526"/>
      <c r="IC384" s="526"/>
      <c r="ID384" s="526"/>
      <c r="IE384" s="526"/>
      <c r="IF384" s="526"/>
      <c r="IG384" s="526"/>
      <c r="IH384" s="526"/>
      <c r="II384" s="526"/>
      <c r="IJ384" s="526"/>
      <c r="IK384" s="526"/>
      <c r="IL384" s="526"/>
      <c r="IM384" s="526"/>
      <c r="IN384" s="526"/>
      <c r="IO384" s="526"/>
      <c r="IP384" s="526"/>
      <c r="IQ384" s="526"/>
      <c r="IR384" s="526"/>
      <c r="IS384" s="526"/>
      <c r="IT384" s="526"/>
      <c r="IU384" s="526"/>
      <c r="IV384" s="526"/>
      <c r="IW384" s="526"/>
      <c r="IX384" s="526"/>
      <c r="IY384" s="526"/>
      <c r="IZ384" s="526"/>
      <c r="JA384" s="526"/>
      <c r="JB384" s="526"/>
      <c r="JC384" s="526"/>
      <c r="JD384" s="526"/>
      <c r="JE384" s="526"/>
      <c r="JF384" s="526"/>
      <c r="JG384" s="526"/>
      <c r="JH384" s="526"/>
      <c r="JI384" s="526"/>
      <c r="JJ384" s="526"/>
      <c r="JK384" s="526"/>
      <c r="JL384" s="526"/>
      <c r="JM384" s="526"/>
      <c r="JN384" s="526"/>
      <c r="JO384" s="526"/>
      <c r="JP384" s="526"/>
      <c r="JQ384" s="526"/>
      <c r="JR384" s="526"/>
      <c r="JS384" s="526"/>
      <c r="JT384" s="526"/>
      <c r="JU384" s="526"/>
      <c r="JV384" s="526"/>
      <c r="JW384" s="526"/>
      <c r="JX384" s="526"/>
      <c r="JY384" s="526"/>
      <c r="JZ384" s="526"/>
      <c r="KA384" s="526"/>
      <c r="KB384" s="526"/>
      <c r="KC384" s="526"/>
      <c r="KD384" s="526"/>
      <c r="KE384" s="526"/>
      <c r="KF384" s="526"/>
      <c r="KG384" s="526"/>
      <c r="KH384" s="526"/>
      <c r="KI384" s="526"/>
      <c r="KJ384" s="526"/>
      <c r="KK384" s="526"/>
      <c r="KL384" s="526"/>
      <c r="KM384" s="526"/>
      <c r="KN384" s="526"/>
      <c r="KO384" s="526"/>
      <c r="KP384" s="526"/>
      <c r="KQ384" s="526"/>
      <c r="KR384" s="526"/>
      <c r="KS384" s="526"/>
      <c r="KT384" s="526"/>
      <c r="KU384" s="526"/>
      <c r="KV384" s="526"/>
      <c r="KW384" s="526"/>
      <c r="KX384" s="526"/>
      <c r="KY384" s="526"/>
      <c r="KZ384" s="526"/>
      <c r="LA384" s="526"/>
      <c r="LB384" s="526"/>
      <c r="LC384" s="526"/>
      <c r="LD384" s="526"/>
      <c r="LE384" s="526"/>
      <c r="LF384" s="526"/>
      <c r="LG384" s="526"/>
      <c r="LH384" s="526"/>
      <c r="LI384" s="526"/>
      <c r="LJ384" s="526"/>
      <c r="LK384" s="526"/>
      <c r="LL384" s="526"/>
      <c r="LM384" s="526"/>
      <c r="LN384" s="526"/>
      <c r="LO384" s="526"/>
      <c r="LP384" s="526"/>
      <c r="LQ384" s="526"/>
      <c r="LR384" s="526"/>
      <c r="LS384" s="526"/>
      <c r="LT384" s="526"/>
      <c r="LU384" s="526"/>
      <c r="LV384" s="526"/>
      <c r="LW384" s="526"/>
      <c r="LX384" s="526"/>
      <c r="LY384" s="526"/>
      <c r="LZ384" s="526"/>
      <c r="MA384" s="526"/>
      <c r="MB384" s="526"/>
      <c r="MC384" s="526"/>
      <c r="MD384" s="526"/>
      <c r="ME384" s="526"/>
      <c r="MF384" s="526"/>
      <c r="MG384" s="526"/>
      <c r="MH384" s="526"/>
      <c r="MI384" s="526"/>
      <c r="MJ384" s="526"/>
      <c r="MK384" s="526"/>
      <c r="ML384" s="526"/>
      <c r="MM384" s="526"/>
      <c r="MN384" s="527"/>
    </row>
    <row r="385" spans="1:352" s="528" customFormat="1" ht="99.75" customHeight="1">
      <c r="A385" s="447"/>
      <c r="B385" s="589">
        <v>27</v>
      </c>
      <c r="C385" s="503" t="s">
        <v>1518</v>
      </c>
      <c r="D385" s="538" t="s">
        <v>1519</v>
      </c>
      <c r="E385" s="538" t="s">
        <v>1520</v>
      </c>
      <c r="F385" s="538" t="s">
        <v>1521</v>
      </c>
      <c r="G385" s="591" t="s">
        <v>13</v>
      </c>
      <c r="H385" s="502"/>
      <c r="I385" s="538" t="s">
        <v>1522</v>
      </c>
      <c r="J385" s="530">
        <v>78548</v>
      </c>
      <c r="K385" s="506"/>
      <c r="L385" s="506" t="s">
        <v>13</v>
      </c>
      <c r="M385" s="320">
        <v>1</v>
      </c>
      <c r="N385" s="506"/>
      <c r="O385" s="506"/>
      <c r="P385" s="506"/>
      <c r="Q385" s="506" t="s">
        <v>1523</v>
      </c>
      <c r="R385" s="506" t="s">
        <v>1337</v>
      </c>
      <c r="S385" s="524"/>
      <c r="T385" s="531"/>
      <c r="U385" s="526"/>
      <c r="V385" s="526"/>
      <c r="W385" s="526"/>
      <c r="X385" s="526"/>
      <c r="Y385" s="526"/>
      <c r="Z385" s="526"/>
      <c r="AA385" s="526"/>
      <c r="AB385" s="526"/>
      <c r="AC385" s="526"/>
      <c r="AD385" s="526"/>
      <c r="AE385" s="526"/>
      <c r="AF385" s="526"/>
      <c r="AG385" s="526"/>
      <c r="AH385" s="526"/>
      <c r="AI385" s="526"/>
      <c r="AJ385" s="526"/>
      <c r="AK385" s="526"/>
      <c r="AL385" s="526"/>
      <c r="AM385" s="526"/>
      <c r="AN385" s="526"/>
      <c r="AO385" s="526"/>
      <c r="AP385" s="526"/>
      <c r="AQ385" s="526"/>
      <c r="AR385" s="526"/>
      <c r="AS385" s="526"/>
      <c r="AT385" s="526"/>
      <c r="AU385" s="526"/>
      <c r="AV385" s="526"/>
      <c r="AW385" s="526"/>
      <c r="AX385" s="526"/>
      <c r="AY385" s="526"/>
      <c r="AZ385" s="526"/>
      <c r="BA385" s="526"/>
      <c r="BB385" s="526"/>
      <c r="BC385" s="526"/>
      <c r="BD385" s="526"/>
      <c r="BE385" s="526"/>
      <c r="BF385" s="526"/>
      <c r="BG385" s="526"/>
      <c r="BH385" s="526"/>
      <c r="BI385" s="526"/>
      <c r="BJ385" s="526"/>
      <c r="BK385" s="526"/>
      <c r="BL385" s="526"/>
      <c r="BM385" s="526"/>
      <c r="BN385" s="526"/>
      <c r="BO385" s="526"/>
      <c r="BP385" s="526"/>
      <c r="BQ385" s="526"/>
      <c r="BR385" s="526"/>
      <c r="BS385" s="526"/>
      <c r="BT385" s="526"/>
      <c r="BU385" s="526"/>
      <c r="BV385" s="526"/>
      <c r="BW385" s="526"/>
      <c r="BX385" s="526"/>
      <c r="BY385" s="526"/>
      <c r="BZ385" s="526"/>
      <c r="CA385" s="526"/>
      <c r="CB385" s="526"/>
      <c r="CC385" s="526"/>
      <c r="CD385" s="526"/>
      <c r="CE385" s="526"/>
      <c r="CF385" s="526"/>
      <c r="CG385" s="526"/>
      <c r="CH385" s="526"/>
      <c r="CI385" s="526"/>
      <c r="CJ385" s="526"/>
      <c r="CK385" s="526"/>
      <c r="CL385" s="526"/>
      <c r="CM385" s="526"/>
      <c r="CN385" s="526"/>
      <c r="CO385" s="526"/>
      <c r="CP385" s="526"/>
      <c r="CQ385" s="526"/>
      <c r="CR385" s="526"/>
      <c r="CS385" s="526"/>
      <c r="CT385" s="526"/>
      <c r="CU385" s="526"/>
      <c r="CV385" s="526"/>
      <c r="CW385" s="526"/>
      <c r="CX385" s="526"/>
      <c r="CY385" s="526"/>
      <c r="CZ385" s="526"/>
      <c r="DA385" s="526"/>
      <c r="DB385" s="526"/>
      <c r="DC385" s="526"/>
      <c r="DD385" s="526"/>
      <c r="DE385" s="526"/>
      <c r="DF385" s="526"/>
      <c r="DG385" s="526"/>
      <c r="DH385" s="526"/>
      <c r="DI385" s="526"/>
      <c r="DJ385" s="526"/>
      <c r="DK385" s="526"/>
      <c r="DL385" s="526"/>
      <c r="DM385" s="526"/>
      <c r="DN385" s="526"/>
      <c r="DO385" s="526"/>
      <c r="DP385" s="526"/>
      <c r="DQ385" s="526"/>
      <c r="DR385" s="526"/>
      <c r="DS385" s="526"/>
      <c r="DT385" s="526"/>
      <c r="DU385" s="526"/>
      <c r="DV385" s="526"/>
      <c r="DW385" s="526"/>
      <c r="DX385" s="526"/>
      <c r="DY385" s="526"/>
      <c r="DZ385" s="526"/>
      <c r="EA385" s="526"/>
      <c r="EB385" s="526"/>
      <c r="EC385" s="526"/>
      <c r="ED385" s="526"/>
      <c r="EE385" s="526"/>
      <c r="EF385" s="526"/>
      <c r="EG385" s="526"/>
      <c r="EH385" s="526"/>
      <c r="EI385" s="526"/>
      <c r="EJ385" s="526"/>
      <c r="EK385" s="526"/>
      <c r="EL385" s="526"/>
      <c r="EM385" s="526"/>
      <c r="EN385" s="526"/>
      <c r="EO385" s="526"/>
      <c r="EP385" s="526"/>
      <c r="EQ385" s="526"/>
      <c r="ER385" s="526"/>
      <c r="ES385" s="526"/>
      <c r="ET385" s="526"/>
      <c r="EU385" s="526"/>
      <c r="EV385" s="526"/>
      <c r="EW385" s="526"/>
      <c r="EX385" s="526"/>
      <c r="EY385" s="526"/>
      <c r="EZ385" s="526"/>
      <c r="FA385" s="526"/>
      <c r="FB385" s="526"/>
      <c r="FC385" s="526"/>
      <c r="FD385" s="526"/>
      <c r="FE385" s="526"/>
      <c r="FF385" s="526"/>
      <c r="FG385" s="526"/>
      <c r="FH385" s="526"/>
      <c r="FI385" s="526"/>
      <c r="FJ385" s="526"/>
      <c r="FK385" s="526"/>
      <c r="FL385" s="526"/>
      <c r="FM385" s="526"/>
      <c r="FN385" s="526"/>
      <c r="FO385" s="526"/>
      <c r="FP385" s="526"/>
      <c r="FQ385" s="526"/>
      <c r="FR385" s="526"/>
      <c r="FS385" s="526"/>
      <c r="FT385" s="526"/>
      <c r="FU385" s="526"/>
      <c r="FV385" s="526"/>
      <c r="FW385" s="526"/>
      <c r="FX385" s="526"/>
      <c r="FY385" s="526"/>
      <c r="FZ385" s="526"/>
      <c r="GA385" s="526"/>
      <c r="GB385" s="526"/>
      <c r="GC385" s="526"/>
      <c r="GD385" s="526"/>
      <c r="GE385" s="526"/>
      <c r="GF385" s="526"/>
      <c r="GG385" s="526"/>
      <c r="GH385" s="526"/>
      <c r="GI385" s="526"/>
      <c r="GJ385" s="526"/>
      <c r="GK385" s="526"/>
      <c r="GL385" s="526"/>
      <c r="GM385" s="526"/>
      <c r="GN385" s="526"/>
      <c r="GO385" s="526"/>
      <c r="GP385" s="526"/>
      <c r="GQ385" s="526"/>
      <c r="GR385" s="526"/>
      <c r="GS385" s="526"/>
      <c r="GT385" s="526"/>
      <c r="GU385" s="526"/>
      <c r="GV385" s="526"/>
      <c r="GW385" s="526"/>
      <c r="GX385" s="526"/>
      <c r="GY385" s="526"/>
      <c r="GZ385" s="526"/>
      <c r="HA385" s="526"/>
      <c r="HB385" s="526"/>
      <c r="HC385" s="526"/>
      <c r="HD385" s="526"/>
      <c r="HE385" s="526"/>
      <c r="HF385" s="526"/>
      <c r="HG385" s="526"/>
      <c r="HH385" s="526"/>
      <c r="HI385" s="526"/>
      <c r="HJ385" s="526"/>
      <c r="HK385" s="526"/>
      <c r="HL385" s="526"/>
      <c r="HM385" s="526"/>
      <c r="HN385" s="526"/>
      <c r="HO385" s="526"/>
      <c r="HP385" s="526"/>
      <c r="HQ385" s="526"/>
      <c r="HR385" s="526"/>
      <c r="HS385" s="526"/>
      <c r="HT385" s="526"/>
      <c r="HU385" s="526"/>
      <c r="HV385" s="526"/>
      <c r="HW385" s="526"/>
      <c r="HX385" s="526"/>
      <c r="HY385" s="526"/>
      <c r="HZ385" s="526"/>
      <c r="IA385" s="526"/>
      <c r="IB385" s="526"/>
      <c r="IC385" s="526"/>
      <c r="ID385" s="526"/>
      <c r="IE385" s="526"/>
      <c r="IF385" s="526"/>
      <c r="IG385" s="526"/>
      <c r="IH385" s="526"/>
      <c r="II385" s="526"/>
      <c r="IJ385" s="526"/>
      <c r="IK385" s="526"/>
      <c r="IL385" s="526"/>
      <c r="IM385" s="526"/>
      <c r="IN385" s="526"/>
      <c r="IO385" s="526"/>
      <c r="IP385" s="526"/>
      <c r="IQ385" s="526"/>
      <c r="IR385" s="526"/>
      <c r="IS385" s="526"/>
      <c r="IT385" s="526"/>
      <c r="IU385" s="526"/>
      <c r="IV385" s="526"/>
      <c r="IW385" s="526"/>
      <c r="IX385" s="526"/>
      <c r="IY385" s="526"/>
      <c r="IZ385" s="526"/>
      <c r="JA385" s="526"/>
      <c r="JB385" s="526"/>
      <c r="JC385" s="526"/>
      <c r="JD385" s="526"/>
      <c r="JE385" s="526"/>
      <c r="JF385" s="526"/>
      <c r="JG385" s="526"/>
      <c r="JH385" s="526"/>
      <c r="JI385" s="526"/>
      <c r="JJ385" s="526"/>
      <c r="JK385" s="526"/>
      <c r="JL385" s="526"/>
      <c r="JM385" s="526"/>
      <c r="JN385" s="526"/>
      <c r="JO385" s="526"/>
      <c r="JP385" s="526"/>
      <c r="JQ385" s="526"/>
      <c r="JR385" s="526"/>
      <c r="JS385" s="526"/>
      <c r="JT385" s="526"/>
      <c r="JU385" s="526"/>
      <c r="JV385" s="526"/>
      <c r="JW385" s="526"/>
      <c r="JX385" s="526"/>
      <c r="JY385" s="526"/>
      <c r="JZ385" s="526"/>
      <c r="KA385" s="526"/>
      <c r="KB385" s="526"/>
      <c r="KC385" s="526"/>
      <c r="KD385" s="526"/>
      <c r="KE385" s="526"/>
      <c r="KF385" s="526"/>
      <c r="KG385" s="526"/>
      <c r="KH385" s="526"/>
      <c r="KI385" s="526"/>
      <c r="KJ385" s="526"/>
      <c r="KK385" s="526"/>
      <c r="KL385" s="526"/>
      <c r="KM385" s="526"/>
      <c r="KN385" s="526"/>
      <c r="KO385" s="526"/>
      <c r="KP385" s="526"/>
      <c r="KQ385" s="526"/>
      <c r="KR385" s="526"/>
      <c r="KS385" s="526"/>
      <c r="KT385" s="526"/>
      <c r="KU385" s="526"/>
      <c r="KV385" s="526"/>
      <c r="KW385" s="526"/>
      <c r="KX385" s="526"/>
      <c r="KY385" s="526"/>
      <c r="KZ385" s="526"/>
      <c r="LA385" s="526"/>
      <c r="LB385" s="526"/>
      <c r="LC385" s="526"/>
      <c r="LD385" s="526"/>
      <c r="LE385" s="526"/>
      <c r="LF385" s="526"/>
      <c r="LG385" s="526"/>
      <c r="LH385" s="526"/>
      <c r="LI385" s="526"/>
      <c r="LJ385" s="526"/>
      <c r="LK385" s="526"/>
      <c r="LL385" s="526"/>
      <c r="LM385" s="526"/>
      <c r="LN385" s="526"/>
      <c r="LO385" s="526"/>
      <c r="LP385" s="526"/>
      <c r="LQ385" s="526"/>
      <c r="LR385" s="526"/>
      <c r="LS385" s="526"/>
      <c r="LT385" s="526"/>
      <c r="LU385" s="526"/>
      <c r="LV385" s="526"/>
      <c r="LW385" s="526"/>
      <c r="LX385" s="526"/>
      <c r="LY385" s="526"/>
      <c r="LZ385" s="526"/>
      <c r="MA385" s="526"/>
      <c r="MB385" s="526"/>
      <c r="MC385" s="526"/>
      <c r="MD385" s="526"/>
      <c r="ME385" s="526"/>
      <c r="MF385" s="526"/>
      <c r="MG385" s="526"/>
      <c r="MH385" s="526"/>
      <c r="MI385" s="526"/>
      <c r="MJ385" s="526"/>
      <c r="MK385" s="526"/>
      <c r="ML385" s="526"/>
      <c r="MM385" s="526"/>
      <c r="MN385" s="527"/>
    </row>
    <row r="386" spans="1:352" s="528" customFormat="1" ht="99.75" customHeight="1">
      <c r="A386" s="447"/>
      <c r="B386" s="589">
        <v>28</v>
      </c>
      <c r="C386" s="503" t="s">
        <v>1524</v>
      </c>
      <c r="D386" s="538" t="s">
        <v>1526</v>
      </c>
      <c r="E386" s="538" t="s">
        <v>1525</v>
      </c>
      <c r="F386" s="538" t="s">
        <v>1527</v>
      </c>
      <c r="G386" s="591" t="s">
        <v>13</v>
      </c>
      <c r="H386" s="502"/>
      <c r="I386" s="538" t="s">
        <v>20</v>
      </c>
      <c r="J386" s="530">
        <v>48532</v>
      </c>
      <c r="K386" s="506"/>
      <c r="L386" s="506" t="s">
        <v>13</v>
      </c>
      <c r="M386" s="320">
        <v>1</v>
      </c>
      <c r="N386" s="506"/>
      <c r="O386" s="506"/>
      <c r="P386" s="542"/>
      <c r="Q386" s="538" t="s">
        <v>1528</v>
      </c>
      <c r="R386" s="538" t="s">
        <v>1529</v>
      </c>
      <c r="S386" s="524"/>
      <c r="T386" s="531"/>
      <c r="U386" s="526"/>
      <c r="V386" s="526"/>
      <c r="W386" s="526"/>
      <c r="X386" s="526"/>
      <c r="Y386" s="526"/>
      <c r="Z386" s="526"/>
      <c r="AA386" s="526"/>
      <c r="AB386" s="526"/>
      <c r="AC386" s="526"/>
      <c r="AD386" s="526"/>
      <c r="AE386" s="526"/>
      <c r="AF386" s="526"/>
      <c r="AG386" s="526"/>
      <c r="AH386" s="526"/>
      <c r="AI386" s="526"/>
      <c r="AJ386" s="526"/>
      <c r="AK386" s="526"/>
      <c r="AL386" s="526"/>
      <c r="AM386" s="526"/>
      <c r="AN386" s="526"/>
      <c r="AO386" s="526"/>
      <c r="AP386" s="526"/>
      <c r="AQ386" s="526"/>
      <c r="AR386" s="526"/>
      <c r="AS386" s="526"/>
      <c r="AT386" s="526"/>
      <c r="AU386" s="526"/>
      <c r="AV386" s="526"/>
      <c r="AW386" s="526"/>
      <c r="AX386" s="526"/>
      <c r="AY386" s="526"/>
      <c r="AZ386" s="526"/>
      <c r="BA386" s="526"/>
      <c r="BB386" s="526"/>
      <c r="BC386" s="526"/>
      <c r="BD386" s="526"/>
      <c r="BE386" s="526"/>
      <c r="BF386" s="526"/>
      <c r="BG386" s="526"/>
      <c r="BH386" s="526"/>
      <c r="BI386" s="526"/>
      <c r="BJ386" s="526"/>
      <c r="BK386" s="526"/>
      <c r="BL386" s="526"/>
      <c r="BM386" s="526"/>
      <c r="BN386" s="526"/>
      <c r="BO386" s="526"/>
      <c r="BP386" s="526"/>
      <c r="BQ386" s="526"/>
      <c r="BR386" s="526"/>
      <c r="BS386" s="526"/>
      <c r="BT386" s="526"/>
      <c r="BU386" s="526"/>
      <c r="BV386" s="526"/>
      <c r="BW386" s="526"/>
      <c r="BX386" s="526"/>
      <c r="BY386" s="526"/>
      <c r="BZ386" s="526"/>
      <c r="CA386" s="526"/>
      <c r="CB386" s="526"/>
      <c r="CC386" s="526"/>
      <c r="CD386" s="526"/>
      <c r="CE386" s="526"/>
      <c r="CF386" s="526"/>
      <c r="CG386" s="526"/>
      <c r="CH386" s="526"/>
      <c r="CI386" s="526"/>
      <c r="CJ386" s="526"/>
      <c r="CK386" s="526"/>
      <c r="CL386" s="526"/>
      <c r="CM386" s="526"/>
      <c r="CN386" s="526"/>
      <c r="CO386" s="526"/>
      <c r="CP386" s="526"/>
      <c r="CQ386" s="526"/>
      <c r="CR386" s="526"/>
      <c r="CS386" s="526"/>
      <c r="CT386" s="526"/>
      <c r="CU386" s="526"/>
      <c r="CV386" s="526"/>
      <c r="CW386" s="526"/>
      <c r="CX386" s="526"/>
      <c r="CY386" s="526"/>
      <c r="CZ386" s="526"/>
      <c r="DA386" s="526"/>
      <c r="DB386" s="526"/>
      <c r="DC386" s="526"/>
      <c r="DD386" s="526"/>
      <c r="DE386" s="526"/>
      <c r="DF386" s="526"/>
      <c r="DG386" s="526"/>
      <c r="DH386" s="526"/>
      <c r="DI386" s="526"/>
      <c r="DJ386" s="526"/>
      <c r="DK386" s="526"/>
      <c r="DL386" s="526"/>
      <c r="DM386" s="526"/>
      <c r="DN386" s="526"/>
      <c r="DO386" s="526"/>
      <c r="DP386" s="526"/>
      <c r="DQ386" s="526"/>
      <c r="DR386" s="526"/>
      <c r="DS386" s="526"/>
      <c r="DT386" s="526"/>
      <c r="DU386" s="526"/>
      <c r="DV386" s="526"/>
      <c r="DW386" s="526"/>
      <c r="DX386" s="526"/>
      <c r="DY386" s="526"/>
      <c r="DZ386" s="526"/>
      <c r="EA386" s="526"/>
      <c r="EB386" s="526"/>
      <c r="EC386" s="526"/>
      <c r="ED386" s="526"/>
      <c r="EE386" s="526"/>
      <c r="EF386" s="526"/>
      <c r="EG386" s="526"/>
      <c r="EH386" s="526"/>
      <c r="EI386" s="526"/>
      <c r="EJ386" s="526"/>
      <c r="EK386" s="526"/>
      <c r="EL386" s="526"/>
      <c r="EM386" s="526"/>
      <c r="EN386" s="526"/>
      <c r="EO386" s="526"/>
      <c r="EP386" s="526"/>
      <c r="EQ386" s="526"/>
      <c r="ER386" s="526"/>
      <c r="ES386" s="526"/>
      <c r="ET386" s="526"/>
      <c r="EU386" s="526"/>
      <c r="EV386" s="526"/>
      <c r="EW386" s="526"/>
      <c r="EX386" s="526"/>
      <c r="EY386" s="526"/>
      <c r="EZ386" s="526"/>
      <c r="FA386" s="526"/>
      <c r="FB386" s="526"/>
      <c r="FC386" s="526"/>
      <c r="FD386" s="526"/>
      <c r="FE386" s="526"/>
      <c r="FF386" s="526"/>
      <c r="FG386" s="526"/>
      <c r="FH386" s="526"/>
      <c r="FI386" s="526"/>
      <c r="FJ386" s="526"/>
      <c r="FK386" s="526"/>
      <c r="FL386" s="526"/>
      <c r="FM386" s="526"/>
      <c r="FN386" s="526"/>
      <c r="FO386" s="526"/>
      <c r="FP386" s="526"/>
      <c r="FQ386" s="526"/>
      <c r="FR386" s="526"/>
      <c r="FS386" s="526"/>
      <c r="FT386" s="526"/>
      <c r="FU386" s="526"/>
      <c r="FV386" s="526"/>
      <c r="FW386" s="526"/>
      <c r="FX386" s="526"/>
      <c r="FY386" s="526"/>
      <c r="FZ386" s="526"/>
      <c r="GA386" s="526"/>
      <c r="GB386" s="526"/>
      <c r="GC386" s="526"/>
      <c r="GD386" s="526"/>
      <c r="GE386" s="526"/>
      <c r="GF386" s="526"/>
      <c r="GG386" s="526"/>
      <c r="GH386" s="526"/>
      <c r="GI386" s="526"/>
      <c r="GJ386" s="526"/>
      <c r="GK386" s="526"/>
      <c r="GL386" s="526"/>
      <c r="GM386" s="526"/>
      <c r="GN386" s="526"/>
      <c r="GO386" s="526"/>
      <c r="GP386" s="526"/>
      <c r="GQ386" s="526"/>
      <c r="GR386" s="526"/>
      <c r="GS386" s="526"/>
      <c r="GT386" s="526"/>
      <c r="GU386" s="526"/>
      <c r="GV386" s="526"/>
      <c r="GW386" s="526"/>
      <c r="GX386" s="526"/>
      <c r="GY386" s="526"/>
      <c r="GZ386" s="526"/>
      <c r="HA386" s="526"/>
      <c r="HB386" s="526"/>
      <c r="HC386" s="526"/>
      <c r="HD386" s="526"/>
      <c r="HE386" s="526"/>
      <c r="HF386" s="526"/>
      <c r="HG386" s="526"/>
      <c r="HH386" s="526"/>
      <c r="HI386" s="526"/>
      <c r="HJ386" s="526"/>
      <c r="HK386" s="526"/>
      <c r="HL386" s="526"/>
      <c r="HM386" s="526"/>
      <c r="HN386" s="526"/>
      <c r="HO386" s="526"/>
      <c r="HP386" s="526"/>
      <c r="HQ386" s="526"/>
      <c r="HR386" s="526"/>
      <c r="HS386" s="526"/>
      <c r="HT386" s="526"/>
      <c r="HU386" s="526"/>
      <c r="HV386" s="526"/>
      <c r="HW386" s="526"/>
      <c r="HX386" s="526"/>
      <c r="HY386" s="526"/>
      <c r="HZ386" s="526"/>
      <c r="IA386" s="526"/>
      <c r="IB386" s="526"/>
      <c r="IC386" s="526"/>
      <c r="ID386" s="526"/>
      <c r="IE386" s="526"/>
      <c r="IF386" s="526"/>
      <c r="IG386" s="526"/>
      <c r="IH386" s="526"/>
      <c r="II386" s="526"/>
      <c r="IJ386" s="526"/>
      <c r="IK386" s="526"/>
      <c r="IL386" s="526"/>
      <c r="IM386" s="526"/>
      <c r="IN386" s="526"/>
      <c r="IO386" s="526"/>
      <c r="IP386" s="526"/>
      <c r="IQ386" s="526"/>
      <c r="IR386" s="526"/>
      <c r="IS386" s="526"/>
      <c r="IT386" s="526"/>
      <c r="IU386" s="526"/>
      <c r="IV386" s="526"/>
      <c r="IW386" s="526"/>
      <c r="IX386" s="526"/>
      <c r="IY386" s="526"/>
      <c r="IZ386" s="526"/>
      <c r="JA386" s="526"/>
      <c r="JB386" s="526"/>
      <c r="JC386" s="526"/>
      <c r="JD386" s="526"/>
      <c r="JE386" s="526"/>
      <c r="JF386" s="526"/>
      <c r="JG386" s="526"/>
      <c r="JH386" s="526"/>
      <c r="JI386" s="526"/>
      <c r="JJ386" s="526"/>
      <c r="JK386" s="526"/>
      <c r="JL386" s="526"/>
      <c r="JM386" s="526"/>
      <c r="JN386" s="526"/>
      <c r="JO386" s="526"/>
      <c r="JP386" s="526"/>
      <c r="JQ386" s="526"/>
      <c r="JR386" s="526"/>
      <c r="JS386" s="526"/>
      <c r="JT386" s="526"/>
      <c r="JU386" s="526"/>
      <c r="JV386" s="526"/>
      <c r="JW386" s="526"/>
      <c r="JX386" s="526"/>
      <c r="JY386" s="526"/>
      <c r="JZ386" s="526"/>
      <c r="KA386" s="526"/>
      <c r="KB386" s="526"/>
      <c r="KC386" s="526"/>
      <c r="KD386" s="526"/>
      <c r="KE386" s="526"/>
      <c r="KF386" s="526"/>
      <c r="KG386" s="526"/>
      <c r="KH386" s="526"/>
      <c r="KI386" s="526"/>
      <c r="KJ386" s="526"/>
      <c r="KK386" s="526"/>
      <c r="KL386" s="526"/>
      <c r="KM386" s="526"/>
      <c r="KN386" s="526"/>
      <c r="KO386" s="526"/>
      <c r="KP386" s="526"/>
      <c r="KQ386" s="526"/>
      <c r="KR386" s="526"/>
      <c r="KS386" s="526"/>
      <c r="KT386" s="526"/>
      <c r="KU386" s="526"/>
      <c r="KV386" s="526"/>
      <c r="KW386" s="526"/>
      <c r="KX386" s="526"/>
      <c r="KY386" s="526"/>
      <c r="KZ386" s="526"/>
      <c r="LA386" s="526"/>
      <c r="LB386" s="526"/>
      <c r="LC386" s="526"/>
      <c r="LD386" s="526"/>
      <c r="LE386" s="526"/>
      <c r="LF386" s="526"/>
      <c r="LG386" s="526"/>
      <c r="LH386" s="526"/>
      <c r="LI386" s="526"/>
      <c r="LJ386" s="526"/>
      <c r="LK386" s="526"/>
      <c r="LL386" s="526"/>
      <c r="LM386" s="526"/>
      <c r="LN386" s="526"/>
      <c r="LO386" s="526"/>
      <c r="LP386" s="526"/>
      <c r="LQ386" s="526"/>
      <c r="LR386" s="526"/>
      <c r="LS386" s="526"/>
      <c r="LT386" s="526"/>
      <c r="LU386" s="526"/>
      <c r="LV386" s="526"/>
      <c r="LW386" s="526"/>
      <c r="LX386" s="526"/>
      <c r="LY386" s="526"/>
      <c r="LZ386" s="526"/>
      <c r="MA386" s="526"/>
      <c r="MB386" s="526"/>
      <c r="MC386" s="526"/>
      <c r="MD386" s="526"/>
      <c r="ME386" s="526"/>
      <c r="MF386" s="526"/>
      <c r="MG386" s="526"/>
      <c r="MH386" s="526"/>
      <c r="MI386" s="526"/>
      <c r="MJ386" s="526"/>
      <c r="MK386" s="526"/>
      <c r="ML386" s="526"/>
      <c r="MM386" s="526"/>
      <c r="MN386" s="527"/>
    </row>
    <row r="387" spans="1:352" s="528" customFormat="1" ht="50.25" customHeight="1">
      <c r="A387" s="447"/>
      <c r="B387" s="589">
        <v>29</v>
      </c>
      <c r="C387" s="503" t="s">
        <v>1535</v>
      </c>
      <c r="D387" s="503" t="s">
        <v>1558</v>
      </c>
      <c r="E387" s="503" t="s">
        <v>1530</v>
      </c>
      <c r="F387" s="538" t="s">
        <v>1531</v>
      </c>
      <c r="G387" s="591" t="s">
        <v>13</v>
      </c>
      <c r="H387" s="502"/>
      <c r="I387" s="538" t="s">
        <v>1532</v>
      </c>
      <c r="J387" s="530">
        <v>51067</v>
      </c>
      <c r="K387" s="506"/>
      <c r="L387" s="506" t="s">
        <v>13</v>
      </c>
      <c r="M387" s="320">
        <v>1</v>
      </c>
      <c r="N387" s="506"/>
      <c r="O387" s="506"/>
      <c r="P387" s="542"/>
      <c r="Q387" s="538" t="s">
        <v>1533</v>
      </c>
      <c r="R387" s="538" t="s">
        <v>1534</v>
      </c>
      <c r="S387" s="524"/>
      <c r="T387" s="531"/>
      <c r="U387" s="526"/>
      <c r="V387" s="526"/>
      <c r="W387" s="526"/>
      <c r="X387" s="526"/>
      <c r="Y387" s="526"/>
      <c r="Z387" s="526"/>
      <c r="AA387" s="526"/>
      <c r="AB387" s="526"/>
      <c r="AC387" s="526"/>
      <c r="AD387" s="526"/>
      <c r="AE387" s="526"/>
      <c r="AF387" s="526"/>
      <c r="AG387" s="526"/>
      <c r="AH387" s="526"/>
      <c r="AI387" s="526"/>
      <c r="AJ387" s="526"/>
      <c r="AK387" s="526"/>
      <c r="AL387" s="526"/>
      <c r="AM387" s="526"/>
      <c r="AN387" s="526"/>
      <c r="AO387" s="526"/>
      <c r="AP387" s="526"/>
      <c r="AQ387" s="526"/>
      <c r="AR387" s="526"/>
      <c r="AS387" s="526"/>
      <c r="AT387" s="526"/>
      <c r="AU387" s="526"/>
      <c r="AV387" s="526"/>
      <c r="AW387" s="526"/>
      <c r="AX387" s="526"/>
      <c r="AY387" s="526"/>
      <c r="AZ387" s="526"/>
      <c r="BA387" s="526"/>
      <c r="BB387" s="526"/>
      <c r="BC387" s="526"/>
      <c r="BD387" s="526"/>
      <c r="BE387" s="526"/>
      <c r="BF387" s="526"/>
      <c r="BG387" s="526"/>
      <c r="BH387" s="526"/>
      <c r="BI387" s="526"/>
      <c r="BJ387" s="526"/>
      <c r="BK387" s="526"/>
      <c r="BL387" s="526"/>
      <c r="BM387" s="526"/>
      <c r="BN387" s="526"/>
      <c r="BO387" s="526"/>
      <c r="BP387" s="526"/>
      <c r="BQ387" s="526"/>
      <c r="BR387" s="526"/>
      <c r="BS387" s="526"/>
      <c r="BT387" s="526"/>
      <c r="BU387" s="526"/>
      <c r="BV387" s="526"/>
      <c r="BW387" s="526"/>
      <c r="BX387" s="526"/>
      <c r="BY387" s="526"/>
      <c r="BZ387" s="526"/>
      <c r="CA387" s="526"/>
      <c r="CB387" s="526"/>
      <c r="CC387" s="526"/>
      <c r="CD387" s="526"/>
      <c r="CE387" s="526"/>
      <c r="CF387" s="526"/>
      <c r="CG387" s="526"/>
      <c r="CH387" s="526"/>
      <c r="CI387" s="526"/>
      <c r="CJ387" s="526"/>
      <c r="CK387" s="526"/>
      <c r="CL387" s="526"/>
      <c r="CM387" s="526"/>
      <c r="CN387" s="526"/>
      <c r="CO387" s="526"/>
      <c r="CP387" s="526"/>
      <c r="CQ387" s="526"/>
      <c r="CR387" s="526"/>
      <c r="CS387" s="526"/>
      <c r="CT387" s="526"/>
      <c r="CU387" s="526"/>
      <c r="CV387" s="526"/>
      <c r="CW387" s="526"/>
      <c r="CX387" s="526"/>
      <c r="CY387" s="526"/>
      <c r="CZ387" s="526"/>
      <c r="DA387" s="526"/>
      <c r="DB387" s="526"/>
      <c r="DC387" s="526"/>
      <c r="DD387" s="526"/>
      <c r="DE387" s="526"/>
      <c r="DF387" s="526"/>
      <c r="DG387" s="526"/>
      <c r="DH387" s="526"/>
      <c r="DI387" s="526"/>
      <c r="DJ387" s="526"/>
      <c r="DK387" s="526"/>
      <c r="DL387" s="526"/>
      <c r="DM387" s="526"/>
      <c r="DN387" s="526"/>
      <c r="DO387" s="526"/>
      <c r="DP387" s="526"/>
      <c r="DQ387" s="526"/>
      <c r="DR387" s="526"/>
      <c r="DS387" s="526"/>
      <c r="DT387" s="526"/>
      <c r="DU387" s="526"/>
      <c r="DV387" s="526"/>
      <c r="DW387" s="526"/>
      <c r="DX387" s="526"/>
      <c r="DY387" s="526"/>
      <c r="DZ387" s="526"/>
      <c r="EA387" s="526"/>
      <c r="EB387" s="526"/>
      <c r="EC387" s="526"/>
      <c r="ED387" s="526"/>
      <c r="EE387" s="526"/>
      <c r="EF387" s="526"/>
      <c r="EG387" s="526"/>
      <c r="EH387" s="526"/>
      <c r="EI387" s="526"/>
      <c r="EJ387" s="526"/>
      <c r="EK387" s="526"/>
      <c r="EL387" s="526"/>
      <c r="EM387" s="526"/>
      <c r="EN387" s="526"/>
      <c r="EO387" s="526"/>
      <c r="EP387" s="526"/>
      <c r="EQ387" s="526"/>
      <c r="ER387" s="526"/>
      <c r="ES387" s="526"/>
      <c r="ET387" s="526"/>
      <c r="EU387" s="526"/>
      <c r="EV387" s="526"/>
      <c r="EW387" s="526"/>
      <c r="EX387" s="526"/>
      <c r="EY387" s="526"/>
      <c r="EZ387" s="526"/>
      <c r="FA387" s="526"/>
      <c r="FB387" s="526"/>
      <c r="FC387" s="526"/>
      <c r="FD387" s="526"/>
      <c r="FE387" s="526"/>
      <c r="FF387" s="526"/>
      <c r="FG387" s="526"/>
      <c r="FH387" s="526"/>
      <c r="FI387" s="526"/>
      <c r="FJ387" s="526"/>
      <c r="FK387" s="526"/>
      <c r="FL387" s="526"/>
      <c r="FM387" s="526"/>
      <c r="FN387" s="526"/>
      <c r="FO387" s="526"/>
      <c r="FP387" s="526"/>
      <c r="FQ387" s="526"/>
      <c r="FR387" s="526"/>
      <c r="FS387" s="526"/>
      <c r="FT387" s="526"/>
      <c r="FU387" s="526"/>
      <c r="FV387" s="526"/>
      <c r="FW387" s="526"/>
      <c r="FX387" s="526"/>
      <c r="FY387" s="526"/>
      <c r="FZ387" s="526"/>
      <c r="GA387" s="526"/>
      <c r="GB387" s="526"/>
      <c r="GC387" s="526"/>
      <c r="GD387" s="526"/>
      <c r="GE387" s="526"/>
      <c r="GF387" s="526"/>
      <c r="GG387" s="526"/>
      <c r="GH387" s="526"/>
      <c r="GI387" s="526"/>
      <c r="GJ387" s="526"/>
      <c r="GK387" s="526"/>
      <c r="GL387" s="526"/>
      <c r="GM387" s="526"/>
      <c r="GN387" s="526"/>
      <c r="GO387" s="526"/>
      <c r="GP387" s="526"/>
      <c r="GQ387" s="526"/>
      <c r="GR387" s="526"/>
      <c r="GS387" s="526"/>
      <c r="GT387" s="526"/>
      <c r="GU387" s="526"/>
      <c r="GV387" s="526"/>
      <c r="GW387" s="526"/>
      <c r="GX387" s="526"/>
      <c r="GY387" s="526"/>
      <c r="GZ387" s="526"/>
      <c r="HA387" s="526"/>
      <c r="HB387" s="526"/>
      <c r="HC387" s="526"/>
      <c r="HD387" s="526"/>
      <c r="HE387" s="526"/>
      <c r="HF387" s="526"/>
      <c r="HG387" s="526"/>
      <c r="HH387" s="526"/>
      <c r="HI387" s="526"/>
      <c r="HJ387" s="526"/>
      <c r="HK387" s="526"/>
      <c r="HL387" s="526"/>
      <c r="HM387" s="526"/>
      <c r="HN387" s="526"/>
      <c r="HO387" s="526"/>
      <c r="HP387" s="526"/>
      <c r="HQ387" s="526"/>
      <c r="HR387" s="526"/>
      <c r="HS387" s="526"/>
      <c r="HT387" s="526"/>
      <c r="HU387" s="526"/>
      <c r="HV387" s="526"/>
      <c r="HW387" s="526"/>
      <c r="HX387" s="526"/>
      <c r="HY387" s="526"/>
      <c r="HZ387" s="526"/>
      <c r="IA387" s="526"/>
      <c r="IB387" s="526"/>
      <c r="IC387" s="526"/>
      <c r="ID387" s="526"/>
      <c r="IE387" s="526"/>
      <c r="IF387" s="526"/>
      <c r="IG387" s="526"/>
      <c r="IH387" s="526"/>
      <c r="II387" s="526"/>
      <c r="IJ387" s="526"/>
      <c r="IK387" s="526"/>
      <c r="IL387" s="526"/>
      <c r="IM387" s="526"/>
      <c r="IN387" s="526"/>
      <c r="IO387" s="526"/>
      <c r="IP387" s="526"/>
      <c r="IQ387" s="526"/>
      <c r="IR387" s="526"/>
      <c r="IS387" s="526"/>
      <c r="IT387" s="526"/>
      <c r="IU387" s="526"/>
      <c r="IV387" s="526"/>
      <c r="IW387" s="526"/>
      <c r="IX387" s="526"/>
      <c r="IY387" s="526"/>
      <c r="IZ387" s="526"/>
      <c r="JA387" s="526"/>
      <c r="JB387" s="526"/>
      <c r="JC387" s="526"/>
      <c r="JD387" s="526"/>
      <c r="JE387" s="526"/>
      <c r="JF387" s="526"/>
      <c r="JG387" s="526"/>
      <c r="JH387" s="526"/>
      <c r="JI387" s="526"/>
      <c r="JJ387" s="526"/>
      <c r="JK387" s="526"/>
      <c r="JL387" s="526"/>
      <c r="JM387" s="526"/>
      <c r="JN387" s="526"/>
      <c r="JO387" s="526"/>
      <c r="JP387" s="526"/>
      <c r="JQ387" s="526"/>
      <c r="JR387" s="526"/>
      <c r="JS387" s="526"/>
      <c r="JT387" s="526"/>
      <c r="JU387" s="526"/>
      <c r="JV387" s="526"/>
      <c r="JW387" s="526"/>
      <c r="JX387" s="526"/>
      <c r="JY387" s="526"/>
      <c r="JZ387" s="526"/>
      <c r="KA387" s="526"/>
      <c r="KB387" s="526"/>
      <c r="KC387" s="526"/>
      <c r="KD387" s="526"/>
      <c r="KE387" s="526"/>
      <c r="KF387" s="526"/>
      <c r="KG387" s="526"/>
      <c r="KH387" s="526"/>
      <c r="KI387" s="526"/>
      <c r="KJ387" s="526"/>
      <c r="KK387" s="526"/>
      <c r="KL387" s="526"/>
      <c r="KM387" s="526"/>
      <c r="KN387" s="526"/>
      <c r="KO387" s="526"/>
      <c r="KP387" s="526"/>
      <c r="KQ387" s="526"/>
      <c r="KR387" s="526"/>
      <c r="KS387" s="526"/>
      <c r="KT387" s="526"/>
      <c r="KU387" s="526"/>
      <c r="KV387" s="526"/>
      <c r="KW387" s="526"/>
      <c r="KX387" s="526"/>
      <c r="KY387" s="526"/>
      <c r="KZ387" s="526"/>
      <c r="LA387" s="526"/>
      <c r="LB387" s="526"/>
      <c r="LC387" s="526"/>
      <c r="LD387" s="526"/>
      <c r="LE387" s="526"/>
      <c r="LF387" s="526"/>
      <c r="LG387" s="526"/>
      <c r="LH387" s="526"/>
      <c r="LI387" s="526"/>
      <c r="LJ387" s="526"/>
      <c r="LK387" s="526"/>
      <c r="LL387" s="526"/>
      <c r="LM387" s="526"/>
      <c r="LN387" s="526"/>
      <c r="LO387" s="526"/>
      <c r="LP387" s="526"/>
      <c r="LQ387" s="526"/>
      <c r="LR387" s="526"/>
      <c r="LS387" s="526"/>
      <c r="LT387" s="526"/>
      <c r="LU387" s="526"/>
      <c r="LV387" s="526"/>
      <c r="LW387" s="526"/>
      <c r="LX387" s="526"/>
      <c r="LY387" s="526"/>
      <c r="LZ387" s="526"/>
      <c r="MA387" s="526"/>
      <c r="MB387" s="526"/>
      <c r="MC387" s="526"/>
      <c r="MD387" s="526"/>
      <c r="ME387" s="526"/>
      <c r="MF387" s="526"/>
      <c r="MG387" s="526"/>
      <c r="MH387" s="526"/>
      <c r="MI387" s="526"/>
      <c r="MJ387" s="526"/>
      <c r="MK387" s="526"/>
      <c r="ML387" s="526"/>
      <c r="MM387" s="526"/>
      <c r="MN387" s="527"/>
    </row>
    <row r="388" spans="1:352" s="528" customFormat="1" ht="81">
      <c r="A388" s="447"/>
      <c r="B388" s="589">
        <v>30</v>
      </c>
      <c r="C388" s="722" t="s">
        <v>1560</v>
      </c>
      <c r="D388" s="722" t="s">
        <v>1559</v>
      </c>
      <c r="E388" s="667" t="s">
        <v>1561</v>
      </c>
      <c r="F388" s="667" t="s">
        <v>1146</v>
      </c>
      <c r="G388" s="591" t="s">
        <v>13</v>
      </c>
      <c r="H388" s="667"/>
      <c r="I388" s="667" t="s">
        <v>22</v>
      </c>
      <c r="J388" s="530">
        <v>75000</v>
      </c>
      <c r="K388" s="542"/>
      <c r="L388" s="591" t="s">
        <v>13</v>
      </c>
      <c r="M388" s="674">
        <v>1</v>
      </c>
      <c r="N388" s="675"/>
      <c r="O388" s="675"/>
      <c r="P388" s="675"/>
      <c r="Q388" s="534" t="s">
        <v>1147</v>
      </c>
      <c r="R388" s="534" t="s">
        <v>1148</v>
      </c>
      <c r="S388" s="524"/>
      <c r="T388" s="531"/>
      <c r="U388" s="526"/>
      <c r="V388" s="526"/>
      <c r="W388" s="526"/>
      <c r="X388" s="526"/>
      <c r="Y388" s="526"/>
      <c r="Z388" s="526"/>
      <c r="AA388" s="526"/>
      <c r="AB388" s="526"/>
      <c r="AC388" s="526"/>
      <c r="AD388" s="526"/>
      <c r="AE388" s="526"/>
      <c r="AF388" s="526"/>
      <c r="AG388" s="526"/>
      <c r="AH388" s="526"/>
      <c r="AI388" s="526"/>
      <c r="AJ388" s="526"/>
      <c r="AK388" s="526"/>
      <c r="AL388" s="526"/>
      <c r="AM388" s="526"/>
      <c r="AN388" s="526"/>
      <c r="AO388" s="526"/>
      <c r="AP388" s="526"/>
      <c r="AQ388" s="526"/>
      <c r="AR388" s="526"/>
      <c r="AS388" s="526"/>
      <c r="AT388" s="526"/>
      <c r="AU388" s="526"/>
      <c r="AV388" s="526"/>
      <c r="AW388" s="526"/>
      <c r="AX388" s="526"/>
      <c r="AY388" s="526"/>
      <c r="AZ388" s="526"/>
      <c r="BA388" s="526"/>
      <c r="BB388" s="526"/>
      <c r="BC388" s="526"/>
      <c r="BD388" s="526"/>
      <c r="BE388" s="526"/>
      <c r="BF388" s="526"/>
      <c r="BG388" s="526"/>
      <c r="BH388" s="526"/>
      <c r="BI388" s="526"/>
      <c r="BJ388" s="526"/>
      <c r="BK388" s="526"/>
      <c r="BL388" s="526"/>
      <c r="BM388" s="526"/>
      <c r="BN388" s="526"/>
      <c r="BO388" s="526"/>
      <c r="BP388" s="526"/>
      <c r="BQ388" s="526"/>
      <c r="BR388" s="526"/>
      <c r="BS388" s="526"/>
      <c r="BT388" s="526"/>
      <c r="BU388" s="526"/>
      <c r="BV388" s="526"/>
      <c r="BW388" s="526"/>
      <c r="BX388" s="526"/>
      <c r="BY388" s="526"/>
      <c r="BZ388" s="526"/>
      <c r="CA388" s="526"/>
      <c r="CB388" s="526"/>
      <c r="CC388" s="526"/>
      <c r="CD388" s="526"/>
      <c r="CE388" s="526"/>
      <c r="CF388" s="526"/>
      <c r="CG388" s="526"/>
      <c r="CH388" s="526"/>
      <c r="CI388" s="526"/>
      <c r="CJ388" s="526"/>
      <c r="CK388" s="526"/>
      <c r="CL388" s="526"/>
      <c r="CM388" s="526"/>
      <c r="CN388" s="526"/>
      <c r="CO388" s="526"/>
      <c r="CP388" s="526"/>
      <c r="CQ388" s="526"/>
      <c r="CR388" s="526"/>
      <c r="CS388" s="526"/>
      <c r="CT388" s="526"/>
      <c r="CU388" s="526"/>
      <c r="CV388" s="526"/>
      <c r="CW388" s="526"/>
      <c r="CX388" s="526"/>
      <c r="CY388" s="526"/>
      <c r="CZ388" s="526"/>
      <c r="DA388" s="526"/>
      <c r="DB388" s="526"/>
      <c r="DC388" s="526"/>
      <c r="DD388" s="526"/>
      <c r="DE388" s="526"/>
      <c r="DF388" s="526"/>
      <c r="DG388" s="526"/>
      <c r="DH388" s="526"/>
      <c r="DI388" s="526"/>
      <c r="DJ388" s="526"/>
      <c r="DK388" s="526"/>
      <c r="DL388" s="526"/>
      <c r="DM388" s="526"/>
      <c r="DN388" s="526"/>
      <c r="DO388" s="526"/>
      <c r="DP388" s="526"/>
      <c r="DQ388" s="526"/>
      <c r="DR388" s="526"/>
      <c r="DS388" s="526"/>
      <c r="DT388" s="526"/>
      <c r="DU388" s="526"/>
      <c r="DV388" s="526"/>
      <c r="DW388" s="526"/>
      <c r="DX388" s="526"/>
      <c r="DY388" s="526"/>
      <c r="DZ388" s="526"/>
      <c r="EA388" s="526"/>
      <c r="EB388" s="526"/>
      <c r="EC388" s="526"/>
      <c r="ED388" s="526"/>
      <c r="EE388" s="526"/>
      <c r="EF388" s="526"/>
      <c r="EG388" s="526"/>
      <c r="EH388" s="526"/>
      <c r="EI388" s="526"/>
      <c r="EJ388" s="526"/>
      <c r="EK388" s="526"/>
      <c r="EL388" s="526"/>
      <c r="EM388" s="526"/>
      <c r="EN388" s="526"/>
      <c r="EO388" s="526"/>
      <c r="EP388" s="526"/>
      <c r="EQ388" s="526"/>
      <c r="ER388" s="526"/>
      <c r="ES388" s="526"/>
      <c r="ET388" s="526"/>
      <c r="EU388" s="526"/>
      <c r="EV388" s="526"/>
      <c r="EW388" s="526"/>
      <c r="EX388" s="526"/>
      <c r="EY388" s="526"/>
      <c r="EZ388" s="526"/>
      <c r="FA388" s="526"/>
      <c r="FB388" s="526"/>
      <c r="FC388" s="526"/>
      <c r="FD388" s="526"/>
      <c r="FE388" s="526"/>
      <c r="FF388" s="526"/>
      <c r="FG388" s="526"/>
      <c r="FH388" s="526"/>
      <c r="FI388" s="526"/>
      <c r="FJ388" s="526"/>
      <c r="FK388" s="526"/>
      <c r="FL388" s="526"/>
      <c r="FM388" s="526"/>
      <c r="FN388" s="526"/>
      <c r="FO388" s="526"/>
      <c r="FP388" s="526"/>
      <c r="FQ388" s="526"/>
      <c r="FR388" s="526"/>
      <c r="FS388" s="526"/>
      <c r="FT388" s="526"/>
      <c r="FU388" s="526"/>
      <c r="FV388" s="526"/>
      <c r="FW388" s="526"/>
      <c r="FX388" s="526"/>
      <c r="FY388" s="526"/>
      <c r="FZ388" s="526"/>
      <c r="GA388" s="526"/>
      <c r="GB388" s="526"/>
      <c r="GC388" s="526"/>
      <c r="GD388" s="526"/>
      <c r="GE388" s="526"/>
      <c r="GF388" s="526"/>
      <c r="GG388" s="526"/>
      <c r="GH388" s="526"/>
      <c r="GI388" s="526"/>
      <c r="GJ388" s="526"/>
      <c r="GK388" s="526"/>
      <c r="GL388" s="526"/>
      <c r="GM388" s="526"/>
      <c r="GN388" s="526"/>
      <c r="GO388" s="526"/>
      <c r="GP388" s="526"/>
      <c r="GQ388" s="526"/>
      <c r="GR388" s="526"/>
      <c r="GS388" s="526"/>
      <c r="GT388" s="526"/>
      <c r="GU388" s="526"/>
      <c r="GV388" s="526"/>
      <c r="GW388" s="526"/>
      <c r="GX388" s="526"/>
      <c r="GY388" s="526"/>
      <c r="GZ388" s="526"/>
      <c r="HA388" s="526"/>
      <c r="HB388" s="526"/>
      <c r="HC388" s="526"/>
      <c r="HD388" s="526"/>
      <c r="HE388" s="526"/>
      <c r="HF388" s="526"/>
      <c r="HG388" s="526"/>
      <c r="HH388" s="526"/>
      <c r="HI388" s="526"/>
      <c r="HJ388" s="526"/>
      <c r="HK388" s="526"/>
      <c r="HL388" s="526"/>
      <c r="HM388" s="526"/>
      <c r="HN388" s="526"/>
      <c r="HO388" s="526"/>
      <c r="HP388" s="526"/>
      <c r="HQ388" s="526"/>
      <c r="HR388" s="526"/>
      <c r="HS388" s="526"/>
      <c r="HT388" s="526"/>
      <c r="HU388" s="526"/>
      <c r="HV388" s="526"/>
      <c r="HW388" s="526"/>
      <c r="HX388" s="526"/>
      <c r="HY388" s="526"/>
      <c r="HZ388" s="526"/>
      <c r="IA388" s="526"/>
      <c r="IB388" s="526"/>
      <c r="IC388" s="526"/>
      <c r="ID388" s="526"/>
      <c r="IE388" s="526"/>
      <c r="IF388" s="526"/>
      <c r="IG388" s="526"/>
      <c r="IH388" s="526"/>
      <c r="II388" s="526"/>
      <c r="IJ388" s="526"/>
      <c r="IK388" s="526"/>
      <c r="IL388" s="526"/>
      <c r="IM388" s="526"/>
      <c r="IN388" s="526"/>
      <c r="IO388" s="526"/>
      <c r="IP388" s="526"/>
      <c r="IQ388" s="526"/>
      <c r="IR388" s="526"/>
      <c r="IS388" s="526"/>
      <c r="IT388" s="526"/>
      <c r="IU388" s="526"/>
      <c r="IV388" s="526"/>
      <c r="IW388" s="526"/>
      <c r="IX388" s="526"/>
      <c r="IY388" s="526"/>
      <c r="IZ388" s="526"/>
      <c r="JA388" s="526"/>
      <c r="JB388" s="526"/>
      <c r="JC388" s="526"/>
      <c r="JD388" s="526"/>
      <c r="JE388" s="526"/>
      <c r="JF388" s="526"/>
      <c r="JG388" s="526"/>
      <c r="JH388" s="526"/>
      <c r="JI388" s="526"/>
      <c r="JJ388" s="526"/>
      <c r="JK388" s="526"/>
      <c r="JL388" s="526"/>
      <c r="JM388" s="526"/>
      <c r="JN388" s="526"/>
      <c r="JO388" s="526"/>
      <c r="JP388" s="526"/>
      <c r="JQ388" s="526"/>
      <c r="JR388" s="526"/>
      <c r="JS388" s="526"/>
      <c r="JT388" s="526"/>
      <c r="JU388" s="526"/>
      <c r="JV388" s="526"/>
      <c r="JW388" s="526"/>
      <c r="JX388" s="526"/>
      <c r="JY388" s="526"/>
      <c r="JZ388" s="526"/>
      <c r="KA388" s="526"/>
      <c r="KB388" s="526"/>
      <c r="KC388" s="526"/>
      <c r="KD388" s="526"/>
      <c r="KE388" s="526"/>
      <c r="KF388" s="526"/>
      <c r="KG388" s="526"/>
      <c r="KH388" s="526"/>
      <c r="KI388" s="526"/>
      <c r="KJ388" s="526"/>
      <c r="KK388" s="526"/>
      <c r="KL388" s="526"/>
      <c r="KM388" s="526"/>
      <c r="KN388" s="526"/>
      <c r="KO388" s="526"/>
      <c r="KP388" s="526"/>
      <c r="KQ388" s="526"/>
      <c r="KR388" s="526"/>
      <c r="KS388" s="526"/>
      <c r="KT388" s="526"/>
      <c r="KU388" s="526"/>
      <c r="KV388" s="526"/>
      <c r="KW388" s="526"/>
      <c r="KX388" s="526"/>
      <c r="KY388" s="526"/>
      <c r="KZ388" s="526"/>
      <c r="LA388" s="526"/>
      <c r="LB388" s="526"/>
      <c r="LC388" s="526"/>
      <c r="LD388" s="526"/>
      <c r="LE388" s="526"/>
      <c r="LF388" s="526"/>
      <c r="LG388" s="526"/>
      <c r="LH388" s="526"/>
      <c r="LI388" s="526"/>
      <c r="LJ388" s="526"/>
      <c r="LK388" s="526"/>
      <c r="LL388" s="526"/>
      <c r="LM388" s="526"/>
      <c r="LN388" s="526"/>
      <c r="LO388" s="526"/>
      <c r="LP388" s="526"/>
      <c r="LQ388" s="526"/>
      <c r="LR388" s="526"/>
      <c r="LS388" s="526"/>
      <c r="LT388" s="526"/>
      <c r="LU388" s="526"/>
      <c r="LV388" s="526"/>
      <c r="LW388" s="526"/>
      <c r="LX388" s="526"/>
      <c r="LY388" s="526"/>
      <c r="LZ388" s="526"/>
      <c r="MA388" s="526"/>
      <c r="MB388" s="526"/>
      <c r="MC388" s="526"/>
      <c r="MD388" s="526"/>
      <c r="ME388" s="526"/>
      <c r="MF388" s="526"/>
      <c r="MG388" s="526"/>
      <c r="MH388" s="526"/>
      <c r="MI388" s="526"/>
      <c r="MJ388" s="526"/>
      <c r="MK388" s="526"/>
      <c r="ML388" s="526"/>
      <c r="MM388" s="526"/>
      <c r="MN388" s="527"/>
    </row>
    <row r="389" spans="1:352" s="528" customFormat="1" ht="128.25" customHeight="1">
      <c r="A389" s="447"/>
      <c r="B389" s="589">
        <v>31</v>
      </c>
      <c r="C389" s="624" t="s">
        <v>1149</v>
      </c>
      <c r="D389" s="506" t="s">
        <v>1150</v>
      </c>
      <c r="E389" s="506" t="s">
        <v>1151</v>
      </c>
      <c r="F389" s="506" t="s">
        <v>1150</v>
      </c>
      <c r="G389" s="591" t="s">
        <v>13</v>
      </c>
      <c r="H389" s="717"/>
      <c r="I389" s="506" t="s">
        <v>1152</v>
      </c>
      <c r="J389" s="530">
        <v>100794</v>
      </c>
      <c r="K389" s="542"/>
      <c r="L389" s="591" t="s">
        <v>13</v>
      </c>
      <c r="M389" s="674">
        <v>1</v>
      </c>
      <c r="N389" s="675"/>
      <c r="O389" s="675"/>
      <c r="P389" s="675"/>
      <c r="Q389" s="506" t="s">
        <v>1153</v>
      </c>
      <c r="R389" s="506" t="s">
        <v>253</v>
      </c>
      <c r="S389" s="524"/>
      <c r="T389" s="531"/>
      <c r="U389" s="526"/>
      <c r="V389" s="526"/>
      <c r="W389" s="526"/>
      <c r="X389" s="526"/>
      <c r="Y389" s="526"/>
      <c r="Z389" s="526"/>
      <c r="AA389" s="526"/>
      <c r="AB389" s="526"/>
      <c r="AC389" s="526"/>
      <c r="AD389" s="526"/>
      <c r="AE389" s="526"/>
      <c r="AF389" s="526"/>
      <c r="AG389" s="526"/>
      <c r="AH389" s="526"/>
      <c r="AI389" s="526"/>
      <c r="AJ389" s="526"/>
      <c r="AK389" s="526"/>
      <c r="AL389" s="526"/>
      <c r="AM389" s="526"/>
      <c r="AN389" s="526"/>
      <c r="AO389" s="526"/>
      <c r="AP389" s="526"/>
      <c r="AQ389" s="526"/>
      <c r="AR389" s="526"/>
      <c r="AS389" s="526"/>
      <c r="AT389" s="526"/>
      <c r="AU389" s="526"/>
      <c r="AV389" s="526"/>
      <c r="AW389" s="526"/>
      <c r="AX389" s="526"/>
      <c r="AY389" s="526"/>
      <c r="AZ389" s="526"/>
      <c r="BA389" s="526"/>
      <c r="BB389" s="526"/>
      <c r="BC389" s="526"/>
      <c r="BD389" s="526"/>
      <c r="BE389" s="526"/>
      <c r="BF389" s="526"/>
      <c r="BG389" s="526"/>
      <c r="BH389" s="526"/>
      <c r="BI389" s="526"/>
      <c r="BJ389" s="526"/>
      <c r="BK389" s="526"/>
      <c r="BL389" s="526"/>
      <c r="BM389" s="526"/>
      <c r="BN389" s="526"/>
      <c r="BO389" s="526"/>
      <c r="BP389" s="526"/>
      <c r="BQ389" s="526"/>
      <c r="BR389" s="526"/>
      <c r="BS389" s="526"/>
      <c r="BT389" s="526"/>
      <c r="BU389" s="526"/>
      <c r="BV389" s="526"/>
      <c r="BW389" s="526"/>
      <c r="BX389" s="526"/>
      <c r="BY389" s="526"/>
      <c r="BZ389" s="526"/>
      <c r="CA389" s="526"/>
      <c r="CB389" s="526"/>
      <c r="CC389" s="526"/>
      <c r="CD389" s="526"/>
      <c r="CE389" s="526"/>
      <c r="CF389" s="526"/>
      <c r="CG389" s="526"/>
      <c r="CH389" s="526"/>
      <c r="CI389" s="526"/>
      <c r="CJ389" s="526"/>
      <c r="CK389" s="526"/>
      <c r="CL389" s="526"/>
      <c r="CM389" s="526"/>
      <c r="CN389" s="526"/>
      <c r="CO389" s="526"/>
      <c r="CP389" s="526"/>
      <c r="CQ389" s="526"/>
      <c r="CR389" s="526"/>
      <c r="CS389" s="526"/>
      <c r="CT389" s="526"/>
      <c r="CU389" s="526"/>
      <c r="CV389" s="526"/>
      <c r="CW389" s="526"/>
      <c r="CX389" s="526"/>
      <c r="CY389" s="526"/>
      <c r="CZ389" s="526"/>
      <c r="DA389" s="526"/>
      <c r="DB389" s="526"/>
      <c r="DC389" s="526"/>
      <c r="DD389" s="526"/>
      <c r="DE389" s="526"/>
      <c r="DF389" s="526"/>
      <c r="DG389" s="526"/>
      <c r="DH389" s="526"/>
      <c r="DI389" s="526"/>
      <c r="DJ389" s="526"/>
      <c r="DK389" s="526"/>
      <c r="DL389" s="526"/>
      <c r="DM389" s="526"/>
      <c r="DN389" s="526"/>
      <c r="DO389" s="526"/>
      <c r="DP389" s="526"/>
      <c r="DQ389" s="526"/>
      <c r="DR389" s="526"/>
      <c r="DS389" s="526"/>
      <c r="DT389" s="526"/>
      <c r="DU389" s="526"/>
      <c r="DV389" s="526"/>
      <c r="DW389" s="526"/>
      <c r="DX389" s="526"/>
      <c r="DY389" s="526"/>
      <c r="DZ389" s="526"/>
      <c r="EA389" s="526"/>
      <c r="EB389" s="526"/>
      <c r="EC389" s="526"/>
      <c r="ED389" s="526"/>
      <c r="EE389" s="526"/>
      <c r="EF389" s="526"/>
      <c r="EG389" s="526"/>
      <c r="EH389" s="526"/>
      <c r="EI389" s="526"/>
      <c r="EJ389" s="526"/>
      <c r="EK389" s="526"/>
      <c r="EL389" s="526"/>
      <c r="EM389" s="526"/>
      <c r="EN389" s="526"/>
      <c r="EO389" s="526"/>
      <c r="EP389" s="526"/>
      <c r="EQ389" s="526"/>
      <c r="ER389" s="526"/>
      <c r="ES389" s="526"/>
      <c r="ET389" s="526"/>
      <c r="EU389" s="526"/>
      <c r="EV389" s="526"/>
      <c r="EW389" s="526"/>
      <c r="EX389" s="526"/>
      <c r="EY389" s="526"/>
      <c r="EZ389" s="526"/>
      <c r="FA389" s="526"/>
      <c r="FB389" s="526"/>
      <c r="FC389" s="526"/>
      <c r="FD389" s="526"/>
      <c r="FE389" s="526"/>
      <c r="FF389" s="526"/>
      <c r="FG389" s="526"/>
      <c r="FH389" s="526"/>
      <c r="FI389" s="526"/>
      <c r="FJ389" s="526"/>
      <c r="FK389" s="526"/>
      <c r="FL389" s="526"/>
      <c r="FM389" s="526"/>
      <c r="FN389" s="526"/>
      <c r="FO389" s="526"/>
      <c r="FP389" s="526"/>
      <c r="FQ389" s="526"/>
      <c r="FR389" s="526"/>
      <c r="FS389" s="526"/>
      <c r="FT389" s="526"/>
      <c r="FU389" s="526"/>
      <c r="FV389" s="526"/>
      <c r="FW389" s="526"/>
      <c r="FX389" s="526"/>
      <c r="FY389" s="526"/>
      <c r="FZ389" s="526"/>
      <c r="GA389" s="526"/>
      <c r="GB389" s="526"/>
      <c r="GC389" s="526"/>
      <c r="GD389" s="526"/>
      <c r="GE389" s="526"/>
      <c r="GF389" s="526"/>
      <c r="GG389" s="526"/>
      <c r="GH389" s="526"/>
      <c r="GI389" s="526"/>
      <c r="GJ389" s="526"/>
      <c r="GK389" s="526"/>
      <c r="GL389" s="526"/>
      <c r="GM389" s="526"/>
      <c r="GN389" s="526"/>
      <c r="GO389" s="526"/>
      <c r="GP389" s="526"/>
      <c r="GQ389" s="526"/>
      <c r="GR389" s="526"/>
      <c r="GS389" s="526"/>
      <c r="GT389" s="526"/>
      <c r="GU389" s="526"/>
      <c r="GV389" s="526"/>
      <c r="GW389" s="526"/>
      <c r="GX389" s="526"/>
      <c r="GY389" s="526"/>
      <c r="GZ389" s="526"/>
      <c r="HA389" s="526"/>
      <c r="HB389" s="526"/>
      <c r="HC389" s="526"/>
      <c r="HD389" s="526"/>
      <c r="HE389" s="526"/>
      <c r="HF389" s="526"/>
      <c r="HG389" s="526"/>
      <c r="HH389" s="526"/>
      <c r="HI389" s="526"/>
      <c r="HJ389" s="526"/>
      <c r="HK389" s="526"/>
      <c r="HL389" s="526"/>
      <c r="HM389" s="526"/>
      <c r="HN389" s="526"/>
      <c r="HO389" s="526"/>
      <c r="HP389" s="526"/>
      <c r="HQ389" s="526"/>
      <c r="HR389" s="526"/>
      <c r="HS389" s="526"/>
      <c r="HT389" s="526"/>
      <c r="HU389" s="526"/>
      <c r="HV389" s="526"/>
      <c r="HW389" s="526"/>
      <c r="HX389" s="526"/>
      <c r="HY389" s="526"/>
      <c r="HZ389" s="526"/>
      <c r="IA389" s="526"/>
      <c r="IB389" s="526"/>
      <c r="IC389" s="526"/>
      <c r="ID389" s="526"/>
      <c r="IE389" s="526"/>
      <c r="IF389" s="526"/>
      <c r="IG389" s="526"/>
      <c r="IH389" s="526"/>
      <c r="II389" s="526"/>
      <c r="IJ389" s="526"/>
      <c r="IK389" s="526"/>
      <c r="IL389" s="526"/>
      <c r="IM389" s="526"/>
      <c r="IN389" s="526"/>
      <c r="IO389" s="526"/>
      <c r="IP389" s="526"/>
      <c r="IQ389" s="526"/>
      <c r="IR389" s="526"/>
      <c r="IS389" s="526"/>
      <c r="IT389" s="526"/>
      <c r="IU389" s="526"/>
      <c r="IV389" s="526"/>
      <c r="IW389" s="526"/>
      <c r="IX389" s="526"/>
      <c r="IY389" s="526"/>
      <c r="IZ389" s="526"/>
      <c r="JA389" s="526"/>
      <c r="JB389" s="526"/>
      <c r="JC389" s="526"/>
      <c r="JD389" s="526"/>
      <c r="JE389" s="526"/>
      <c r="JF389" s="526"/>
      <c r="JG389" s="526"/>
      <c r="JH389" s="526"/>
      <c r="JI389" s="526"/>
      <c r="JJ389" s="526"/>
      <c r="JK389" s="526"/>
      <c r="JL389" s="526"/>
      <c r="JM389" s="526"/>
      <c r="JN389" s="526"/>
      <c r="JO389" s="526"/>
      <c r="JP389" s="526"/>
      <c r="JQ389" s="526"/>
      <c r="JR389" s="526"/>
      <c r="JS389" s="526"/>
      <c r="JT389" s="526"/>
      <c r="JU389" s="526"/>
      <c r="JV389" s="526"/>
      <c r="JW389" s="526"/>
      <c r="JX389" s="526"/>
      <c r="JY389" s="526"/>
      <c r="JZ389" s="526"/>
      <c r="KA389" s="526"/>
      <c r="KB389" s="526"/>
      <c r="KC389" s="526"/>
      <c r="KD389" s="526"/>
      <c r="KE389" s="526"/>
      <c r="KF389" s="526"/>
      <c r="KG389" s="526"/>
      <c r="KH389" s="526"/>
      <c r="KI389" s="526"/>
      <c r="KJ389" s="526"/>
      <c r="KK389" s="526"/>
      <c r="KL389" s="526"/>
      <c r="KM389" s="526"/>
      <c r="KN389" s="526"/>
      <c r="KO389" s="526"/>
      <c r="KP389" s="526"/>
      <c r="KQ389" s="526"/>
      <c r="KR389" s="526"/>
      <c r="KS389" s="526"/>
      <c r="KT389" s="526"/>
      <c r="KU389" s="526"/>
      <c r="KV389" s="526"/>
      <c r="KW389" s="526"/>
      <c r="KX389" s="526"/>
      <c r="KY389" s="526"/>
      <c r="KZ389" s="526"/>
      <c r="LA389" s="526"/>
      <c r="LB389" s="526"/>
      <c r="LC389" s="526"/>
      <c r="LD389" s="526"/>
      <c r="LE389" s="526"/>
      <c r="LF389" s="526"/>
      <c r="LG389" s="526"/>
      <c r="LH389" s="526"/>
      <c r="LI389" s="526"/>
      <c r="LJ389" s="526"/>
      <c r="LK389" s="526"/>
      <c r="LL389" s="526"/>
      <c r="LM389" s="526"/>
      <c r="LN389" s="526"/>
      <c r="LO389" s="526"/>
      <c r="LP389" s="526"/>
      <c r="LQ389" s="526"/>
      <c r="LR389" s="526"/>
      <c r="LS389" s="526"/>
      <c r="LT389" s="526"/>
      <c r="LU389" s="526"/>
      <c r="LV389" s="526"/>
      <c r="LW389" s="526"/>
      <c r="LX389" s="526"/>
      <c r="LY389" s="526"/>
      <c r="LZ389" s="526"/>
      <c r="MA389" s="526"/>
      <c r="MB389" s="526"/>
      <c r="MC389" s="526"/>
      <c r="MD389" s="526"/>
      <c r="ME389" s="526"/>
      <c r="MF389" s="526"/>
      <c r="MG389" s="526"/>
      <c r="MH389" s="526"/>
      <c r="MI389" s="526"/>
      <c r="MJ389" s="526"/>
      <c r="MK389" s="526"/>
      <c r="ML389" s="526"/>
      <c r="MM389" s="526"/>
      <c r="MN389" s="527"/>
    </row>
    <row r="390" spans="1:352" s="528" customFormat="1" ht="42.75" customHeight="1">
      <c r="A390" s="447"/>
      <c r="B390" s="589">
        <v>32</v>
      </c>
      <c r="C390" s="503" t="s">
        <v>1557</v>
      </c>
      <c r="D390" s="506" t="s">
        <v>592</v>
      </c>
      <c r="E390" s="506" t="s">
        <v>133</v>
      </c>
      <c r="F390" s="506" t="s">
        <v>593</v>
      </c>
      <c r="G390" s="591" t="s">
        <v>13</v>
      </c>
      <c r="H390" s="747"/>
      <c r="I390" s="506" t="s">
        <v>594</v>
      </c>
      <c r="J390" s="530">
        <v>360000</v>
      </c>
      <c r="K390" s="747"/>
      <c r="L390" s="591" t="s">
        <v>13</v>
      </c>
      <c r="M390" s="320">
        <v>1</v>
      </c>
      <c r="N390" s="747"/>
      <c r="O390" s="747"/>
      <c r="P390" s="747"/>
      <c r="Q390" s="506" t="s">
        <v>595</v>
      </c>
      <c r="R390" s="506" t="s">
        <v>591</v>
      </c>
      <c r="S390" s="524"/>
      <c r="T390" s="531"/>
      <c r="U390" s="526"/>
      <c r="V390" s="526"/>
      <c r="W390" s="526"/>
      <c r="X390" s="526"/>
      <c r="Y390" s="526"/>
      <c r="Z390" s="526"/>
      <c r="AA390" s="526"/>
      <c r="AB390" s="526"/>
      <c r="AC390" s="526"/>
      <c r="AD390" s="526"/>
      <c r="AE390" s="526"/>
      <c r="AF390" s="526"/>
      <c r="AG390" s="526"/>
      <c r="AH390" s="526"/>
      <c r="AI390" s="526"/>
      <c r="AJ390" s="526"/>
      <c r="AK390" s="526"/>
      <c r="AL390" s="526"/>
      <c r="AM390" s="526"/>
      <c r="AN390" s="526"/>
      <c r="AO390" s="526"/>
      <c r="AP390" s="526"/>
      <c r="AQ390" s="526"/>
      <c r="AR390" s="526"/>
      <c r="AS390" s="526"/>
      <c r="AT390" s="526"/>
      <c r="AU390" s="526"/>
      <c r="AV390" s="526"/>
      <c r="AW390" s="526"/>
      <c r="AX390" s="526"/>
      <c r="AY390" s="526"/>
      <c r="AZ390" s="526"/>
      <c r="BA390" s="526"/>
      <c r="BB390" s="526"/>
      <c r="BC390" s="526"/>
      <c r="BD390" s="526"/>
      <c r="BE390" s="526"/>
      <c r="BF390" s="526"/>
      <c r="BG390" s="526"/>
      <c r="BH390" s="526"/>
      <c r="BI390" s="526"/>
      <c r="BJ390" s="526"/>
      <c r="BK390" s="526"/>
      <c r="BL390" s="526"/>
      <c r="BM390" s="526"/>
      <c r="BN390" s="526"/>
      <c r="BO390" s="526"/>
      <c r="BP390" s="526"/>
      <c r="BQ390" s="526"/>
      <c r="BR390" s="526"/>
      <c r="BS390" s="526"/>
      <c r="BT390" s="526"/>
      <c r="BU390" s="526"/>
      <c r="BV390" s="526"/>
      <c r="BW390" s="526"/>
      <c r="BX390" s="526"/>
      <c r="BY390" s="526"/>
      <c r="BZ390" s="526"/>
      <c r="CA390" s="526"/>
      <c r="CB390" s="526"/>
      <c r="CC390" s="526"/>
      <c r="CD390" s="526"/>
      <c r="CE390" s="526"/>
      <c r="CF390" s="526"/>
      <c r="CG390" s="526"/>
      <c r="CH390" s="526"/>
      <c r="CI390" s="526"/>
      <c r="CJ390" s="526"/>
      <c r="CK390" s="526"/>
      <c r="CL390" s="526"/>
      <c r="CM390" s="526"/>
      <c r="CN390" s="526"/>
      <c r="CO390" s="526"/>
      <c r="CP390" s="526"/>
      <c r="CQ390" s="526"/>
      <c r="CR390" s="526"/>
      <c r="CS390" s="526"/>
      <c r="CT390" s="526"/>
      <c r="CU390" s="526"/>
      <c r="CV390" s="526"/>
      <c r="CW390" s="526"/>
      <c r="CX390" s="526"/>
      <c r="CY390" s="526"/>
      <c r="CZ390" s="526"/>
      <c r="DA390" s="526"/>
      <c r="DB390" s="526"/>
      <c r="DC390" s="526"/>
      <c r="DD390" s="526"/>
      <c r="DE390" s="526"/>
      <c r="DF390" s="526"/>
      <c r="DG390" s="526"/>
      <c r="DH390" s="526"/>
      <c r="DI390" s="526"/>
      <c r="DJ390" s="526"/>
      <c r="DK390" s="526"/>
      <c r="DL390" s="526"/>
      <c r="DM390" s="526"/>
      <c r="DN390" s="526"/>
      <c r="DO390" s="526"/>
      <c r="DP390" s="526"/>
      <c r="DQ390" s="526"/>
      <c r="DR390" s="526"/>
      <c r="DS390" s="526"/>
      <c r="DT390" s="526"/>
      <c r="DU390" s="526"/>
      <c r="DV390" s="526"/>
      <c r="DW390" s="526"/>
      <c r="DX390" s="526"/>
      <c r="DY390" s="526"/>
      <c r="DZ390" s="526"/>
      <c r="EA390" s="526"/>
      <c r="EB390" s="526"/>
      <c r="EC390" s="526"/>
      <c r="ED390" s="526"/>
      <c r="EE390" s="526"/>
      <c r="EF390" s="526"/>
      <c r="EG390" s="526"/>
      <c r="EH390" s="526"/>
      <c r="EI390" s="526"/>
      <c r="EJ390" s="526"/>
      <c r="EK390" s="526"/>
      <c r="EL390" s="526"/>
      <c r="EM390" s="526"/>
      <c r="EN390" s="526"/>
      <c r="EO390" s="526"/>
      <c r="EP390" s="526"/>
      <c r="EQ390" s="526"/>
      <c r="ER390" s="526"/>
      <c r="ES390" s="526"/>
      <c r="ET390" s="526"/>
      <c r="EU390" s="526"/>
      <c r="EV390" s="526"/>
      <c r="EW390" s="526"/>
      <c r="EX390" s="526"/>
      <c r="EY390" s="526"/>
      <c r="EZ390" s="526"/>
      <c r="FA390" s="526"/>
      <c r="FB390" s="526"/>
      <c r="FC390" s="526"/>
      <c r="FD390" s="526"/>
      <c r="FE390" s="526"/>
      <c r="FF390" s="526"/>
      <c r="FG390" s="526"/>
      <c r="FH390" s="526"/>
      <c r="FI390" s="526"/>
      <c r="FJ390" s="526"/>
      <c r="FK390" s="526"/>
      <c r="FL390" s="526"/>
      <c r="FM390" s="526"/>
      <c r="FN390" s="526"/>
      <c r="FO390" s="526"/>
      <c r="FP390" s="526"/>
      <c r="FQ390" s="526"/>
      <c r="FR390" s="526"/>
      <c r="FS390" s="526"/>
      <c r="FT390" s="526"/>
      <c r="FU390" s="526"/>
      <c r="FV390" s="526"/>
      <c r="FW390" s="526"/>
      <c r="FX390" s="526"/>
      <c r="FY390" s="526"/>
      <c r="FZ390" s="526"/>
      <c r="GA390" s="526"/>
      <c r="GB390" s="526"/>
      <c r="GC390" s="526"/>
      <c r="GD390" s="526"/>
      <c r="GE390" s="526"/>
      <c r="GF390" s="526"/>
      <c r="GG390" s="526"/>
      <c r="GH390" s="526"/>
      <c r="GI390" s="526"/>
      <c r="GJ390" s="526"/>
      <c r="GK390" s="526"/>
      <c r="GL390" s="526"/>
      <c r="GM390" s="526"/>
      <c r="GN390" s="526"/>
      <c r="GO390" s="526"/>
      <c r="GP390" s="526"/>
      <c r="GQ390" s="526"/>
      <c r="GR390" s="526"/>
      <c r="GS390" s="526"/>
      <c r="GT390" s="526"/>
      <c r="GU390" s="526"/>
      <c r="GV390" s="526"/>
      <c r="GW390" s="526"/>
      <c r="GX390" s="526"/>
      <c r="GY390" s="526"/>
      <c r="GZ390" s="526"/>
      <c r="HA390" s="526"/>
      <c r="HB390" s="526"/>
      <c r="HC390" s="526"/>
      <c r="HD390" s="526"/>
      <c r="HE390" s="526"/>
      <c r="HF390" s="526"/>
      <c r="HG390" s="526"/>
      <c r="HH390" s="526"/>
      <c r="HI390" s="526"/>
      <c r="HJ390" s="526"/>
      <c r="HK390" s="526"/>
      <c r="HL390" s="526"/>
      <c r="HM390" s="526"/>
      <c r="HN390" s="526"/>
      <c r="HO390" s="526"/>
      <c r="HP390" s="526"/>
      <c r="HQ390" s="526"/>
      <c r="HR390" s="526"/>
      <c r="HS390" s="526"/>
      <c r="HT390" s="526"/>
      <c r="HU390" s="526"/>
      <c r="HV390" s="526"/>
      <c r="HW390" s="526"/>
      <c r="HX390" s="526"/>
      <c r="HY390" s="526"/>
      <c r="HZ390" s="526"/>
      <c r="IA390" s="526"/>
      <c r="IB390" s="526"/>
      <c r="IC390" s="526"/>
      <c r="ID390" s="526"/>
      <c r="IE390" s="526"/>
      <c r="IF390" s="526"/>
      <c r="IG390" s="526"/>
      <c r="IH390" s="526"/>
      <c r="II390" s="526"/>
      <c r="IJ390" s="526"/>
      <c r="IK390" s="526"/>
      <c r="IL390" s="526"/>
      <c r="IM390" s="526"/>
      <c r="IN390" s="526"/>
      <c r="IO390" s="526"/>
      <c r="IP390" s="526"/>
      <c r="IQ390" s="526"/>
      <c r="IR390" s="526"/>
      <c r="IS390" s="526"/>
      <c r="IT390" s="526"/>
      <c r="IU390" s="526"/>
      <c r="IV390" s="526"/>
      <c r="IW390" s="526"/>
      <c r="IX390" s="526"/>
      <c r="IY390" s="526"/>
      <c r="IZ390" s="526"/>
      <c r="JA390" s="526"/>
      <c r="JB390" s="526"/>
      <c r="JC390" s="526"/>
      <c r="JD390" s="526"/>
      <c r="JE390" s="526"/>
      <c r="JF390" s="526"/>
      <c r="JG390" s="526"/>
      <c r="JH390" s="526"/>
      <c r="JI390" s="526"/>
      <c r="JJ390" s="526"/>
      <c r="JK390" s="526"/>
      <c r="JL390" s="526"/>
      <c r="JM390" s="526"/>
      <c r="JN390" s="526"/>
      <c r="JO390" s="526"/>
      <c r="JP390" s="526"/>
      <c r="JQ390" s="526"/>
      <c r="JR390" s="526"/>
      <c r="JS390" s="526"/>
      <c r="JT390" s="526"/>
      <c r="JU390" s="526"/>
      <c r="JV390" s="526"/>
      <c r="JW390" s="526"/>
      <c r="JX390" s="526"/>
      <c r="JY390" s="526"/>
      <c r="JZ390" s="526"/>
      <c r="KA390" s="526"/>
      <c r="KB390" s="526"/>
      <c r="KC390" s="526"/>
      <c r="KD390" s="526"/>
      <c r="KE390" s="526"/>
      <c r="KF390" s="526"/>
      <c r="KG390" s="526"/>
      <c r="KH390" s="526"/>
      <c r="KI390" s="526"/>
      <c r="KJ390" s="526"/>
      <c r="KK390" s="526"/>
      <c r="KL390" s="526"/>
      <c r="KM390" s="526"/>
      <c r="KN390" s="526"/>
      <c r="KO390" s="526"/>
      <c r="KP390" s="526"/>
      <c r="KQ390" s="526"/>
      <c r="KR390" s="526"/>
      <c r="KS390" s="526"/>
      <c r="KT390" s="526"/>
      <c r="KU390" s="526"/>
      <c r="KV390" s="526"/>
      <c r="KW390" s="526"/>
      <c r="KX390" s="526"/>
      <c r="KY390" s="526"/>
      <c r="KZ390" s="526"/>
      <c r="LA390" s="526"/>
      <c r="LB390" s="526"/>
      <c r="LC390" s="526"/>
      <c r="LD390" s="526"/>
      <c r="LE390" s="526"/>
      <c r="LF390" s="526"/>
      <c r="LG390" s="526"/>
      <c r="LH390" s="526"/>
      <c r="LI390" s="526"/>
      <c r="LJ390" s="526"/>
      <c r="LK390" s="526"/>
      <c r="LL390" s="526"/>
      <c r="LM390" s="526"/>
      <c r="LN390" s="526"/>
      <c r="LO390" s="526"/>
      <c r="LP390" s="526"/>
      <c r="LQ390" s="526"/>
      <c r="LR390" s="526"/>
      <c r="LS390" s="526"/>
      <c r="LT390" s="526"/>
      <c r="LU390" s="526"/>
      <c r="LV390" s="526"/>
      <c r="LW390" s="526"/>
      <c r="LX390" s="526"/>
      <c r="LY390" s="526"/>
      <c r="LZ390" s="526"/>
      <c r="MA390" s="526"/>
      <c r="MB390" s="526"/>
      <c r="MC390" s="526"/>
      <c r="MD390" s="526"/>
      <c r="ME390" s="526"/>
      <c r="MF390" s="526"/>
      <c r="MG390" s="526"/>
      <c r="MH390" s="526"/>
      <c r="MI390" s="526"/>
      <c r="MJ390" s="526"/>
      <c r="MK390" s="526"/>
      <c r="ML390" s="526"/>
      <c r="MM390" s="526"/>
      <c r="MN390" s="527"/>
    </row>
    <row r="391" spans="1:352" s="528" customFormat="1" ht="384.75">
      <c r="A391" s="447"/>
      <c r="B391" s="589">
        <v>33</v>
      </c>
      <c r="C391" s="667" t="s">
        <v>1160</v>
      </c>
      <c r="D391" s="667" t="s">
        <v>1161</v>
      </c>
      <c r="E391" s="722" t="s">
        <v>1162</v>
      </c>
      <c r="F391" s="667" t="s">
        <v>1163</v>
      </c>
      <c r="G391" s="591" t="s">
        <v>13</v>
      </c>
      <c r="H391" s="667"/>
      <c r="I391" s="667" t="s">
        <v>1164</v>
      </c>
      <c r="J391" s="668">
        <v>1043588</v>
      </c>
      <c r="K391" s="542"/>
      <c r="L391" s="591" t="s">
        <v>13</v>
      </c>
      <c r="M391" s="674">
        <v>1</v>
      </c>
      <c r="N391" s="675"/>
      <c r="O391" s="675"/>
      <c r="P391" s="675"/>
      <c r="Q391" s="667" t="s">
        <v>770</v>
      </c>
      <c r="R391" s="667" t="s">
        <v>555</v>
      </c>
      <c r="S391" s="524"/>
      <c r="T391" s="531"/>
      <c r="U391" s="526"/>
      <c r="V391" s="526"/>
      <c r="W391" s="526"/>
      <c r="X391" s="526"/>
      <c r="Y391" s="526"/>
      <c r="Z391" s="526"/>
      <c r="AA391" s="526"/>
      <c r="AB391" s="526"/>
      <c r="AC391" s="526"/>
      <c r="AD391" s="526"/>
      <c r="AE391" s="526"/>
      <c r="AF391" s="526"/>
      <c r="AG391" s="526"/>
      <c r="AH391" s="526"/>
      <c r="AI391" s="526"/>
      <c r="AJ391" s="526"/>
      <c r="AK391" s="526"/>
      <c r="AL391" s="526"/>
      <c r="AM391" s="526"/>
      <c r="AN391" s="526"/>
      <c r="AO391" s="526"/>
      <c r="AP391" s="526"/>
      <c r="AQ391" s="526"/>
      <c r="AR391" s="526"/>
      <c r="AS391" s="526"/>
      <c r="AT391" s="526"/>
      <c r="AU391" s="526"/>
      <c r="AV391" s="526"/>
      <c r="AW391" s="526"/>
      <c r="AX391" s="526"/>
      <c r="AY391" s="526"/>
      <c r="AZ391" s="526"/>
      <c r="BA391" s="526"/>
      <c r="BB391" s="526"/>
      <c r="BC391" s="526"/>
      <c r="BD391" s="526"/>
      <c r="BE391" s="526"/>
      <c r="BF391" s="526"/>
      <c r="BG391" s="526"/>
      <c r="BH391" s="526"/>
      <c r="BI391" s="526"/>
      <c r="BJ391" s="526"/>
      <c r="BK391" s="526"/>
      <c r="BL391" s="526"/>
      <c r="BM391" s="526"/>
      <c r="BN391" s="526"/>
      <c r="BO391" s="526"/>
      <c r="BP391" s="526"/>
      <c r="BQ391" s="526"/>
      <c r="BR391" s="526"/>
      <c r="BS391" s="526"/>
      <c r="BT391" s="526"/>
      <c r="BU391" s="526"/>
      <c r="BV391" s="526"/>
      <c r="BW391" s="526"/>
      <c r="BX391" s="526"/>
      <c r="BY391" s="526"/>
      <c r="BZ391" s="526"/>
      <c r="CA391" s="526"/>
      <c r="CB391" s="526"/>
      <c r="CC391" s="526"/>
      <c r="CD391" s="526"/>
      <c r="CE391" s="526"/>
      <c r="CF391" s="526"/>
      <c r="CG391" s="526"/>
      <c r="CH391" s="526"/>
      <c r="CI391" s="526"/>
      <c r="CJ391" s="526"/>
      <c r="CK391" s="526"/>
      <c r="CL391" s="526"/>
      <c r="CM391" s="526"/>
      <c r="CN391" s="526"/>
      <c r="CO391" s="526"/>
      <c r="CP391" s="526"/>
      <c r="CQ391" s="526"/>
      <c r="CR391" s="526"/>
      <c r="CS391" s="526"/>
      <c r="CT391" s="526"/>
      <c r="CU391" s="526"/>
      <c r="CV391" s="526"/>
      <c r="CW391" s="526"/>
      <c r="CX391" s="526"/>
      <c r="CY391" s="526"/>
      <c r="CZ391" s="526"/>
      <c r="DA391" s="526"/>
      <c r="DB391" s="526"/>
      <c r="DC391" s="526"/>
      <c r="DD391" s="526"/>
      <c r="DE391" s="526"/>
      <c r="DF391" s="526"/>
      <c r="DG391" s="526"/>
      <c r="DH391" s="526"/>
      <c r="DI391" s="526"/>
      <c r="DJ391" s="526"/>
      <c r="DK391" s="526"/>
      <c r="DL391" s="526"/>
      <c r="DM391" s="526"/>
      <c r="DN391" s="526"/>
      <c r="DO391" s="526"/>
      <c r="DP391" s="526"/>
      <c r="DQ391" s="526"/>
      <c r="DR391" s="526"/>
      <c r="DS391" s="526"/>
      <c r="DT391" s="526"/>
      <c r="DU391" s="526"/>
      <c r="DV391" s="526"/>
      <c r="DW391" s="526"/>
      <c r="DX391" s="526"/>
      <c r="DY391" s="526"/>
      <c r="DZ391" s="526"/>
      <c r="EA391" s="526"/>
      <c r="EB391" s="526"/>
      <c r="EC391" s="526"/>
      <c r="ED391" s="526"/>
      <c r="EE391" s="526"/>
      <c r="EF391" s="526"/>
      <c r="EG391" s="526"/>
      <c r="EH391" s="526"/>
      <c r="EI391" s="526"/>
      <c r="EJ391" s="526"/>
      <c r="EK391" s="526"/>
      <c r="EL391" s="526"/>
      <c r="EM391" s="526"/>
      <c r="EN391" s="526"/>
      <c r="EO391" s="526"/>
      <c r="EP391" s="526"/>
      <c r="EQ391" s="526"/>
      <c r="ER391" s="526"/>
      <c r="ES391" s="526"/>
      <c r="ET391" s="526"/>
      <c r="EU391" s="526"/>
      <c r="EV391" s="526"/>
      <c r="EW391" s="526"/>
      <c r="EX391" s="526"/>
      <c r="EY391" s="526"/>
      <c r="EZ391" s="526"/>
      <c r="FA391" s="526"/>
      <c r="FB391" s="526"/>
      <c r="FC391" s="526"/>
      <c r="FD391" s="526"/>
      <c r="FE391" s="526"/>
      <c r="FF391" s="526"/>
      <c r="FG391" s="526"/>
      <c r="FH391" s="526"/>
      <c r="FI391" s="526"/>
      <c r="FJ391" s="526"/>
      <c r="FK391" s="526"/>
      <c r="FL391" s="526"/>
      <c r="FM391" s="526"/>
      <c r="FN391" s="526"/>
      <c r="FO391" s="526"/>
      <c r="FP391" s="526"/>
      <c r="FQ391" s="526"/>
      <c r="FR391" s="526"/>
      <c r="FS391" s="526"/>
      <c r="FT391" s="526"/>
      <c r="FU391" s="526"/>
      <c r="FV391" s="526"/>
      <c r="FW391" s="526"/>
      <c r="FX391" s="526"/>
      <c r="FY391" s="526"/>
      <c r="FZ391" s="526"/>
      <c r="GA391" s="526"/>
      <c r="GB391" s="526"/>
      <c r="GC391" s="526"/>
      <c r="GD391" s="526"/>
      <c r="GE391" s="526"/>
      <c r="GF391" s="526"/>
      <c r="GG391" s="526"/>
      <c r="GH391" s="526"/>
      <c r="GI391" s="526"/>
      <c r="GJ391" s="526"/>
      <c r="GK391" s="526"/>
      <c r="GL391" s="526"/>
      <c r="GM391" s="526"/>
      <c r="GN391" s="526"/>
      <c r="GO391" s="526"/>
      <c r="GP391" s="526"/>
      <c r="GQ391" s="526"/>
      <c r="GR391" s="526"/>
      <c r="GS391" s="526"/>
      <c r="GT391" s="526"/>
      <c r="GU391" s="526"/>
      <c r="GV391" s="526"/>
      <c r="GW391" s="526"/>
      <c r="GX391" s="526"/>
      <c r="GY391" s="526"/>
      <c r="GZ391" s="526"/>
      <c r="HA391" s="526"/>
      <c r="HB391" s="526"/>
      <c r="HC391" s="526"/>
      <c r="HD391" s="526"/>
      <c r="HE391" s="526"/>
      <c r="HF391" s="526"/>
      <c r="HG391" s="526"/>
      <c r="HH391" s="526"/>
      <c r="HI391" s="526"/>
      <c r="HJ391" s="526"/>
      <c r="HK391" s="526"/>
      <c r="HL391" s="526"/>
      <c r="HM391" s="526"/>
      <c r="HN391" s="526"/>
      <c r="HO391" s="526"/>
      <c r="HP391" s="526"/>
      <c r="HQ391" s="526"/>
      <c r="HR391" s="526"/>
      <c r="HS391" s="526"/>
      <c r="HT391" s="526"/>
      <c r="HU391" s="526"/>
      <c r="HV391" s="526"/>
      <c r="HW391" s="526"/>
      <c r="HX391" s="526"/>
      <c r="HY391" s="526"/>
      <c r="HZ391" s="526"/>
      <c r="IA391" s="526"/>
      <c r="IB391" s="526"/>
      <c r="IC391" s="526"/>
      <c r="ID391" s="526"/>
      <c r="IE391" s="526"/>
      <c r="IF391" s="526"/>
      <c r="IG391" s="526"/>
      <c r="IH391" s="526"/>
      <c r="II391" s="526"/>
      <c r="IJ391" s="526"/>
      <c r="IK391" s="526"/>
      <c r="IL391" s="526"/>
      <c r="IM391" s="526"/>
      <c r="IN391" s="526"/>
      <c r="IO391" s="526"/>
      <c r="IP391" s="526"/>
      <c r="IQ391" s="526"/>
      <c r="IR391" s="526"/>
      <c r="IS391" s="526"/>
      <c r="IT391" s="526"/>
      <c r="IU391" s="526"/>
      <c r="IV391" s="526"/>
      <c r="IW391" s="526"/>
      <c r="IX391" s="526"/>
      <c r="IY391" s="526"/>
      <c r="IZ391" s="526"/>
      <c r="JA391" s="526"/>
      <c r="JB391" s="526"/>
      <c r="JC391" s="526"/>
      <c r="JD391" s="526"/>
      <c r="JE391" s="526"/>
      <c r="JF391" s="526"/>
      <c r="JG391" s="526"/>
      <c r="JH391" s="526"/>
      <c r="JI391" s="526"/>
      <c r="JJ391" s="526"/>
      <c r="JK391" s="526"/>
      <c r="JL391" s="526"/>
      <c r="JM391" s="526"/>
      <c r="JN391" s="526"/>
      <c r="JO391" s="526"/>
      <c r="JP391" s="526"/>
      <c r="JQ391" s="526"/>
      <c r="JR391" s="526"/>
      <c r="JS391" s="526"/>
      <c r="JT391" s="526"/>
      <c r="JU391" s="526"/>
      <c r="JV391" s="526"/>
      <c r="JW391" s="526"/>
      <c r="JX391" s="526"/>
      <c r="JY391" s="526"/>
      <c r="JZ391" s="526"/>
      <c r="KA391" s="526"/>
      <c r="KB391" s="526"/>
      <c r="KC391" s="526"/>
      <c r="KD391" s="526"/>
      <c r="KE391" s="526"/>
      <c r="KF391" s="526"/>
      <c r="KG391" s="526"/>
      <c r="KH391" s="526"/>
      <c r="KI391" s="526"/>
      <c r="KJ391" s="526"/>
      <c r="KK391" s="526"/>
      <c r="KL391" s="526"/>
      <c r="KM391" s="526"/>
      <c r="KN391" s="526"/>
      <c r="KO391" s="526"/>
      <c r="KP391" s="526"/>
      <c r="KQ391" s="526"/>
      <c r="KR391" s="526"/>
      <c r="KS391" s="526"/>
      <c r="KT391" s="526"/>
      <c r="KU391" s="526"/>
      <c r="KV391" s="526"/>
      <c r="KW391" s="526"/>
      <c r="KX391" s="526"/>
      <c r="KY391" s="526"/>
      <c r="KZ391" s="526"/>
      <c r="LA391" s="526"/>
      <c r="LB391" s="526"/>
      <c r="LC391" s="526"/>
      <c r="LD391" s="526"/>
      <c r="LE391" s="526"/>
      <c r="LF391" s="526"/>
      <c r="LG391" s="526"/>
      <c r="LH391" s="526"/>
      <c r="LI391" s="526"/>
      <c r="LJ391" s="526"/>
      <c r="LK391" s="526"/>
      <c r="LL391" s="526"/>
      <c r="LM391" s="526"/>
      <c r="LN391" s="526"/>
      <c r="LO391" s="526"/>
      <c r="LP391" s="526"/>
      <c r="LQ391" s="526"/>
      <c r="LR391" s="526"/>
      <c r="LS391" s="526"/>
      <c r="LT391" s="526"/>
      <c r="LU391" s="526"/>
      <c r="LV391" s="526"/>
      <c r="LW391" s="526"/>
      <c r="LX391" s="526"/>
      <c r="LY391" s="526"/>
      <c r="LZ391" s="526"/>
      <c r="MA391" s="526"/>
      <c r="MB391" s="526"/>
      <c r="MC391" s="526"/>
      <c r="MD391" s="526"/>
      <c r="ME391" s="526"/>
      <c r="MF391" s="526"/>
      <c r="MG391" s="526"/>
      <c r="MH391" s="526"/>
      <c r="MI391" s="526"/>
      <c r="MJ391" s="526"/>
      <c r="MK391" s="526"/>
      <c r="ML391" s="526"/>
      <c r="MM391" s="526"/>
      <c r="MN391" s="527"/>
    </row>
    <row r="392" spans="1:352" s="716" customFormat="1" ht="77.25" customHeight="1">
      <c r="A392" s="447"/>
      <c r="B392" s="589">
        <v>34</v>
      </c>
      <c r="C392" s="557" t="s">
        <v>1549</v>
      </c>
      <c r="D392" s="676" t="s">
        <v>1548</v>
      </c>
      <c r="E392" s="506" t="s">
        <v>503</v>
      </c>
      <c r="F392" s="624" t="s">
        <v>1195</v>
      </c>
      <c r="G392" s="591" t="s">
        <v>13</v>
      </c>
      <c r="H392" s="717"/>
      <c r="I392" s="506" t="s">
        <v>22</v>
      </c>
      <c r="J392" s="530">
        <v>476566</v>
      </c>
      <c r="K392" s="542"/>
      <c r="L392" s="591" t="s">
        <v>13</v>
      </c>
      <c r="M392" s="320">
        <v>1</v>
      </c>
      <c r="N392" s="506"/>
      <c r="O392" s="506"/>
      <c r="P392" s="506"/>
      <c r="Q392" s="506" t="s">
        <v>504</v>
      </c>
      <c r="R392" s="538" t="s">
        <v>1198</v>
      </c>
      <c r="S392" s="524"/>
      <c r="T392" s="531"/>
      <c r="U392" s="526"/>
      <c r="V392" s="526"/>
      <c r="W392" s="526"/>
      <c r="X392" s="526"/>
      <c r="Y392" s="526"/>
      <c r="Z392" s="526"/>
      <c r="AA392" s="526"/>
      <c r="AB392" s="526"/>
      <c r="AC392" s="526"/>
      <c r="AD392" s="526"/>
      <c r="AE392" s="526"/>
      <c r="AF392" s="526"/>
      <c r="AG392" s="526"/>
      <c r="AH392" s="526"/>
      <c r="AI392" s="526"/>
      <c r="AJ392" s="526"/>
      <c r="AK392" s="526"/>
      <c r="AL392" s="526"/>
      <c r="AM392" s="526"/>
      <c r="AN392" s="526"/>
      <c r="AO392" s="526"/>
      <c r="AP392" s="526"/>
      <c r="AQ392" s="526"/>
      <c r="AR392" s="526"/>
      <c r="AS392" s="526"/>
      <c r="AT392" s="526"/>
      <c r="AU392" s="526"/>
      <c r="AV392" s="526"/>
      <c r="AW392" s="526"/>
      <c r="AX392" s="526"/>
      <c r="AY392" s="526"/>
      <c r="AZ392" s="526"/>
      <c r="BA392" s="526"/>
      <c r="BB392" s="526"/>
      <c r="BC392" s="526"/>
      <c r="BD392" s="526"/>
      <c r="BE392" s="526"/>
      <c r="BF392" s="526"/>
      <c r="BG392" s="526"/>
      <c r="BH392" s="526"/>
      <c r="BI392" s="526"/>
      <c r="BJ392" s="526"/>
      <c r="BK392" s="526"/>
      <c r="BL392" s="526"/>
      <c r="BM392" s="526"/>
      <c r="BN392" s="526"/>
      <c r="BO392" s="526"/>
      <c r="BP392" s="526"/>
      <c r="BQ392" s="526"/>
      <c r="BR392" s="526"/>
      <c r="BS392" s="526"/>
      <c r="BT392" s="526"/>
      <c r="BU392" s="526"/>
      <c r="BV392" s="526"/>
      <c r="BW392" s="526"/>
      <c r="BX392" s="526"/>
      <c r="BY392" s="526"/>
      <c r="BZ392" s="526"/>
      <c r="CA392" s="526"/>
      <c r="CB392" s="526"/>
      <c r="CC392" s="526"/>
      <c r="CD392" s="526"/>
      <c r="CE392" s="526"/>
      <c r="CF392" s="526"/>
      <c r="CG392" s="526"/>
      <c r="CH392" s="526"/>
      <c r="CI392" s="526"/>
      <c r="CJ392" s="526"/>
      <c r="CK392" s="526"/>
      <c r="CL392" s="526"/>
      <c r="CM392" s="526"/>
      <c r="CN392" s="526"/>
      <c r="CO392" s="526"/>
      <c r="CP392" s="526"/>
      <c r="CQ392" s="526"/>
      <c r="CR392" s="526"/>
      <c r="CS392" s="526"/>
      <c r="CT392" s="526"/>
      <c r="CU392" s="526"/>
      <c r="CV392" s="526"/>
      <c r="CW392" s="526"/>
      <c r="CX392" s="526"/>
      <c r="CY392" s="526"/>
      <c r="CZ392" s="526"/>
      <c r="DA392" s="526"/>
      <c r="DB392" s="526"/>
      <c r="DC392" s="526"/>
      <c r="DD392" s="526"/>
      <c r="DE392" s="526"/>
      <c r="DF392" s="526"/>
      <c r="DG392" s="526"/>
      <c r="DH392" s="526"/>
      <c r="DI392" s="526"/>
      <c r="DJ392" s="526"/>
      <c r="DK392" s="526"/>
      <c r="DL392" s="526"/>
      <c r="DM392" s="526"/>
      <c r="DN392" s="526"/>
      <c r="DO392" s="526"/>
      <c r="DP392" s="526"/>
      <c r="DQ392" s="526"/>
      <c r="DR392" s="526"/>
      <c r="DS392" s="526"/>
      <c r="DT392" s="526"/>
      <c r="DU392" s="526"/>
      <c r="DV392" s="526"/>
      <c r="DW392" s="526"/>
      <c r="DX392" s="526"/>
      <c r="DY392" s="526"/>
      <c r="DZ392" s="526"/>
      <c r="EA392" s="526"/>
      <c r="EB392" s="526"/>
      <c r="EC392" s="526"/>
      <c r="ED392" s="526"/>
      <c r="EE392" s="526"/>
      <c r="EF392" s="526"/>
      <c r="EG392" s="526"/>
      <c r="EH392" s="526"/>
      <c r="EI392" s="526"/>
      <c r="EJ392" s="526"/>
      <c r="EK392" s="526"/>
      <c r="EL392" s="526"/>
      <c r="EM392" s="526"/>
      <c r="EN392" s="526"/>
      <c r="EO392" s="526"/>
      <c r="EP392" s="526"/>
      <c r="EQ392" s="526"/>
      <c r="ER392" s="526"/>
      <c r="ES392" s="526"/>
      <c r="ET392" s="526"/>
      <c r="EU392" s="526"/>
      <c r="EV392" s="526"/>
      <c r="EW392" s="526"/>
      <c r="EX392" s="526"/>
      <c r="EY392" s="526"/>
      <c r="EZ392" s="526"/>
      <c r="FA392" s="526"/>
      <c r="FB392" s="526"/>
      <c r="FC392" s="526"/>
      <c r="FD392" s="526"/>
      <c r="FE392" s="526"/>
      <c r="FF392" s="526"/>
      <c r="FG392" s="526"/>
      <c r="FH392" s="526"/>
      <c r="FI392" s="526"/>
      <c r="FJ392" s="526"/>
      <c r="FK392" s="526"/>
      <c r="FL392" s="526"/>
      <c r="FM392" s="526"/>
      <c r="FN392" s="526"/>
      <c r="FO392" s="526"/>
      <c r="FP392" s="526"/>
      <c r="FQ392" s="526"/>
      <c r="FR392" s="526"/>
      <c r="FS392" s="526"/>
      <c r="FT392" s="526"/>
      <c r="FU392" s="526"/>
      <c r="FV392" s="526"/>
      <c r="FW392" s="526"/>
      <c r="FX392" s="526"/>
      <c r="FY392" s="526"/>
      <c r="FZ392" s="526"/>
      <c r="GA392" s="526"/>
      <c r="GB392" s="526"/>
      <c r="GC392" s="526"/>
      <c r="GD392" s="526"/>
      <c r="GE392" s="526"/>
      <c r="GF392" s="526"/>
      <c r="GG392" s="526"/>
      <c r="GH392" s="526"/>
      <c r="GI392" s="526"/>
      <c r="GJ392" s="526"/>
      <c r="GK392" s="526"/>
      <c r="GL392" s="526"/>
      <c r="GM392" s="526"/>
      <c r="GN392" s="526"/>
      <c r="GO392" s="526"/>
      <c r="GP392" s="526"/>
      <c r="GQ392" s="526"/>
      <c r="GR392" s="526"/>
      <c r="GS392" s="526"/>
      <c r="GT392" s="526"/>
      <c r="GU392" s="526"/>
      <c r="GV392" s="526"/>
      <c r="GW392" s="526"/>
      <c r="GX392" s="526"/>
      <c r="GY392" s="526"/>
      <c r="GZ392" s="526"/>
      <c r="HA392" s="526"/>
      <c r="HB392" s="526"/>
      <c r="HC392" s="526"/>
      <c r="HD392" s="526"/>
      <c r="HE392" s="526"/>
      <c r="HF392" s="526"/>
      <c r="HG392" s="526"/>
      <c r="HH392" s="526"/>
      <c r="HI392" s="526"/>
      <c r="HJ392" s="526"/>
      <c r="HK392" s="526"/>
      <c r="HL392" s="526"/>
      <c r="HM392" s="526"/>
      <c r="HN392" s="526"/>
      <c r="HO392" s="526"/>
      <c r="HP392" s="526"/>
      <c r="HQ392" s="526"/>
      <c r="HR392" s="526"/>
      <c r="HS392" s="526"/>
      <c r="HT392" s="526"/>
      <c r="HU392" s="526"/>
      <c r="HV392" s="526"/>
      <c r="HW392" s="526"/>
      <c r="HX392" s="526"/>
      <c r="HY392" s="526"/>
      <c r="HZ392" s="526"/>
      <c r="IA392" s="526"/>
      <c r="IB392" s="526"/>
      <c r="IC392" s="526"/>
      <c r="ID392" s="526"/>
      <c r="IE392" s="526"/>
      <c r="IF392" s="526"/>
      <c r="IG392" s="526"/>
      <c r="IH392" s="526"/>
      <c r="II392" s="526"/>
      <c r="IJ392" s="526"/>
      <c r="IK392" s="526"/>
      <c r="IL392" s="526"/>
      <c r="IM392" s="526"/>
      <c r="IN392" s="526"/>
      <c r="IO392" s="526"/>
      <c r="IP392" s="526"/>
      <c r="IQ392" s="526"/>
      <c r="IR392" s="526"/>
      <c r="IS392" s="526"/>
      <c r="IT392" s="526"/>
      <c r="IU392" s="526"/>
      <c r="IV392" s="526"/>
      <c r="IW392" s="526"/>
      <c r="IX392" s="526"/>
      <c r="IY392" s="526"/>
      <c r="IZ392" s="526"/>
      <c r="JA392" s="526"/>
      <c r="JB392" s="526"/>
      <c r="JC392" s="526"/>
      <c r="JD392" s="526"/>
      <c r="JE392" s="526"/>
      <c r="JF392" s="526"/>
      <c r="JG392" s="526"/>
      <c r="JH392" s="526"/>
      <c r="JI392" s="526"/>
      <c r="JJ392" s="526"/>
      <c r="JK392" s="526"/>
      <c r="JL392" s="526"/>
      <c r="JM392" s="526"/>
      <c r="JN392" s="526"/>
      <c r="JO392" s="526"/>
      <c r="JP392" s="526"/>
      <c r="JQ392" s="526"/>
      <c r="JR392" s="526"/>
      <c r="JS392" s="526"/>
      <c r="JT392" s="526"/>
      <c r="JU392" s="526"/>
      <c r="JV392" s="526"/>
      <c r="JW392" s="526"/>
      <c r="JX392" s="526"/>
      <c r="JY392" s="526"/>
      <c r="JZ392" s="526"/>
      <c r="KA392" s="526"/>
      <c r="KB392" s="526"/>
      <c r="KC392" s="526"/>
      <c r="KD392" s="526"/>
      <c r="KE392" s="526"/>
      <c r="KF392" s="526"/>
      <c r="KG392" s="526"/>
      <c r="KH392" s="526"/>
      <c r="KI392" s="526"/>
      <c r="KJ392" s="526"/>
      <c r="KK392" s="526"/>
      <c r="KL392" s="526"/>
      <c r="KM392" s="526"/>
      <c r="KN392" s="526"/>
      <c r="KO392" s="526"/>
      <c r="KP392" s="526"/>
      <c r="KQ392" s="526"/>
      <c r="KR392" s="526"/>
      <c r="KS392" s="526"/>
      <c r="KT392" s="526"/>
      <c r="KU392" s="526"/>
      <c r="KV392" s="526"/>
      <c r="KW392" s="526"/>
      <c r="KX392" s="526"/>
      <c r="KY392" s="526"/>
      <c r="KZ392" s="526"/>
      <c r="LA392" s="526"/>
      <c r="LB392" s="526"/>
      <c r="LC392" s="526"/>
      <c r="LD392" s="526"/>
      <c r="LE392" s="526"/>
      <c r="LF392" s="526"/>
      <c r="LG392" s="526"/>
      <c r="LH392" s="526"/>
      <c r="LI392" s="526"/>
      <c r="LJ392" s="526"/>
      <c r="LK392" s="526"/>
      <c r="LL392" s="526"/>
      <c r="LM392" s="526"/>
      <c r="LN392" s="526"/>
      <c r="LO392" s="526"/>
      <c r="LP392" s="526"/>
      <c r="LQ392" s="526"/>
      <c r="LR392" s="526"/>
      <c r="LS392" s="526"/>
      <c r="LT392" s="526"/>
      <c r="LU392" s="526"/>
      <c r="LV392" s="526"/>
      <c r="LW392" s="526"/>
      <c r="LX392" s="526"/>
      <c r="LY392" s="526"/>
      <c r="LZ392" s="526"/>
      <c r="MA392" s="526"/>
      <c r="MB392" s="526"/>
      <c r="MC392" s="526"/>
      <c r="MD392" s="526"/>
      <c r="ME392" s="526"/>
      <c r="MF392" s="526"/>
      <c r="MG392" s="526"/>
      <c r="MH392" s="526"/>
      <c r="MI392" s="526"/>
      <c r="MJ392" s="526"/>
      <c r="MK392" s="526"/>
      <c r="ML392" s="526"/>
      <c r="MM392" s="526"/>
      <c r="MN392" s="715"/>
    </row>
    <row r="393" spans="1:352" s="526" customFormat="1" ht="40.5">
      <c r="A393" s="447"/>
      <c r="B393" s="591">
        <v>35</v>
      </c>
      <c r="C393" s="751" t="s">
        <v>1678</v>
      </c>
      <c r="D393" s="503" t="s">
        <v>1587</v>
      </c>
      <c r="E393" s="506" t="s">
        <v>512</v>
      </c>
      <c r="F393" s="503" t="s">
        <v>1586</v>
      </c>
      <c r="G393" s="624"/>
      <c r="H393" s="502" t="s">
        <v>13</v>
      </c>
      <c r="I393" s="624" t="s">
        <v>513</v>
      </c>
      <c r="J393" s="530">
        <v>2080000</v>
      </c>
      <c r="K393" s="506" t="s">
        <v>13</v>
      </c>
      <c r="L393" s="542"/>
      <c r="M393" s="320">
        <v>0.6</v>
      </c>
      <c r="N393" s="506"/>
      <c r="O393" s="506"/>
      <c r="P393" s="506"/>
      <c r="Q393" s="505" t="s">
        <v>524</v>
      </c>
      <c r="R393" s="624" t="s">
        <v>525</v>
      </c>
      <c r="S393" s="752"/>
      <c r="T393" s="752"/>
    </row>
    <row r="394" spans="1:352" s="744" customFormat="1" ht="34.5" customHeight="1">
      <c r="A394" s="447"/>
      <c r="B394" s="591">
        <v>36</v>
      </c>
      <c r="C394" s="751"/>
      <c r="D394" s="503" t="s">
        <v>1280</v>
      </c>
      <c r="E394" s="506" t="s">
        <v>512</v>
      </c>
      <c r="F394" s="624" t="s">
        <v>1270</v>
      </c>
      <c r="G394" s="624"/>
      <c r="H394" s="502" t="s">
        <v>13</v>
      </c>
      <c r="I394" s="624" t="s">
        <v>1271</v>
      </c>
      <c r="J394" s="530">
        <v>250000</v>
      </c>
      <c r="K394" s="506"/>
      <c r="L394" s="506" t="s">
        <v>13</v>
      </c>
      <c r="M394" s="320">
        <v>1</v>
      </c>
      <c r="N394" s="624"/>
      <c r="O394" s="624"/>
      <c r="P394" s="624"/>
      <c r="Q394" s="505" t="s">
        <v>408</v>
      </c>
      <c r="R394" s="505" t="s">
        <v>408</v>
      </c>
      <c r="S394" s="524"/>
      <c r="T394" s="531"/>
      <c r="U394" s="526"/>
      <c r="V394" s="526"/>
      <c r="W394" s="526"/>
      <c r="X394" s="526"/>
      <c r="Y394" s="526"/>
      <c r="Z394" s="526"/>
      <c r="AA394" s="526"/>
      <c r="AB394" s="526"/>
      <c r="AC394" s="526"/>
      <c r="AD394" s="526"/>
      <c r="AE394" s="526"/>
      <c r="AF394" s="526"/>
      <c r="AG394" s="526"/>
      <c r="AH394" s="526"/>
      <c r="AI394" s="526"/>
      <c r="AJ394" s="526"/>
      <c r="AK394" s="526"/>
      <c r="AL394" s="526"/>
      <c r="AM394" s="526"/>
      <c r="AN394" s="526"/>
      <c r="AO394" s="526"/>
      <c r="AP394" s="526"/>
      <c r="AQ394" s="526"/>
      <c r="AR394" s="526"/>
      <c r="AS394" s="526"/>
      <c r="AT394" s="526"/>
      <c r="AU394" s="526"/>
      <c r="AV394" s="526"/>
      <c r="AW394" s="526"/>
      <c r="AX394" s="526"/>
      <c r="AY394" s="526"/>
      <c r="AZ394" s="526"/>
      <c r="BA394" s="526"/>
      <c r="BB394" s="526"/>
      <c r="BC394" s="526"/>
      <c r="BD394" s="526"/>
      <c r="BE394" s="526"/>
      <c r="BF394" s="526"/>
      <c r="BG394" s="526"/>
      <c r="BH394" s="526"/>
      <c r="BI394" s="526"/>
      <c r="BJ394" s="526"/>
      <c r="BK394" s="526"/>
      <c r="BL394" s="526"/>
      <c r="BM394" s="526"/>
      <c r="BN394" s="526"/>
      <c r="BO394" s="526"/>
      <c r="BP394" s="526"/>
      <c r="BQ394" s="526"/>
      <c r="BR394" s="526"/>
      <c r="BS394" s="526"/>
      <c r="BT394" s="526"/>
      <c r="BU394" s="526"/>
      <c r="BV394" s="526"/>
      <c r="BW394" s="526"/>
      <c r="BX394" s="526"/>
      <c r="BY394" s="526"/>
      <c r="BZ394" s="526"/>
      <c r="CA394" s="526"/>
      <c r="CB394" s="526"/>
      <c r="CC394" s="526"/>
      <c r="CD394" s="526"/>
      <c r="CE394" s="526"/>
      <c r="CF394" s="526"/>
      <c r="CG394" s="526"/>
      <c r="CH394" s="526"/>
      <c r="CI394" s="526"/>
      <c r="CJ394" s="526"/>
      <c r="CK394" s="526"/>
      <c r="CL394" s="526"/>
      <c r="CM394" s="526"/>
      <c r="CN394" s="526"/>
      <c r="CO394" s="526"/>
      <c r="CP394" s="526"/>
      <c r="CQ394" s="526"/>
      <c r="CR394" s="526"/>
      <c r="CS394" s="526"/>
      <c r="CT394" s="526"/>
      <c r="CU394" s="526"/>
      <c r="CV394" s="526"/>
      <c r="CW394" s="526"/>
      <c r="CX394" s="526"/>
      <c r="CY394" s="526"/>
      <c r="CZ394" s="526"/>
      <c r="DA394" s="526"/>
      <c r="DB394" s="526"/>
      <c r="DC394" s="526"/>
      <c r="DD394" s="526"/>
      <c r="DE394" s="526"/>
      <c r="DF394" s="526"/>
      <c r="DG394" s="526"/>
      <c r="DH394" s="526"/>
      <c r="DI394" s="526"/>
      <c r="DJ394" s="526"/>
      <c r="DK394" s="526"/>
      <c r="DL394" s="526"/>
      <c r="DM394" s="526"/>
      <c r="DN394" s="526"/>
      <c r="DO394" s="526"/>
      <c r="DP394" s="526"/>
      <c r="DQ394" s="526"/>
      <c r="DR394" s="526"/>
      <c r="DS394" s="526"/>
      <c r="DT394" s="526"/>
      <c r="DU394" s="526"/>
      <c r="DV394" s="526"/>
      <c r="DW394" s="526"/>
      <c r="DX394" s="526"/>
      <c r="DY394" s="526"/>
      <c r="DZ394" s="526"/>
      <c r="EA394" s="526"/>
      <c r="EB394" s="526"/>
      <c r="EC394" s="526"/>
      <c r="ED394" s="526"/>
      <c r="EE394" s="526"/>
      <c r="EF394" s="526"/>
      <c r="EG394" s="526"/>
      <c r="EH394" s="526"/>
      <c r="EI394" s="526"/>
      <c r="EJ394" s="526"/>
      <c r="EK394" s="526"/>
      <c r="EL394" s="526"/>
      <c r="EM394" s="526"/>
      <c r="EN394" s="526"/>
      <c r="EO394" s="526"/>
      <c r="EP394" s="526"/>
      <c r="EQ394" s="526"/>
      <c r="ER394" s="526"/>
      <c r="ES394" s="526"/>
      <c r="ET394" s="526"/>
      <c r="EU394" s="526"/>
      <c r="EV394" s="526"/>
      <c r="EW394" s="526"/>
      <c r="EX394" s="526"/>
      <c r="EY394" s="526"/>
      <c r="EZ394" s="526"/>
      <c r="FA394" s="526"/>
      <c r="FB394" s="526"/>
      <c r="FC394" s="526"/>
      <c r="FD394" s="526"/>
      <c r="FE394" s="526"/>
      <c r="FF394" s="526"/>
      <c r="FG394" s="526"/>
      <c r="FH394" s="526"/>
      <c r="FI394" s="526"/>
      <c r="FJ394" s="526"/>
      <c r="FK394" s="526"/>
      <c r="FL394" s="526"/>
      <c r="FM394" s="526"/>
      <c r="FN394" s="526"/>
      <c r="FO394" s="526"/>
      <c r="FP394" s="526"/>
      <c r="FQ394" s="526"/>
      <c r="FR394" s="526"/>
      <c r="FS394" s="526"/>
      <c r="FT394" s="526"/>
      <c r="FU394" s="526"/>
      <c r="FV394" s="526"/>
      <c r="FW394" s="526"/>
      <c r="FX394" s="526"/>
      <c r="FY394" s="526"/>
      <c r="FZ394" s="526"/>
      <c r="GA394" s="526"/>
      <c r="GB394" s="526"/>
      <c r="GC394" s="526"/>
      <c r="GD394" s="526"/>
      <c r="GE394" s="526"/>
      <c r="GF394" s="526"/>
      <c r="GG394" s="526"/>
      <c r="GH394" s="526"/>
      <c r="GI394" s="526"/>
      <c r="GJ394" s="526"/>
      <c r="GK394" s="526"/>
      <c r="GL394" s="526"/>
      <c r="GM394" s="526"/>
      <c r="GN394" s="526"/>
      <c r="GO394" s="526"/>
      <c r="GP394" s="526"/>
      <c r="GQ394" s="526"/>
      <c r="GR394" s="526"/>
      <c r="GS394" s="526"/>
      <c r="GT394" s="526"/>
      <c r="GU394" s="526"/>
      <c r="GV394" s="526"/>
      <c r="GW394" s="526"/>
      <c r="GX394" s="526"/>
      <c r="GY394" s="526"/>
      <c r="GZ394" s="526"/>
      <c r="HA394" s="526"/>
      <c r="HB394" s="526"/>
      <c r="HC394" s="526"/>
      <c r="HD394" s="526"/>
      <c r="HE394" s="526"/>
      <c r="HF394" s="526"/>
      <c r="HG394" s="526"/>
      <c r="HH394" s="526"/>
      <c r="HI394" s="526"/>
      <c r="HJ394" s="526"/>
      <c r="HK394" s="526"/>
      <c r="HL394" s="526"/>
      <c r="HM394" s="526"/>
      <c r="HN394" s="526"/>
      <c r="HO394" s="526"/>
      <c r="HP394" s="526"/>
      <c r="HQ394" s="526"/>
      <c r="HR394" s="526"/>
      <c r="HS394" s="526"/>
      <c r="HT394" s="526"/>
      <c r="HU394" s="526"/>
      <c r="HV394" s="526"/>
      <c r="HW394" s="526"/>
      <c r="HX394" s="526"/>
      <c r="HY394" s="526"/>
      <c r="HZ394" s="526"/>
      <c r="IA394" s="526"/>
      <c r="IB394" s="526"/>
      <c r="IC394" s="526"/>
      <c r="ID394" s="526"/>
      <c r="IE394" s="526"/>
      <c r="IF394" s="526"/>
      <c r="IG394" s="526"/>
      <c r="IH394" s="526"/>
      <c r="II394" s="526"/>
      <c r="IJ394" s="526"/>
      <c r="IK394" s="526"/>
      <c r="IL394" s="526"/>
      <c r="IM394" s="526"/>
      <c r="IN394" s="526"/>
      <c r="IO394" s="526"/>
      <c r="IP394" s="526"/>
      <c r="IQ394" s="526"/>
      <c r="IR394" s="526"/>
      <c r="IS394" s="526"/>
      <c r="IT394" s="526"/>
      <c r="IU394" s="526"/>
      <c r="IV394" s="526"/>
      <c r="IW394" s="526"/>
      <c r="IX394" s="526"/>
      <c r="IY394" s="526"/>
      <c r="IZ394" s="526"/>
      <c r="JA394" s="526"/>
      <c r="JB394" s="526"/>
      <c r="JC394" s="526"/>
      <c r="JD394" s="526"/>
      <c r="JE394" s="526"/>
      <c r="JF394" s="526"/>
      <c r="JG394" s="526"/>
      <c r="JH394" s="526"/>
      <c r="JI394" s="526"/>
      <c r="JJ394" s="526"/>
      <c r="JK394" s="526"/>
      <c r="JL394" s="526"/>
      <c r="JM394" s="526"/>
      <c r="JN394" s="526"/>
      <c r="JO394" s="526"/>
      <c r="JP394" s="526"/>
      <c r="JQ394" s="526"/>
      <c r="JR394" s="526"/>
      <c r="JS394" s="526"/>
      <c r="JT394" s="526"/>
      <c r="JU394" s="526"/>
      <c r="JV394" s="526"/>
      <c r="JW394" s="526"/>
      <c r="JX394" s="526"/>
      <c r="JY394" s="526"/>
      <c r="JZ394" s="526"/>
      <c r="KA394" s="526"/>
      <c r="KB394" s="526"/>
      <c r="KC394" s="526"/>
      <c r="KD394" s="526"/>
      <c r="KE394" s="526"/>
      <c r="KF394" s="526"/>
      <c r="KG394" s="526"/>
      <c r="KH394" s="526"/>
      <c r="KI394" s="526"/>
      <c r="KJ394" s="526"/>
      <c r="KK394" s="526"/>
      <c r="KL394" s="526"/>
      <c r="KM394" s="526"/>
      <c r="KN394" s="526"/>
      <c r="KO394" s="526"/>
      <c r="KP394" s="526"/>
      <c r="KQ394" s="526"/>
      <c r="KR394" s="526"/>
      <c r="KS394" s="526"/>
      <c r="KT394" s="526"/>
      <c r="KU394" s="526"/>
      <c r="KV394" s="526"/>
      <c r="KW394" s="526"/>
      <c r="KX394" s="526"/>
      <c r="KY394" s="526"/>
      <c r="KZ394" s="526"/>
      <c r="LA394" s="526"/>
      <c r="LB394" s="526"/>
      <c r="LC394" s="526"/>
      <c r="LD394" s="526"/>
      <c r="LE394" s="526"/>
      <c r="LF394" s="526"/>
      <c r="LG394" s="526"/>
      <c r="LH394" s="526"/>
      <c r="LI394" s="526"/>
      <c r="LJ394" s="526"/>
      <c r="LK394" s="526"/>
      <c r="LL394" s="526"/>
      <c r="LM394" s="526"/>
      <c r="LN394" s="526"/>
      <c r="LO394" s="526"/>
      <c r="LP394" s="526"/>
      <c r="LQ394" s="526"/>
      <c r="LR394" s="526"/>
      <c r="LS394" s="526"/>
      <c r="LT394" s="526"/>
      <c r="LU394" s="526"/>
      <c r="LV394" s="526"/>
      <c r="LW394" s="526"/>
      <c r="LX394" s="526"/>
      <c r="LY394" s="526"/>
      <c r="LZ394" s="526"/>
      <c r="MA394" s="526"/>
      <c r="MB394" s="526"/>
      <c r="MC394" s="526"/>
      <c r="MD394" s="526"/>
      <c r="ME394" s="526"/>
      <c r="MF394" s="526"/>
      <c r="MG394" s="526"/>
      <c r="MH394" s="526"/>
      <c r="MI394" s="526"/>
      <c r="MJ394" s="526"/>
      <c r="MK394" s="526"/>
      <c r="ML394" s="526"/>
      <c r="MM394" s="526"/>
      <c r="MN394" s="743"/>
    </row>
    <row r="395" spans="1:352" s="528" customFormat="1" ht="40.5">
      <c r="A395" s="447"/>
      <c r="B395" s="591">
        <v>37</v>
      </c>
      <c r="C395" s="751"/>
      <c r="D395" s="503" t="s">
        <v>1278</v>
      </c>
      <c r="E395" s="506" t="s">
        <v>512</v>
      </c>
      <c r="F395" s="503" t="s">
        <v>1279</v>
      </c>
      <c r="G395" s="624"/>
      <c r="H395" s="502" t="s">
        <v>13</v>
      </c>
      <c r="I395" s="506" t="s">
        <v>27</v>
      </c>
      <c r="J395" s="530">
        <v>600000</v>
      </c>
      <c r="K395" s="506"/>
      <c r="L395" s="506" t="s">
        <v>13</v>
      </c>
      <c r="M395" s="320">
        <v>1</v>
      </c>
      <c r="N395" s="624"/>
      <c r="O395" s="624"/>
      <c r="P395" s="624"/>
      <c r="Q395" s="505" t="s">
        <v>1272</v>
      </c>
      <c r="R395" s="505" t="s">
        <v>1273</v>
      </c>
      <c r="S395" s="524"/>
      <c r="T395" s="531"/>
      <c r="U395" s="526"/>
      <c r="V395" s="526"/>
      <c r="W395" s="526"/>
      <c r="X395" s="526"/>
      <c r="Y395" s="526"/>
      <c r="Z395" s="526"/>
      <c r="AA395" s="526"/>
      <c r="AB395" s="526"/>
      <c r="AC395" s="526"/>
      <c r="AD395" s="526"/>
      <c r="AE395" s="526"/>
      <c r="AF395" s="526"/>
      <c r="AG395" s="526"/>
      <c r="AH395" s="526"/>
      <c r="AI395" s="526"/>
      <c r="AJ395" s="526"/>
      <c r="AK395" s="526"/>
      <c r="AL395" s="526"/>
      <c r="AM395" s="526"/>
      <c r="AN395" s="526"/>
      <c r="AO395" s="526"/>
      <c r="AP395" s="526"/>
      <c r="AQ395" s="526"/>
      <c r="AR395" s="526"/>
      <c r="AS395" s="526"/>
      <c r="AT395" s="526"/>
      <c r="AU395" s="526"/>
      <c r="AV395" s="526"/>
      <c r="AW395" s="526"/>
      <c r="AX395" s="526"/>
      <c r="AY395" s="526"/>
      <c r="AZ395" s="526"/>
      <c r="BA395" s="526"/>
      <c r="BB395" s="526"/>
      <c r="BC395" s="526"/>
      <c r="BD395" s="526"/>
      <c r="BE395" s="526"/>
      <c r="BF395" s="526"/>
      <c r="BG395" s="526"/>
      <c r="BH395" s="526"/>
      <c r="BI395" s="526"/>
      <c r="BJ395" s="526"/>
      <c r="BK395" s="526"/>
      <c r="BL395" s="526"/>
      <c r="BM395" s="526"/>
      <c r="BN395" s="526"/>
      <c r="BO395" s="526"/>
      <c r="BP395" s="526"/>
      <c r="BQ395" s="526"/>
      <c r="BR395" s="526"/>
      <c r="BS395" s="526"/>
      <c r="BT395" s="526"/>
      <c r="BU395" s="526"/>
      <c r="BV395" s="526"/>
      <c r="BW395" s="526"/>
      <c r="BX395" s="526"/>
      <c r="BY395" s="526"/>
      <c r="BZ395" s="526"/>
      <c r="CA395" s="526"/>
      <c r="CB395" s="526"/>
      <c r="CC395" s="526"/>
      <c r="CD395" s="526"/>
      <c r="CE395" s="526"/>
      <c r="CF395" s="526"/>
      <c r="CG395" s="526"/>
      <c r="CH395" s="526"/>
      <c r="CI395" s="526"/>
      <c r="CJ395" s="526"/>
      <c r="CK395" s="526"/>
      <c r="CL395" s="526"/>
      <c r="CM395" s="526"/>
      <c r="CN395" s="526"/>
      <c r="CO395" s="526"/>
      <c r="CP395" s="526"/>
      <c r="CQ395" s="526"/>
      <c r="CR395" s="526"/>
      <c r="CS395" s="526"/>
      <c r="CT395" s="526"/>
      <c r="CU395" s="526"/>
      <c r="CV395" s="526"/>
      <c r="CW395" s="526"/>
      <c r="CX395" s="526"/>
      <c r="CY395" s="526"/>
      <c r="CZ395" s="526"/>
      <c r="DA395" s="526"/>
      <c r="DB395" s="526"/>
      <c r="DC395" s="526"/>
      <c r="DD395" s="526"/>
      <c r="DE395" s="526"/>
      <c r="DF395" s="526"/>
      <c r="DG395" s="526"/>
      <c r="DH395" s="526"/>
      <c r="DI395" s="526"/>
      <c r="DJ395" s="526"/>
      <c r="DK395" s="526"/>
      <c r="DL395" s="526"/>
      <c r="DM395" s="526"/>
      <c r="DN395" s="526"/>
      <c r="DO395" s="526"/>
      <c r="DP395" s="526"/>
      <c r="DQ395" s="526"/>
      <c r="DR395" s="526"/>
      <c r="DS395" s="526"/>
      <c r="DT395" s="526"/>
      <c r="DU395" s="526"/>
      <c r="DV395" s="526"/>
      <c r="DW395" s="526"/>
      <c r="DX395" s="526"/>
      <c r="DY395" s="526"/>
      <c r="DZ395" s="526"/>
      <c r="EA395" s="526"/>
      <c r="EB395" s="526"/>
      <c r="EC395" s="526"/>
      <c r="ED395" s="526"/>
      <c r="EE395" s="526"/>
      <c r="EF395" s="526"/>
      <c r="EG395" s="526"/>
      <c r="EH395" s="526"/>
      <c r="EI395" s="526"/>
      <c r="EJ395" s="526"/>
      <c r="EK395" s="526"/>
      <c r="EL395" s="526"/>
      <c r="EM395" s="526"/>
      <c r="EN395" s="526"/>
      <c r="EO395" s="526"/>
      <c r="EP395" s="526"/>
      <c r="EQ395" s="526"/>
      <c r="ER395" s="526"/>
      <c r="ES395" s="526"/>
      <c r="ET395" s="526"/>
      <c r="EU395" s="526"/>
      <c r="EV395" s="526"/>
      <c r="EW395" s="526"/>
      <c r="EX395" s="526"/>
      <c r="EY395" s="526"/>
      <c r="EZ395" s="526"/>
      <c r="FA395" s="526"/>
      <c r="FB395" s="526"/>
      <c r="FC395" s="526"/>
      <c r="FD395" s="526"/>
      <c r="FE395" s="526"/>
      <c r="FF395" s="526"/>
      <c r="FG395" s="526"/>
      <c r="FH395" s="526"/>
      <c r="FI395" s="526"/>
      <c r="FJ395" s="526"/>
      <c r="FK395" s="526"/>
      <c r="FL395" s="526"/>
      <c r="FM395" s="526"/>
      <c r="FN395" s="526"/>
      <c r="FO395" s="526"/>
      <c r="FP395" s="526"/>
      <c r="FQ395" s="526"/>
      <c r="FR395" s="526"/>
      <c r="FS395" s="526"/>
      <c r="FT395" s="526"/>
      <c r="FU395" s="526"/>
      <c r="FV395" s="526"/>
      <c r="FW395" s="526"/>
      <c r="FX395" s="526"/>
      <c r="FY395" s="526"/>
      <c r="FZ395" s="526"/>
      <c r="GA395" s="526"/>
      <c r="GB395" s="526"/>
      <c r="GC395" s="526"/>
      <c r="GD395" s="526"/>
      <c r="GE395" s="526"/>
      <c r="GF395" s="526"/>
      <c r="GG395" s="526"/>
      <c r="GH395" s="526"/>
      <c r="GI395" s="526"/>
      <c r="GJ395" s="526"/>
      <c r="GK395" s="526"/>
      <c r="GL395" s="526"/>
      <c r="GM395" s="526"/>
      <c r="GN395" s="526"/>
      <c r="GO395" s="526"/>
      <c r="GP395" s="526"/>
      <c r="GQ395" s="526"/>
      <c r="GR395" s="526"/>
      <c r="GS395" s="526"/>
      <c r="GT395" s="526"/>
      <c r="GU395" s="526"/>
      <c r="GV395" s="526"/>
      <c r="GW395" s="526"/>
      <c r="GX395" s="526"/>
      <c r="GY395" s="526"/>
      <c r="GZ395" s="526"/>
      <c r="HA395" s="526"/>
      <c r="HB395" s="526"/>
      <c r="HC395" s="526"/>
      <c r="HD395" s="526"/>
      <c r="HE395" s="526"/>
      <c r="HF395" s="526"/>
      <c r="HG395" s="526"/>
      <c r="HH395" s="526"/>
      <c r="HI395" s="526"/>
      <c r="HJ395" s="526"/>
      <c r="HK395" s="526"/>
      <c r="HL395" s="526"/>
      <c r="HM395" s="526"/>
      <c r="HN395" s="526"/>
      <c r="HO395" s="526"/>
      <c r="HP395" s="526"/>
      <c r="HQ395" s="526"/>
      <c r="HR395" s="526"/>
      <c r="HS395" s="526"/>
      <c r="HT395" s="526"/>
      <c r="HU395" s="526"/>
      <c r="HV395" s="526"/>
      <c r="HW395" s="526"/>
      <c r="HX395" s="526"/>
      <c r="HY395" s="526"/>
      <c r="HZ395" s="526"/>
      <c r="IA395" s="526"/>
      <c r="IB395" s="526"/>
      <c r="IC395" s="526"/>
      <c r="ID395" s="526"/>
      <c r="IE395" s="526"/>
      <c r="IF395" s="526"/>
      <c r="IG395" s="526"/>
      <c r="IH395" s="526"/>
      <c r="II395" s="526"/>
      <c r="IJ395" s="526"/>
      <c r="IK395" s="526"/>
      <c r="IL395" s="526"/>
      <c r="IM395" s="526"/>
      <c r="IN395" s="526"/>
      <c r="IO395" s="526"/>
      <c r="IP395" s="526"/>
      <c r="IQ395" s="526"/>
      <c r="IR395" s="526"/>
      <c r="IS395" s="526"/>
      <c r="IT395" s="526"/>
      <c r="IU395" s="526"/>
      <c r="IV395" s="526"/>
      <c r="IW395" s="526"/>
      <c r="IX395" s="526"/>
      <c r="IY395" s="526"/>
      <c r="IZ395" s="526"/>
      <c r="JA395" s="526"/>
      <c r="JB395" s="526"/>
      <c r="JC395" s="526"/>
      <c r="JD395" s="526"/>
      <c r="JE395" s="526"/>
      <c r="JF395" s="526"/>
      <c r="JG395" s="526"/>
      <c r="JH395" s="526"/>
      <c r="JI395" s="526"/>
      <c r="JJ395" s="526"/>
      <c r="JK395" s="526"/>
      <c r="JL395" s="526"/>
      <c r="JM395" s="526"/>
      <c r="JN395" s="526"/>
      <c r="JO395" s="526"/>
      <c r="JP395" s="526"/>
      <c r="JQ395" s="526"/>
      <c r="JR395" s="526"/>
      <c r="JS395" s="526"/>
      <c r="JT395" s="526"/>
      <c r="JU395" s="526"/>
      <c r="JV395" s="526"/>
      <c r="JW395" s="526"/>
      <c r="JX395" s="526"/>
      <c r="JY395" s="526"/>
      <c r="JZ395" s="526"/>
      <c r="KA395" s="526"/>
      <c r="KB395" s="526"/>
      <c r="KC395" s="526"/>
      <c r="KD395" s="526"/>
      <c r="KE395" s="526"/>
      <c r="KF395" s="526"/>
      <c r="KG395" s="526"/>
      <c r="KH395" s="526"/>
      <c r="KI395" s="526"/>
      <c r="KJ395" s="526"/>
      <c r="KK395" s="526"/>
      <c r="KL395" s="526"/>
      <c r="KM395" s="526"/>
      <c r="KN395" s="526"/>
      <c r="KO395" s="526"/>
      <c r="KP395" s="526"/>
      <c r="KQ395" s="526"/>
      <c r="KR395" s="526"/>
      <c r="KS395" s="526"/>
      <c r="KT395" s="526"/>
      <c r="KU395" s="526"/>
      <c r="KV395" s="526"/>
      <c r="KW395" s="526"/>
      <c r="KX395" s="526"/>
      <c r="KY395" s="526"/>
      <c r="KZ395" s="526"/>
      <c r="LA395" s="526"/>
      <c r="LB395" s="526"/>
      <c r="LC395" s="526"/>
      <c r="LD395" s="526"/>
      <c r="LE395" s="526"/>
      <c r="LF395" s="526"/>
      <c r="LG395" s="526"/>
      <c r="LH395" s="526"/>
      <c r="LI395" s="526"/>
      <c r="LJ395" s="526"/>
      <c r="LK395" s="526"/>
      <c r="LL395" s="526"/>
      <c r="LM395" s="526"/>
      <c r="LN395" s="526"/>
      <c r="LO395" s="526"/>
      <c r="LP395" s="526"/>
      <c r="LQ395" s="526"/>
      <c r="LR395" s="526"/>
      <c r="LS395" s="526"/>
      <c r="LT395" s="526"/>
      <c r="LU395" s="526"/>
      <c r="LV395" s="526"/>
      <c r="LW395" s="526"/>
      <c r="LX395" s="526"/>
      <c r="LY395" s="526"/>
      <c r="LZ395" s="526"/>
      <c r="MA395" s="526"/>
      <c r="MB395" s="526"/>
      <c r="MC395" s="526"/>
      <c r="MD395" s="526"/>
      <c r="ME395" s="526"/>
      <c r="MF395" s="526"/>
      <c r="MG395" s="526"/>
      <c r="MH395" s="526"/>
      <c r="MI395" s="526"/>
      <c r="MJ395" s="526"/>
      <c r="MK395" s="526"/>
      <c r="ML395" s="526"/>
      <c r="MM395" s="526"/>
      <c r="MN395" s="527"/>
    </row>
    <row r="396" spans="1:352" s="716" customFormat="1" ht="30" customHeight="1">
      <c r="A396" s="447"/>
      <c r="B396" s="591">
        <v>38</v>
      </c>
      <c r="C396" s="751"/>
      <c r="D396" s="503" t="s">
        <v>1274</v>
      </c>
      <c r="E396" s="506" t="s">
        <v>512</v>
      </c>
      <c r="F396" s="624" t="s">
        <v>1275</v>
      </c>
      <c r="G396" s="624"/>
      <c r="H396" s="502" t="s">
        <v>13</v>
      </c>
      <c r="I396" s="506" t="s">
        <v>1276</v>
      </c>
      <c r="J396" s="530">
        <v>50000</v>
      </c>
      <c r="K396" s="506"/>
      <c r="L396" s="506" t="s">
        <v>13</v>
      </c>
      <c r="M396" s="320">
        <v>1</v>
      </c>
      <c r="N396" s="624"/>
      <c r="O396" s="624"/>
      <c r="P396" s="624"/>
      <c r="Q396" s="505" t="s">
        <v>1277</v>
      </c>
      <c r="R396" s="505" t="s">
        <v>1277</v>
      </c>
      <c r="S396" s="524"/>
      <c r="T396" s="531"/>
      <c r="U396" s="526"/>
      <c r="V396" s="526"/>
      <c r="W396" s="526"/>
      <c r="X396" s="526"/>
      <c r="Y396" s="526"/>
      <c r="Z396" s="526"/>
      <c r="AA396" s="526"/>
      <c r="AB396" s="526"/>
      <c r="AC396" s="526"/>
      <c r="AD396" s="526"/>
      <c r="AE396" s="526"/>
      <c r="AF396" s="526"/>
      <c r="AG396" s="526"/>
      <c r="AH396" s="526"/>
      <c r="AI396" s="526"/>
      <c r="AJ396" s="526"/>
      <c r="AK396" s="526"/>
      <c r="AL396" s="526"/>
      <c r="AM396" s="526"/>
      <c r="AN396" s="526"/>
      <c r="AO396" s="526"/>
      <c r="AP396" s="526"/>
      <c r="AQ396" s="526"/>
      <c r="AR396" s="526"/>
      <c r="AS396" s="526"/>
      <c r="AT396" s="526"/>
      <c r="AU396" s="526"/>
      <c r="AV396" s="526"/>
      <c r="AW396" s="526"/>
      <c r="AX396" s="526"/>
      <c r="AY396" s="526"/>
      <c r="AZ396" s="526"/>
      <c r="BA396" s="526"/>
      <c r="BB396" s="526"/>
      <c r="BC396" s="526"/>
      <c r="BD396" s="526"/>
      <c r="BE396" s="526"/>
      <c r="BF396" s="526"/>
      <c r="BG396" s="526"/>
      <c r="BH396" s="526"/>
      <c r="BI396" s="526"/>
      <c r="BJ396" s="526"/>
      <c r="BK396" s="526"/>
      <c r="BL396" s="526"/>
      <c r="BM396" s="526"/>
      <c r="BN396" s="526"/>
      <c r="BO396" s="526"/>
      <c r="BP396" s="526"/>
      <c r="BQ396" s="526"/>
      <c r="BR396" s="526"/>
      <c r="BS396" s="526"/>
      <c r="BT396" s="526"/>
      <c r="BU396" s="526"/>
      <c r="BV396" s="526"/>
      <c r="BW396" s="526"/>
      <c r="BX396" s="526"/>
      <c r="BY396" s="526"/>
      <c r="BZ396" s="526"/>
      <c r="CA396" s="526"/>
      <c r="CB396" s="526"/>
      <c r="CC396" s="526"/>
      <c r="CD396" s="526"/>
      <c r="CE396" s="526"/>
      <c r="CF396" s="526"/>
      <c r="CG396" s="526"/>
      <c r="CH396" s="526"/>
      <c r="CI396" s="526"/>
      <c r="CJ396" s="526"/>
      <c r="CK396" s="526"/>
      <c r="CL396" s="526"/>
      <c r="CM396" s="526"/>
      <c r="CN396" s="526"/>
      <c r="CO396" s="526"/>
      <c r="CP396" s="526"/>
      <c r="CQ396" s="526"/>
      <c r="CR396" s="526"/>
      <c r="CS396" s="526"/>
      <c r="CT396" s="526"/>
      <c r="CU396" s="526"/>
      <c r="CV396" s="526"/>
      <c r="CW396" s="526"/>
      <c r="CX396" s="526"/>
      <c r="CY396" s="526"/>
      <c r="CZ396" s="526"/>
      <c r="DA396" s="526"/>
      <c r="DB396" s="526"/>
      <c r="DC396" s="526"/>
      <c r="DD396" s="526"/>
      <c r="DE396" s="526"/>
      <c r="DF396" s="526"/>
      <c r="DG396" s="526"/>
      <c r="DH396" s="526"/>
      <c r="DI396" s="526"/>
      <c r="DJ396" s="526"/>
      <c r="DK396" s="526"/>
      <c r="DL396" s="526"/>
      <c r="DM396" s="526"/>
      <c r="DN396" s="526"/>
      <c r="DO396" s="526"/>
      <c r="DP396" s="526"/>
      <c r="DQ396" s="526"/>
      <c r="DR396" s="526"/>
      <c r="DS396" s="526"/>
      <c r="DT396" s="526"/>
      <c r="DU396" s="526"/>
      <c r="DV396" s="526"/>
      <c r="DW396" s="526"/>
      <c r="DX396" s="526"/>
      <c r="DY396" s="526"/>
      <c r="DZ396" s="526"/>
      <c r="EA396" s="526"/>
      <c r="EB396" s="526"/>
      <c r="EC396" s="526"/>
      <c r="ED396" s="526"/>
      <c r="EE396" s="526"/>
      <c r="EF396" s="526"/>
      <c r="EG396" s="526"/>
      <c r="EH396" s="526"/>
      <c r="EI396" s="526"/>
      <c r="EJ396" s="526"/>
      <c r="EK396" s="526"/>
      <c r="EL396" s="526"/>
      <c r="EM396" s="526"/>
      <c r="EN396" s="526"/>
      <c r="EO396" s="526"/>
      <c r="EP396" s="526"/>
      <c r="EQ396" s="526"/>
      <c r="ER396" s="526"/>
      <c r="ES396" s="526"/>
      <c r="ET396" s="526"/>
      <c r="EU396" s="526"/>
      <c r="EV396" s="526"/>
      <c r="EW396" s="526"/>
      <c r="EX396" s="526"/>
      <c r="EY396" s="526"/>
      <c r="EZ396" s="526"/>
      <c r="FA396" s="526"/>
      <c r="FB396" s="526"/>
      <c r="FC396" s="526"/>
      <c r="FD396" s="526"/>
      <c r="FE396" s="526"/>
      <c r="FF396" s="526"/>
      <c r="FG396" s="526"/>
      <c r="FH396" s="526"/>
      <c r="FI396" s="526"/>
      <c r="FJ396" s="526"/>
      <c r="FK396" s="526"/>
      <c r="FL396" s="526"/>
      <c r="FM396" s="526"/>
      <c r="FN396" s="526"/>
      <c r="FO396" s="526"/>
      <c r="FP396" s="526"/>
      <c r="FQ396" s="526"/>
      <c r="FR396" s="526"/>
      <c r="FS396" s="526"/>
      <c r="FT396" s="526"/>
      <c r="FU396" s="526"/>
      <c r="FV396" s="526"/>
      <c r="FW396" s="526"/>
      <c r="FX396" s="526"/>
      <c r="FY396" s="526"/>
      <c r="FZ396" s="526"/>
      <c r="GA396" s="526"/>
      <c r="GB396" s="526"/>
      <c r="GC396" s="526"/>
      <c r="GD396" s="526"/>
      <c r="GE396" s="526"/>
      <c r="GF396" s="526"/>
      <c r="GG396" s="526"/>
      <c r="GH396" s="526"/>
      <c r="GI396" s="526"/>
      <c r="GJ396" s="526"/>
      <c r="GK396" s="526"/>
      <c r="GL396" s="526"/>
      <c r="GM396" s="526"/>
      <c r="GN396" s="526"/>
      <c r="GO396" s="526"/>
      <c r="GP396" s="526"/>
      <c r="GQ396" s="526"/>
      <c r="GR396" s="526"/>
      <c r="GS396" s="526"/>
      <c r="GT396" s="526"/>
      <c r="GU396" s="526"/>
      <c r="GV396" s="526"/>
      <c r="GW396" s="526"/>
      <c r="GX396" s="526"/>
      <c r="GY396" s="526"/>
      <c r="GZ396" s="526"/>
      <c r="HA396" s="526"/>
      <c r="HB396" s="526"/>
      <c r="HC396" s="526"/>
      <c r="HD396" s="526"/>
      <c r="HE396" s="526"/>
      <c r="HF396" s="526"/>
      <c r="HG396" s="526"/>
      <c r="HH396" s="526"/>
      <c r="HI396" s="526"/>
      <c r="HJ396" s="526"/>
      <c r="HK396" s="526"/>
      <c r="HL396" s="526"/>
      <c r="HM396" s="526"/>
      <c r="HN396" s="526"/>
      <c r="HO396" s="526"/>
      <c r="HP396" s="526"/>
      <c r="HQ396" s="526"/>
      <c r="HR396" s="526"/>
      <c r="HS396" s="526"/>
      <c r="HT396" s="526"/>
      <c r="HU396" s="526"/>
      <c r="HV396" s="526"/>
      <c r="HW396" s="526"/>
      <c r="HX396" s="526"/>
      <c r="HY396" s="526"/>
      <c r="HZ396" s="526"/>
      <c r="IA396" s="526"/>
      <c r="IB396" s="526"/>
      <c r="IC396" s="526"/>
      <c r="ID396" s="526"/>
      <c r="IE396" s="526"/>
      <c r="IF396" s="526"/>
      <c r="IG396" s="526"/>
      <c r="IH396" s="526"/>
      <c r="II396" s="526"/>
      <c r="IJ396" s="526"/>
      <c r="IK396" s="526"/>
      <c r="IL396" s="526"/>
      <c r="IM396" s="526"/>
      <c r="IN396" s="526"/>
      <c r="IO396" s="526"/>
      <c r="IP396" s="526"/>
      <c r="IQ396" s="526"/>
      <c r="IR396" s="526"/>
      <c r="IS396" s="526"/>
      <c r="IT396" s="526"/>
      <c r="IU396" s="526"/>
      <c r="IV396" s="526"/>
      <c r="IW396" s="526"/>
      <c r="IX396" s="526"/>
      <c r="IY396" s="526"/>
      <c r="IZ396" s="526"/>
      <c r="JA396" s="526"/>
      <c r="JB396" s="526"/>
      <c r="JC396" s="526"/>
      <c r="JD396" s="526"/>
      <c r="JE396" s="526"/>
      <c r="JF396" s="526"/>
      <c r="JG396" s="526"/>
      <c r="JH396" s="526"/>
      <c r="JI396" s="526"/>
      <c r="JJ396" s="526"/>
      <c r="JK396" s="526"/>
      <c r="JL396" s="526"/>
      <c r="JM396" s="526"/>
      <c r="JN396" s="526"/>
      <c r="JO396" s="526"/>
      <c r="JP396" s="526"/>
      <c r="JQ396" s="526"/>
      <c r="JR396" s="526"/>
      <c r="JS396" s="526"/>
      <c r="JT396" s="526"/>
      <c r="JU396" s="526"/>
      <c r="JV396" s="526"/>
      <c r="JW396" s="526"/>
      <c r="JX396" s="526"/>
      <c r="JY396" s="526"/>
      <c r="JZ396" s="526"/>
      <c r="KA396" s="526"/>
      <c r="KB396" s="526"/>
      <c r="KC396" s="526"/>
      <c r="KD396" s="526"/>
      <c r="KE396" s="526"/>
      <c r="KF396" s="526"/>
      <c r="KG396" s="526"/>
      <c r="KH396" s="526"/>
      <c r="KI396" s="526"/>
      <c r="KJ396" s="526"/>
      <c r="KK396" s="526"/>
      <c r="KL396" s="526"/>
      <c r="KM396" s="526"/>
      <c r="KN396" s="526"/>
      <c r="KO396" s="526"/>
      <c r="KP396" s="526"/>
      <c r="KQ396" s="526"/>
      <c r="KR396" s="526"/>
      <c r="KS396" s="526"/>
      <c r="KT396" s="526"/>
      <c r="KU396" s="526"/>
      <c r="KV396" s="526"/>
      <c r="KW396" s="526"/>
      <c r="KX396" s="526"/>
      <c r="KY396" s="526"/>
      <c r="KZ396" s="526"/>
      <c r="LA396" s="526"/>
      <c r="LB396" s="526"/>
      <c r="LC396" s="526"/>
      <c r="LD396" s="526"/>
      <c r="LE396" s="526"/>
      <c r="LF396" s="526"/>
      <c r="LG396" s="526"/>
      <c r="LH396" s="526"/>
      <c r="LI396" s="526"/>
      <c r="LJ396" s="526"/>
      <c r="LK396" s="526"/>
      <c r="LL396" s="526"/>
      <c r="LM396" s="526"/>
      <c r="LN396" s="526"/>
      <c r="LO396" s="526"/>
      <c r="LP396" s="526"/>
      <c r="LQ396" s="526"/>
      <c r="LR396" s="526"/>
      <c r="LS396" s="526"/>
      <c r="LT396" s="526"/>
      <c r="LU396" s="526"/>
      <c r="LV396" s="526"/>
      <c r="LW396" s="526"/>
      <c r="LX396" s="526"/>
      <c r="LY396" s="526"/>
      <c r="LZ396" s="526"/>
      <c r="MA396" s="526"/>
      <c r="MB396" s="526"/>
      <c r="MC396" s="526"/>
      <c r="MD396" s="526"/>
      <c r="ME396" s="526"/>
      <c r="MF396" s="526"/>
      <c r="MG396" s="526"/>
      <c r="MH396" s="526"/>
      <c r="MI396" s="526"/>
      <c r="MJ396" s="526"/>
      <c r="MK396" s="526"/>
      <c r="ML396" s="526"/>
      <c r="MM396" s="526"/>
      <c r="MN396" s="715"/>
    </row>
    <row r="397" spans="1:352" s="526" customFormat="1" ht="40.5" customHeight="1">
      <c r="A397" s="447"/>
      <c r="B397" s="591">
        <v>39</v>
      </c>
      <c r="C397" s="503" t="s">
        <v>1581</v>
      </c>
      <c r="D397" s="503" t="s">
        <v>1578</v>
      </c>
      <c r="E397" s="506" t="s">
        <v>1579</v>
      </c>
      <c r="F397" s="624" t="s">
        <v>1580</v>
      </c>
      <c r="G397" s="624"/>
      <c r="H397" s="502" t="s">
        <v>13</v>
      </c>
      <c r="I397" s="506" t="s">
        <v>513</v>
      </c>
      <c r="J397" s="530">
        <v>760000</v>
      </c>
      <c r="K397" s="591" t="s">
        <v>13</v>
      </c>
      <c r="L397" s="542"/>
      <c r="M397" s="320">
        <v>0.5</v>
      </c>
      <c r="N397" s="591"/>
      <c r="O397" s="506"/>
      <c r="P397" s="506"/>
      <c r="Q397" s="505" t="s">
        <v>524</v>
      </c>
      <c r="R397" s="624" t="s">
        <v>525</v>
      </c>
      <c r="S397" s="752"/>
      <c r="T397" s="752"/>
    </row>
    <row r="398" spans="1:352" s="526" customFormat="1" ht="40.5" customHeight="1">
      <c r="A398" s="447"/>
      <c r="B398" s="591">
        <v>40</v>
      </c>
      <c r="C398" s="503" t="s">
        <v>1582</v>
      </c>
      <c r="D398" s="503" t="s">
        <v>1583</v>
      </c>
      <c r="E398" s="506" t="s">
        <v>1584</v>
      </c>
      <c r="F398" s="503" t="s">
        <v>1585</v>
      </c>
      <c r="G398" s="502" t="s">
        <v>13</v>
      </c>
      <c r="H398" s="539"/>
      <c r="I398" s="506" t="s">
        <v>513</v>
      </c>
      <c r="J398" s="530">
        <v>2100000</v>
      </c>
      <c r="K398" s="591" t="s">
        <v>13</v>
      </c>
      <c r="L398" s="542"/>
      <c r="M398" s="320">
        <v>0.6</v>
      </c>
      <c r="N398" s="591"/>
      <c r="O398" s="506"/>
      <c r="P398" s="506"/>
      <c r="Q398" s="505" t="s">
        <v>524</v>
      </c>
      <c r="R398" s="624" t="s">
        <v>525</v>
      </c>
      <c r="S398" s="752"/>
      <c r="T398" s="752"/>
    </row>
    <row r="399" spans="1:352" s="744" customFormat="1" ht="60.75">
      <c r="A399" s="447"/>
      <c r="B399" s="728">
        <v>41</v>
      </c>
      <c r="C399" s="741" t="s">
        <v>1543</v>
      </c>
      <c r="D399" s="727" t="s">
        <v>1544</v>
      </c>
      <c r="E399" s="692" t="s">
        <v>1257</v>
      </c>
      <c r="F399" s="727" t="s">
        <v>1258</v>
      </c>
      <c r="G399" s="728" t="s">
        <v>13</v>
      </c>
      <c r="H399" s="753"/>
      <c r="I399" s="659" t="s">
        <v>35</v>
      </c>
      <c r="J399" s="730">
        <v>27850</v>
      </c>
      <c r="K399" s="692"/>
      <c r="L399" s="728" t="s">
        <v>13</v>
      </c>
      <c r="M399" s="732">
        <v>1</v>
      </c>
      <c r="N399" s="733"/>
      <c r="O399" s="733"/>
      <c r="P399" s="692"/>
      <c r="Q399" s="733" t="s">
        <v>1260</v>
      </c>
      <c r="R399" s="692" t="s">
        <v>1259</v>
      </c>
      <c r="S399" s="524"/>
      <c r="T399" s="531"/>
      <c r="U399" s="526"/>
      <c r="V399" s="526"/>
      <c r="W399" s="526"/>
      <c r="X399" s="526"/>
      <c r="Y399" s="526"/>
      <c r="Z399" s="526"/>
      <c r="AA399" s="526"/>
      <c r="AB399" s="526"/>
      <c r="AC399" s="526"/>
      <c r="AD399" s="526"/>
      <c r="AE399" s="526"/>
      <c r="AF399" s="526"/>
      <c r="AG399" s="526"/>
      <c r="AH399" s="526"/>
      <c r="AI399" s="526"/>
      <c r="AJ399" s="526"/>
      <c r="AK399" s="526"/>
      <c r="AL399" s="526"/>
      <c r="AM399" s="526"/>
      <c r="AN399" s="526"/>
      <c r="AO399" s="526"/>
      <c r="AP399" s="526"/>
      <c r="AQ399" s="526"/>
      <c r="AR399" s="526"/>
      <c r="AS399" s="526"/>
      <c r="AT399" s="526"/>
      <c r="AU399" s="526"/>
      <c r="AV399" s="526"/>
      <c r="AW399" s="526"/>
      <c r="AX399" s="526"/>
      <c r="AY399" s="526"/>
      <c r="AZ399" s="526"/>
      <c r="BA399" s="526"/>
      <c r="BB399" s="526"/>
      <c r="BC399" s="526"/>
      <c r="BD399" s="526"/>
      <c r="BE399" s="526"/>
      <c r="BF399" s="526"/>
      <c r="BG399" s="526"/>
      <c r="BH399" s="526"/>
      <c r="BI399" s="526"/>
      <c r="BJ399" s="526"/>
      <c r="BK399" s="526"/>
      <c r="BL399" s="526"/>
      <c r="BM399" s="526"/>
      <c r="BN399" s="526"/>
      <c r="BO399" s="526"/>
      <c r="BP399" s="526"/>
      <c r="BQ399" s="526"/>
      <c r="BR399" s="526"/>
      <c r="BS399" s="526"/>
      <c r="BT399" s="526"/>
      <c r="BU399" s="526"/>
      <c r="BV399" s="526"/>
      <c r="BW399" s="526"/>
      <c r="BX399" s="526"/>
      <c r="BY399" s="526"/>
      <c r="BZ399" s="526"/>
      <c r="CA399" s="526"/>
      <c r="CB399" s="526"/>
      <c r="CC399" s="526"/>
      <c r="CD399" s="526"/>
      <c r="CE399" s="526"/>
      <c r="CF399" s="526"/>
      <c r="CG399" s="526"/>
      <c r="CH399" s="526"/>
      <c r="CI399" s="526"/>
      <c r="CJ399" s="526"/>
      <c r="CK399" s="526"/>
      <c r="CL399" s="526"/>
      <c r="CM399" s="526"/>
      <c r="CN399" s="526"/>
      <c r="CO399" s="526"/>
      <c r="CP399" s="526"/>
      <c r="CQ399" s="526"/>
      <c r="CR399" s="526"/>
      <c r="CS399" s="526"/>
      <c r="CT399" s="526"/>
      <c r="CU399" s="526"/>
      <c r="CV399" s="526"/>
      <c r="CW399" s="526"/>
      <c r="CX399" s="526"/>
      <c r="CY399" s="526"/>
      <c r="CZ399" s="526"/>
      <c r="DA399" s="526"/>
      <c r="DB399" s="526"/>
      <c r="DC399" s="526"/>
      <c r="DD399" s="526"/>
      <c r="DE399" s="526"/>
      <c r="DF399" s="526"/>
      <c r="DG399" s="526"/>
      <c r="DH399" s="526"/>
      <c r="DI399" s="526"/>
      <c r="DJ399" s="526"/>
      <c r="DK399" s="526"/>
      <c r="DL399" s="526"/>
      <c r="DM399" s="526"/>
      <c r="DN399" s="526"/>
      <c r="DO399" s="526"/>
      <c r="DP399" s="526"/>
      <c r="DQ399" s="526"/>
      <c r="DR399" s="526"/>
      <c r="DS399" s="526"/>
      <c r="DT399" s="526"/>
      <c r="DU399" s="526"/>
      <c r="DV399" s="526"/>
      <c r="DW399" s="526"/>
      <c r="DX399" s="526"/>
      <c r="DY399" s="526"/>
      <c r="DZ399" s="526"/>
      <c r="EA399" s="526"/>
      <c r="EB399" s="526"/>
      <c r="EC399" s="526"/>
      <c r="ED399" s="526"/>
      <c r="EE399" s="526"/>
      <c r="EF399" s="526"/>
      <c r="EG399" s="526"/>
      <c r="EH399" s="526"/>
      <c r="EI399" s="526"/>
      <c r="EJ399" s="526"/>
      <c r="EK399" s="526"/>
      <c r="EL399" s="526"/>
      <c r="EM399" s="526"/>
      <c r="EN399" s="526"/>
      <c r="EO399" s="526"/>
      <c r="EP399" s="526"/>
      <c r="EQ399" s="526"/>
      <c r="ER399" s="526"/>
      <c r="ES399" s="526"/>
      <c r="ET399" s="526"/>
      <c r="EU399" s="526"/>
      <c r="EV399" s="526"/>
      <c r="EW399" s="526"/>
      <c r="EX399" s="526"/>
      <c r="EY399" s="526"/>
      <c r="EZ399" s="526"/>
      <c r="FA399" s="526"/>
      <c r="FB399" s="526"/>
      <c r="FC399" s="526"/>
      <c r="FD399" s="526"/>
      <c r="FE399" s="526"/>
      <c r="FF399" s="526"/>
      <c r="FG399" s="526"/>
      <c r="FH399" s="526"/>
      <c r="FI399" s="526"/>
      <c r="FJ399" s="526"/>
      <c r="FK399" s="526"/>
      <c r="FL399" s="526"/>
      <c r="FM399" s="526"/>
      <c r="FN399" s="526"/>
      <c r="FO399" s="526"/>
      <c r="FP399" s="526"/>
      <c r="FQ399" s="526"/>
      <c r="FR399" s="526"/>
      <c r="FS399" s="526"/>
      <c r="FT399" s="526"/>
      <c r="FU399" s="526"/>
      <c r="FV399" s="526"/>
      <c r="FW399" s="526"/>
      <c r="FX399" s="526"/>
      <c r="FY399" s="526"/>
      <c r="FZ399" s="526"/>
      <c r="GA399" s="526"/>
      <c r="GB399" s="526"/>
      <c r="GC399" s="526"/>
      <c r="GD399" s="526"/>
      <c r="GE399" s="526"/>
      <c r="GF399" s="526"/>
      <c r="GG399" s="526"/>
      <c r="GH399" s="526"/>
      <c r="GI399" s="526"/>
      <c r="GJ399" s="526"/>
      <c r="GK399" s="526"/>
      <c r="GL399" s="526"/>
      <c r="GM399" s="526"/>
      <c r="GN399" s="526"/>
      <c r="GO399" s="526"/>
      <c r="GP399" s="526"/>
      <c r="GQ399" s="526"/>
      <c r="GR399" s="526"/>
      <c r="GS399" s="526"/>
      <c r="GT399" s="526"/>
      <c r="GU399" s="526"/>
      <c r="GV399" s="526"/>
      <c r="GW399" s="526"/>
      <c r="GX399" s="526"/>
      <c r="GY399" s="526"/>
      <c r="GZ399" s="526"/>
      <c r="HA399" s="526"/>
      <c r="HB399" s="526"/>
      <c r="HC399" s="526"/>
      <c r="HD399" s="526"/>
      <c r="HE399" s="526"/>
      <c r="HF399" s="526"/>
      <c r="HG399" s="526"/>
      <c r="HH399" s="526"/>
      <c r="HI399" s="526"/>
      <c r="HJ399" s="526"/>
      <c r="HK399" s="526"/>
      <c r="HL399" s="526"/>
      <c r="HM399" s="526"/>
      <c r="HN399" s="526"/>
      <c r="HO399" s="526"/>
      <c r="HP399" s="526"/>
      <c r="HQ399" s="526"/>
      <c r="HR399" s="526"/>
      <c r="HS399" s="526"/>
      <c r="HT399" s="526"/>
      <c r="HU399" s="526"/>
      <c r="HV399" s="526"/>
      <c r="HW399" s="526"/>
      <c r="HX399" s="526"/>
      <c r="HY399" s="526"/>
      <c r="HZ399" s="526"/>
      <c r="IA399" s="526"/>
      <c r="IB399" s="526"/>
      <c r="IC399" s="526"/>
      <c r="ID399" s="526"/>
      <c r="IE399" s="526"/>
      <c r="IF399" s="526"/>
      <c r="IG399" s="526"/>
      <c r="IH399" s="526"/>
      <c r="II399" s="526"/>
      <c r="IJ399" s="526"/>
      <c r="IK399" s="526"/>
      <c r="IL399" s="526"/>
      <c r="IM399" s="526"/>
      <c r="IN399" s="526"/>
      <c r="IO399" s="526"/>
      <c r="IP399" s="526"/>
      <c r="IQ399" s="526"/>
      <c r="IR399" s="526"/>
      <c r="IS399" s="526"/>
      <c r="IT399" s="526"/>
      <c r="IU399" s="526"/>
      <c r="IV399" s="526"/>
      <c r="IW399" s="526"/>
      <c r="IX399" s="526"/>
      <c r="IY399" s="526"/>
      <c r="IZ399" s="526"/>
      <c r="JA399" s="526"/>
      <c r="JB399" s="526"/>
      <c r="JC399" s="526"/>
      <c r="JD399" s="526"/>
      <c r="JE399" s="526"/>
      <c r="JF399" s="526"/>
      <c r="JG399" s="526"/>
      <c r="JH399" s="526"/>
      <c r="JI399" s="526"/>
      <c r="JJ399" s="526"/>
      <c r="JK399" s="526"/>
      <c r="JL399" s="526"/>
      <c r="JM399" s="526"/>
      <c r="JN399" s="526"/>
      <c r="JO399" s="526"/>
      <c r="JP399" s="526"/>
      <c r="JQ399" s="526"/>
      <c r="JR399" s="526"/>
      <c r="JS399" s="526"/>
      <c r="JT399" s="526"/>
      <c r="JU399" s="526"/>
      <c r="JV399" s="526"/>
      <c r="JW399" s="526"/>
      <c r="JX399" s="526"/>
      <c r="JY399" s="526"/>
      <c r="JZ399" s="526"/>
      <c r="KA399" s="526"/>
      <c r="KB399" s="526"/>
      <c r="KC399" s="526"/>
      <c r="KD399" s="526"/>
      <c r="KE399" s="526"/>
      <c r="KF399" s="526"/>
      <c r="KG399" s="526"/>
      <c r="KH399" s="526"/>
      <c r="KI399" s="526"/>
      <c r="KJ399" s="526"/>
      <c r="KK399" s="526"/>
      <c r="KL399" s="526"/>
      <c r="KM399" s="526"/>
      <c r="KN399" s="526"/>
      <c r="KO399" s="526"/>
      <c r="KP399" s="526"/>
      <c r="KQ399" s="526"/>
      <c r="KR399" s="526"/>
      <c r="KS399" s="526"/>
      <c r="KT399" s="526"/>
      <c r="KU399" s="526"/>
      <c r="KV399" s="526"/>
      <c r="KW399" s="526"/>
      <c r="KX399" s="526"/>
      <c r="KY399" s="526"/>
      <c r="KZ399" s="526"/>
      <c r="LA399" s="526"/>
      <c r="LB399" s="526"/>
      <c r="LC399" s="526"/>
      <c r="LD399" s="526"/>
      <c r="LE399" s="526"/>
      <c r="LF399" s="526"/>
      <c r="LG399" s="526"/>
      <c r="LH399" s="526"/>
      <c r="LI399" s="526"/>
      <c r="LJ399" s="526"/>
      <c r="LK399" s="526"/>
      <c r="LL399" s="526"/>
      <c r="LM399" s="526"/>
      <c r="LN399" s="526"/>
      <c r="LO399" s="526"/>
      <c r="LP399" s="526"/>
      <c r="LQ399" s="526"/>
      <c r="LR399" s="526"/>
      <c r="LS399" s="526"/>
      <c r="LT399" s="526"/>
      <c r="LU399" s="526"/>
      <c r="LV399" s="526"/>
      <c r="LW399" s="526"/>
      <c r="LX399" s="526"/>
      <c r="LY399" s="526"/>
      <c r="LZ399" s="526"/>
      <c r="MA399" s="526"/>
      <c r="MB399" s="526"/>
      <c r="MC399" s="526"/>
      <c r="MD399" s="526"/>
      <c r="ME399" s="526"/>
      <c r="MF399" s="526"/>
      <c r="MG399" s="526"/>
      <c r="MH399" s="526"/>
      <c r="MI399" s="526"/>
      <c r="MJ399" s="526"/>
      <c r="MK399" s="526"/>
      <c r="ML399" s="526"/>
      <c r="MM399" s="526"/>
      <c r="MN399" s="743"/>
    </row>
    <row r="400" spans="1:352" s="528" customFormat="1" ht="45" customHeight="1">
      <c r="A400" s="447"/>
      <c r="B400" s="591">
        <v>42</v>
      </c>
      <c r="C400" s="503" t="s">
        <v>1542</v>
      </c>
      <c r="D400" s="538" t="s">
        <v>1565</v>
      </c>
      <c r="E400" s="676" t="s">
        <v>110</v>
      </c>
      <c r="F400" s="506" t="s">
        <v>1233</v>
      </c>
      <c r="G400" s="506" t="s">
        <v>13</v>
      </c>
      <c r="H400" s="591"/>
      <c r="I400" s="534" t="s">
        <v>35</v>
      </c>
      <c r="J400" s="530">
        <v>7500</v>
      </c>
      <c r="K400" s="754"/>
      <c r="L400" s="506" t="s">
        <v>13</v>
      </c>
      <c r="M400" s="320">
        <v>1</v>
      </c>
      <c r="N400" s="754"/>
      <c r="O400" s="754"/>
      <c r="P400" s="754"/>
      <c r="Q400" s="506" t="s">
        <v>1232</v>
      </c>
      <c r="R400" s="506" t="s">
        <v>1231</v>
      </c>
      <c r="S400" s="524"/>
      <c r="T400" s="531"/>
      <c r="U400" s="526"/>
      <c r="V400" s="526"/>
      <c r="W400" s="526"/>
      <c r="X400" s="526"/>
      <c r="Y400" s="526"/>
      <c r="Z400" s="526"/>
      <c r="AA400" s="526"/>
      <c r="AB400" s="526"/>
      <c r="AC400" s="526"/>
      <c r="AD400" s="526"/>
      <c r="AE400" s="526"/>
      <c r="AF400" s="526"/>
      <c r="AG400" s="526"/>
      <c r="AH400" s="526"/>
      <c r="AI400" s="526"/>
      <c r="AJ400" s="526"/>
      <c r="AK400" s="526"/>
      <c r="AL400" s="526"/>
      <c r="AM400" s="526"/>
      <c r="AN400" s="526"/>
      <c r="AO400" s="526"/>
      <c r="AP400" s="526"/>
      <c r="AQ400" s="526"/>
      <c r="AR400" s="526"/>
      <c r="AS400" s="526"/>
      <c r="AT400" s="526"/>
      <c r="AU400" s="526"/>
      <c r="AV400" s="526"/>
      <c r="AW400" s="526"/>
      <c r="AX400" s="526"/>
      <c r="AY400" s="526"/>
      <c r="AZ400" s="526"/>
      <c r="BA400" s="526"/>
      <c r="BB400" s="526"/>
      <c r="BC400" s="526"/>
      <c r="BD400" s="526"/>
      <c r="BE400" s="526"/>
      <c r="BF400" s="526"/>
      <c r="BG400" s="526"/>
      <c r="BH400" s="526"/>
      <c r="BI400" s="526"/>
      <c r="BJ400" s="526"/>
      <c r="BK400" s="526"/>
      <c r="BL400" s="526"/>
      <c r="BM400" s="526"/>
      <c r="BN400" s="526"/>
      <c r="BO400" s="526"/>
      <c r="BP400" s="526"/>
      <c r="BQ400" s="526"/>
      <c r="BR400" s="526"/>
      <c r="BS400" s="526"/>
      <c r="BT400" s="526"/>
      <c r="BU400" s="526"/>
      <c r="BV400" s="526"/>
      <c r="BW400" s="526"/>
      <c r="BX400" s="526"/>
      <c r="BY400" s="526"/>
      <c r="BZ400" s="526"/>
      <c r="CA400" s="526"/>
      <c r="CB400" s="526"/>
      <c r="CC400" s="526"/>
      <c r="CD400" s="526"/>
      <c r="CE400" s="526"/>
      <c r="CF400" s="526"/>
      <c r="CG400" s="526"/>
      <c r="CH400" s="526"/>
      <c r="CI400" s="526"/>
      <c r="CJ400" s="526"/>
      <c r="CK400" s="526"/>
      <c r="CL400" s="526"/>
      <c r="CM400" s="526"/>
      <c r="CN400" s="526"/>
      <c r="CO400" s="526"/>
      <c r="CP400" s="526"/>
      <c r="CQ400" s="526"/>
      <c r="CR400" s="526"/>
      <c r="CS400" s="526"/>
      <c r="CT400" s="526"/>
      <c r="CU400" s="526"/>
      <c r="CV400" s="526"/>
      <c r="CW400" s="526"/>
      <c r="CX400" s="526"/>
      <c r="CY400" s="526"/>
      <c r="CZ400" s="526"/>
      <c r="DA400" s="526"/>
      <c r="DB400" s="526"/>
      <c r="DC400" s="526"/>
      <c r="DD400" s="526"/>
      <c r="DE400" s="526"/>
      <c r="DF400" s="526"/>
      <c r="DG400" s="526"/>
      <c r="DH400" s="526"/>
      <c r="DI400" s="526"/>
      <c r="DJ400" s="526"/>
      <c r="DK400" s="526"/>
      <c r="DL400" s="526"/>
      <c r="DM400" s="526"/>
      <c r="DN400" s="526"/>
      <c r="DO400" s="526"/>
      <c r="DP400" s="526"/>
      <c r="DQ400" s="526"/>
      <c r="DR400" s="526"/>
      <c r="DS400" s="526"/>
      <c r="DT400" s="526"/>
      <c r="DU400" s="526"/>
      <c r="DV400" s="526"/>
      <c r="DW400" s="526"/>
      <c r="DX400" s="526"/>
      <c r="DY400" s="526"/>
      <c r="DZ400" s="526"/>
      <c r="EA400" s="526"/>
      <c r="EB400" s="526"/>
      <c r="EC400" s="526"/>
      <c r="ED400" s="526"/>
      <c r="EE400" s="526"/>
      <c r="EF400" s="526"/>
      <c r="EG400" s="526"/>
      <c r="EH400" s="526"/>
      <c r="EI400" s="526"/>
      <c r="EJ400" s="526"/>
      <c r="EK400" s="526"/>
      <c r="EL400" s="526"/>
      <c r="EM400" s="526"/>
      <c r="EN400" s="526"/>
      <c r="EO400" s="526"/>
      <c r="EP400" s="526"/>
      <c r="EQ400" s="526"/>
      <c r="ER400" s="526"/>
      <c r="ES400" s="526"/>
      <c r="ET400" s="526"/>
      <c r="EU400" s="526"/>
      <c r="EV400" s="526"/>
      <c r="EW400" s="526"/>
      <c r="EX400" s="526"/>
      <c r="EY400" s="526"/>
      <c r="EZ400" s="526"/>
      <c r="FA400" s="526"/>
      <c r="FB400" s="526"/>
      <c r="FC400" s="526"/>
      <c r="FD400" s="526"/>
      <c r="FE400" s="526"/>
      <c r="FF400" s="526"/>
      <c r="FG400" s="526"/>
      <c r="FH400" s="526"/>
      <c r="FI400" s="526"/>
      <c r="FJ400" s="526"/>
      <c r="FK400" s="526"/>
      <c r="FL400" s="526"/>
      <c r="FM400" s="526"/>
      <c r="FN400" s="526"/>
      <c r="FO400" s="526"/>
      <c r="FP400" s="526"/>
      <c r="FQ400" s="526"/>
      <c r="FR400" s="526"/>
      <c r="FS400" s="526"/>
      <c r="FT400" s="526"/>
      <c r="FU400" s="526"/>
      <c r="FV400" s="526"/>
      <c r="FW400" s="526"/>
      <c r="FX400" s="526"/>
      <c r="FY400" s="526"/>
      <c r="FZ400" s="526"/>
      <c r="GA400" s="526"/>
      <c r="GB400" s="526"/>
      <c r="GC400" s="526"/>
      <c r="GD400" s="526"/>
      <c r="GE400" s="526"/>
      <c r="GF400" s="526"/>
      <c r="GG400" s="526"/>
      <c r="GH400" s="526"/>
      <c r="GI400" s="526"/>
      <c r="GJ400" s="526"/>
      <c r="GK400" s="526"/>
      <c r="GL400" s="526"/>
      <c r="GM400" s="526"/>
      <c r="GN400" s="526"/>
      <c r="GO400" s="526"/>
      <c r="GP400" s="526"/>
      <c r="GQ400" s="526"/>
      <c r="GR400" s="526"/>
      <c r="GS400" s="526"/>
      <c r="GT400" s="526"/>
      <c r="GU400" s="526"/>
      <c r="GV400" s="526"/>
      <c r="GW400" s="526"/>
      <c r="GX400" s="526"/>
      <c r="GY400" s="526"/>
      <c r="GZ400" s="526"/>
      <c r="HA400" s="526"/>
      <c r="HB400" s="526"/>
      <c r="HC400" s="526"/>
      <c r="HD400" s="526"/>
      <c r="HE400" s="526"/>
      <c r="HF400" s="526"/>
      <c r="HG400" s="526"/>
      <c r="HH400" s="526"/>
      <c r="HI400" s="526"/>
      <c r="HJ400" s="526"/>
      <c r="HK400" s="526"/>
      <c r="HL400" s="526"/>
      <c r="HM400" s="526"/>
      <c r="HN400" s="526"/>
      <c r="HO400" s="526"/>
      <c r="HP400" s="526"/>
      <c r="HQ400" s="526"/>
      <c r="HR400" s="526"/>
      <c r="HS400" s="526"/>
      <c r="HT400" s="526"/>
      <c r="HU400" s="526"/>
      <c r="HV400" s="526"/>
      <c r="HW400" s="526"/>
      <c r="HX400" s="526"/>
      <c r="HY400" s="526"/>
      <c r="HZ400" s="526"/>
      <c r="IA400" s="526"/>
      <c r="IB400" s="526"/>
      <c r="IC400" s="526"/>
      <c r="ID400" s="526"/>
      <c r="IE400" s="526"/>
      <c r="IF400" s="526"/>
      <c r="IG400" s="526"/>
      <c r="IH400" s="526"/>
      <c r="II400" s="526"/>
      <c r="IJ400" s="526"/>
      <c r="IK400" s="526"/>
      <c r="IL400" s="526"/>
      <c r="IM400" s="526"/>
      <c r="IN400" s="526"/>
      <c r="IO400" s="526"/>
      <c r="IP400" s="526"/>
      <c r="IQ400" s="526"/>
      <c r="IR400" s="526"/>
      <c r="IS400" s="526"/>
      <c r="IT400" s="526"/>
      <c r="IU400" s="526"/>
      <c r="IV400" s="526"/>
      <c r="IW400" s="526"/>
      <c r="IX400" s="526"/>
      <c r="IY400" s="526"/>
      <c r="IZ400" s="526"/>
      <c r="JA400" s="526"/>
      <c r="JB400" s="526"/>
      <c r="JC400" s="526"/>
      <c r="JD400" s="526"/>
      <c r="JE400" s="526"/>
      <c r="JF400" s="526"/>
      <c r="JG400" s="526"/>
      <c r="JH400" s="526"/>
      <c r="JI400" s="526"/>
      <c r="JJ400" s="526"/>
      <c r="JK400" s="526"/>
      <c r="JL400" s="526"/>
      <c r="JM400" s="526"/>
      <c r="JN400" s="526"/>
      <c r="JO400" s="526"/>
      <c r="JP400" s="526"/>
      <c r="JQ400" s="526"/>
      <c r="JR400" s="526"/>
      <c r="JS400" s="526"/>
      <c r="JT400" s="526"/>
      <c r="JU400" s="526"/>
      <c r="JV400" s="526"/>
      <c r="JW400" s="526"/>
      <c r="JX400" s="526"/>
      <c r="JY400" s="526"/>
      <c r="JZ400" s="526"/>
      <c r="KA400" s="526"/>
      <c r="KB400" s="526"/>
      <c r="KC400" s="526"/>
      <c r="KD400" s="526"/>
      <c r="KE400" s="526"/>
      <c r="KF400" s="526"/>
      <c r="KG400" s="526"/>
      <c r="KH400" s="526"/>
      <c r="KI400" s="526"/>
      <c r="KJ400" s="526"/>
      <c r="KK400" s="526"/>
      <c r="KL400" s="526"/>
      <c r="KM400" s="526"/>
      <c r="KN400" s="526"/>
      <c r="KO400" s="526"/>
      <c r="KP400" s="526"/>
      <c r="KQ400" s="526"/>
      <c r="KR400" s="526"/>
      <c r="KS400" s="526"/>
      <c r="KT400" s="526"/>
      <c r="KU400" s="526"/>
      <c r="KV400" s="526"/>
      <c r="KW400" s="526"/>
      <c r="KX400" s="526"/>
      <c r="KY400" s="526"/>
      <c r="KZ400" s="526"/>
      <c r="LA400" s="526"/>
      <c r="LB400" s="526"/>
      <c r="LC400" s="526"/>
      <c r="LD400" s="526"/>
      <c r="LE400" s="526"/>
      <c r="LF400" s="526"/>
      <c r="LG400" s="526"/>
      <c r="LH400" s="526"/>
      <c r="LI400" s="526"/>
      <c r="LJ400" s="526"/>
      <c r="LK400" s="526"/>
      <c r="LL400" s="526"/>
      <c r="LM400" s="526"/>
      <c r="LN400" s="526"/>
      <c r="LO400" s="526"/>
      <c r="LP400" s="526"/>
      <c r="LQ400" s="526"/>
      <c r="LR400" s="526"/>
      <c r="LS400" s="526"/>
      <c r="LT400" s="526"/>
      <c r="LU400" s="526"/>
      <c r="LV400" s="526"/>
      <c r="LW400" s="526"/>
      <c r="LX400" s="526"/>
      <c r="LY400" s="526"/>
      <c r="LZ400" s="526"/>
      <c r="MA400" s="526"/>
      <c r="MB400" s="526"/>
      <c r="MC400" s="526"/>
      <c r="MD400" s="526"/>
      <c r="ME400" s="526"/>
      <c r="MF400" s="526"/>
      <c r="MG400" s="526"/>
      <c r="MH400" s="526"/>
      <c r="MI400" s="526"/>
      <c r="MJ400" s="526"/>
      <c r="MK400" s="526"/>
      <c r="ML400" s="526"/>
      <c r="MM400" s="526"/>
      <c r="MN400" s="527"/>
    </row>
    <row r="401" spans="1:356" s="528" customFormat="1" ht="60.75">
      <c r="A401" s="447"/>
      <c r="B401" s="591">
        <v>43</v>
      </c>
      <c r="C401" s="503" t="s">
        <v>1550</v>
      </c>
      <c r="D401" s="506" t="s">
        <v>1545</v>
      </c>
      <c r="E401" s="534" t="s">
        <v>1135</v>
      </c>
      <c r="F401" s="558" t="s">
        <v>1136</v>
      </c>
      <c r="G401" s="755" t="s">
        <v>13</v>
      </c>
      <c r="H401" s="756"/>
      <c r="I401" s="534" t="s">
        <v>1137</v>
      </c>
      <c r="J401" s="757">
        <v>23381</v>
      </c>
      <c r="K401" s="542"/>
      <c r="L401" s="740" t="s">
        <v>13</v>
      </c>
      <c r="M401" s="320">
        <v>1</v>
      </c>
      <c r="N401" s="506"/>
      <c r="O401" s="542"/>
      <c r="P401" s="758" t="s">
        <v>1138</v>
      </c>
      <c r="Q401" s="534"/>
      <c r="R401" s="534" t="s">
        <v>1138</v>
      </c>
      <c r="S401" s="524"/>
      <c r="T401" s="531"/>
      <c r="U401" s="526"/>
      <c r="V401" s="526"/>
      <c r="W401" s="526"/>
      <c r="X401" s="526"/>
      <c r="Y401" s="526"/>
      <c r="Z401" s="526"/>
      <c r="AA401" s="526"/>
      <c r="AB401" s="526"/>
      <c r="AC401" s="526"/>
      <c r="AD401" s="526"/>
      <c r="AE401" s="526"/>
      <c r="AF401" s="526"/>
      <c r="AG401" s="526"/>
      <c r="AH401" s="526"/>
      <c r="AI401" s="526"/>
      <c r="AJ401" s="526"/>
      <c r="AK401" s="526"/>
      <c r="AL401" s="526"/>
      <c r="AM401" s="526"/>
      <c r="AN401" s="526"/>
      <c r="AO401" s="526"/>
      <c r="AP401" s="526"/>
      <c r="AQ401" s="526"/>
      <c r="AR401" s="526"/>
      <c r="AS401" s="526"/>
      <c r="AT401" s="526"/>
      <c r="AU401" s="526"/>
      <c r="AV401" s="526"/>
      <c r="AW401" s="526"/>
      <c r="AX401" s="526"/>
      <c r="AY401" s="526"/>
      <c r="AZ401" s="526"/>
      <c r="BA401" s="526"/>
      <c r="BB401" s="526"/>
      <c r="BC401" s="526"/>
      <c r="BD401" s="526"/>
      <c r="BE401" s="526"/>
      <c r="BF401" s="526"/>
      <c r="BG401" s="526"/>
      <c r="BH401" s="526"/>
      <c r="BI401" s="526"/>
      <c r="BJ401" s="526"/>
      <c r="BK401" s="526"/>
      <c r="BL401" s="526"/>
      <c r="BM401" s="526"/>
      <c r="BN401" s="526"/>
      <c r="BO401" s="526"/>
      <c r="BP401" s="526"/>
      <c r="BQ401" s="526"/>
      <c r="BR401" s="526"/>
      <c r="BS401" s="526"/>
      <c r="BT401" s="526"/>
      <c r="BU401" s="526"/>
      <c r="BV401" s="526"/>
      <c r="BW401" s="526"/>
      <c r="BX401" s="526"/>
      <c r="BY401" s="526"/>
      <c r="BZ401" s="526"/>
      <c r="CA401" s="526"/>
      <c r="CB401" s="526"/>
      <c r="CC401" s="526"/>
      <c r="CD401" s="526"/>
      <c r="CE401" s="526"/>
      <c r="CF401" s="526"/>
      <c r="CG401" s="526"/>
      <c r="CH401" s="526"/>
      <c r="CI401" s="526"/>
      <c r="CJ401" s="526"/>
      <c r="CK401" s="526"/>
      <c r="CL401" s="526"/>
      <c r="CM401" s="526"/>
      <c r="CN401" s="526"/>
      <c r="CO401" s="526"/>
      <c r="CP401" s="526"/>
      <c r="CQ401" s="526"/>
      <c r="CR401" s="526"/>
      <c r="CS401" s="526"/>
      <c r="CT401" s="526"/>
      <c r="CU401" s="526"/>
      <c r="CV401" s="526"/>
      <c r="CW401" s="526"/>
      <c r="CX401" s="526"/>
      <c r="CY401" s="526"/>
      <c r="CZ401" s="526"/>
      <c r="DA401" s="526"/>
      <c r="DB401" s="526"/>
      <c r="DC401" s="526"/>
      <c r="DD401" s="526"/>
      <c r="DE401" s="526"/>
      <c r="DF401" s="526"/>
      <c r="DG401" s="526"/>
      <c r="DH401" s="526"/>
      <c r="DI401" s="526"/>
      <c r="DJ401" s="526"/>
      <c r="DK401" s="526"/>
      <c r="DL401" s="526"/>
      <c r="DM401" s="526"/>
      <c r="DN401" s="526"/>
      <c r="DO401" s="526"/>
      <c r="DP401" s="526"/>
      <c r="DQ401" s="526"/>
      <c r="DR401" s="526"/>
      <c r="DS401" s="526"/>
      <c r="DT401" s="526"/>
      <c r="DU401" s="526"/>
      <c r="DV401" s="526"/>
      <c r="DW401" s="526"/>
      <c r="DX401" s="526"/>
      <c r="DY401" s="526"/>
      <c r="DZ401" s="526"/>
      <c r="EA401" s="526"/>
      <c r="EB401" s="526"/>
      <c r="EC401" s="526"/>
      <c r="ED401" s="526"/>
      <c r="EE401" s="526"/>
      <c r="EF401" s="526"/>
      <c r="EG401" s="526"/>
      <c r="EH401" s="526"/>
      <c r="EI401" s="526"/>
      <c r="EJ401" s="526"/>
      <c r="EK401" s="526"/>
      <c r="EL401" s="526"/>
      <c r="EM401" s="526"/>
      <c r="EN401" s="526"/>
      <c r="EO401" s="526"/>
      <c r="EP401" s="526"/>
      <c r="EQ401" s="526"/>
      <c r="ER401" s="526"/>
      <c r="ES401" s="526"/>
      <c r="ET401" s="526"/>
      <c r="EU401" s="526"/>
      <c r="EV401" s="526"/>
      <c r="EW401" s="526"/>
      <c r="EX401" s="526"/>
      <c r="EY401" s="526"/>
      <c r="EZ401" s="526"/>
      <c r="FA401" s="526"/>
      <c r="FB401" s="526"/>
      <c r="FC401" s="526"/>
      <c r="FD401" s="526"/>
      <c r="FE401" s="526"/>
      <c r="FF401" s="526"/>
      <c r="FG401" s="526"/>
      <c r="FH401" s="526"/>
      <c r="FI401" s="526"/>
      <c r="FJ401" s="526"/>
      <c r="FK401" s="526"/>
      <c r="FL401" s="526"/>
      <c r="FM401" s="526"/>
      <c r="FN401" s="526"/>
      <c r="FO401" s="526"/>
      <c r="FP401" s="526"/>
      <c r="FQ401" s="526"/>
      <c r="FR401" s="526"/>
      <c r="FS401" s="526"/>
      <c r="FT401" s="526"/>
      <c r="FU401" s="526"/>
      <c r="FV401" s="526"/>
      <c r="FW401" s="526"/>
      <c r="FX401" s="526"/>
      <c r="FY401" s="526"/>
      <c r="FZ401" s="526"/>
      <c r="GA401" s="526"/>
      <c r="GB401" s="526"/>
      <c r="GC401" s="526"/>
      <c r="GD401" s="526"/>
      <c r="GE401" s="526"/>
      <c r="GF401" s="526"/>
      <c r="GG401" s="526"/>
      <c r="GH401" s="526"/>
      <c r="GI401" s="526"/>
      <c r="GJ401" s="526"/>
      <c r="GK401" s="526"/>
      <c r="GL401" s="526"/>
      <c r="GM401" s="526"/>
      <c r="GN401" s="526"/>
      <c r="GO401" s="526"/>
      <c r="GP401" s="526"/>
      <c r="GQ401" s="526"/>
      <c r="GR401" s="526"/>
      <c r="GS401" s="526"/>
      <c r="GT401" s="526"/>
      <c r="GU401" s="526"/>
      <c r="GV401" s="526"/>
      <c r="GW401" s="526"/>
      <c r="GX401" s="526"/>
      <c r="GY401" s="526"/>
      <c r="GZ401" s="526"/>
      <c r="HA401" s="526"/>
      <c r="HB401" s="526"/>
      <c r="HC401" s="526"/>
      <c r="HD401" s="526"/>
      <c r="HE401" s="526"/>
      <c r="HF401" s="526"/>
      <c r="HG401" s="526"/>
      <c r="HH401" s="526"/>
      <c r="HI401" s="526"/>
      <c r="HJ401" s="526"/>
      <c r="HK401" s="526"/>
      <c r="HL401" s="526"/>
      <c r="HM401" s="526"/>
      <c r="HN401" s="526"/>
      <c r="HO401" s="526"/>
      <c r="HP401" s="526"/>
      <c r="HQ401" s="526"/>
      <c r="HR401" s="526"/>
      <c r="HS401" s="526"/>
      <c r="HT401" s="526"/>
      <c r="HU401" s="526"/>
      <c r="HV401" s="526"/>
      <c r="HW401" s="526"/>
      <c r="HX401" s="526"/>
      <c r="HY401" s="526"/>
      <c r="HZ401" s="526"/>
      <c r="IA401" s="526"/>
      <c r="IB401" s="526"/>
      <c r="IC401" s="526"/>
      <c r="ID401" s="526"/>
      <c r="IE401" s="526"/>
      <c r="IF401" s="526"/>
      <c r="IG401" s="526"/>
      <c r="IH401" s="526"/>
      <c r="II401" s="526"/>
      <c r="IJ401" s="526"/>
      <c r="IK401" s="526"/>
      <c r="IL401" s="526"/>
      <c r="IM401" s="526"/>
      <c r="IN401" s="526"/>
      <c r="IO401" s="526"/>
      <c r="IP401" s="526"/>
      <c r="IQ401" s="526"/>
      <c r="IR401" s="526"/>
      <c r="IS401" s="526"/>
      <c r="IT401" s="526"/>
      <c r="IU401" s="526"/>
      <c r="IV401" s="526"/>
      <c r="IW401" s="526"/>
      <c r="IX401" s="526"/>
      <c r="IY401" s="526"/>
      <c r="IZ401" s="526"/>
      <c r="JA401" s="526"/>
      <c r="JB401" s="526"/>
      <c r="JC401" s="526"/>
      <c r="JD401" s="526"/>
      <c r="JE401" s="526"/>
      <c r="JF401" s="526"/>
      <c r="JG401" s="526"/>
      <c r="JH401" s="526"/>
      <c r="JI401" s="526"/>
      <c r="JJ401" s="526"/>
      <c r="JK401" s="526"/>
      <c r="JL401" s="526"/>
      <c r="JM401" s="526"/>
      <c r="JN401" s="526"/>
      <c r="JO401" s="526"/>
      <c r="JP401" s="526"/>
      <c r="JQ401" s="526"/>
      <c r="JR401" s="526"/>
      <c r="JS401" s="526"/>
      <c r="JT401" s="526"/>
      <c r="JU401" s="526"/>
      <c r="JV401" s="526"/>
      <c r="JW401" s="526"/>
      <c r="JX401" s="526"/>
      <c r="JY401" s="526"/>
      <c r="JZ401" s="526"/>
      <c r="KA401" s="526"/>
      <c r="KB401" s="526"/>
      <c r="KC401" s="526"/>
      <c r="KD401" s="526"/>
      <c r="KE401" s="526"/>
      <c r="KF401" s="526"/>
      <c r="KG401" s="526"/>
      <c r="KH401" s="526"/>
      <c r="KI401" s="526"/>
      <c r="KJ401" s="526"/>
      <c r="KK401" s="526"/>
      <c r="KL401" s="526"/>
      <c r="KM401" s="526"/>
      <c r="KN401" s="526"/>
      <c r="KO401" s="526"/>
      <c r="KP401" s="526"/>
      <c r="KQ401" s="526"/>
      <c r="KR401" s="526"/>
      <c r="KS401" s="526"/>
      <c r="KT401" s="526"/>
      <c r="KU401" s="526"/>
      <c r="KV401" s="526"/>
      <c r="KW401" s="526"/>
      <c r="KX401" s="526"/>
      <c r="KY401" s="526"/>
      <c r="KZ401" s="526"/>
      <c r="LA401" s="526"/>
      <c r="LB401" s="526"/>
      <c r="LC401" s="526"/>
      <c r="LD401" s="526"/>
      <c r="LE401" s="526"/>
      <c r="LF401" s="526"/>
      <c r="LG401" s="526"/>
      <c r="LH401" s="526"/>
      <c r="LI401" s="526"/>
      <c r="LJ401" s="526"/>
      <c r="LK401" s="526"/>
      <c r="LL401" s="526"/>
      <c r="LM401" s="526"/>
      <c r="LN401" s="526"/>
      <c r="LO401" s="526"/>
      <c r="LP401" s="526"/>
      <c r="LQ401" s="526"/>
      <c r="LR401" s="526"/>
      <c r="LS401" s="526"/>
      <c r="LT401" s="526"/>
      <c r="LU401" s="526"/>
      <c r="LV401" s="526"/>
      <c r="LW401" s="526"/>
      <c r="LX401" s="526"/>
      <c r="LY401" s="526"/>
      <c r="LZ401" s="526"/>
      <c r="MA401" s="526"/>
      <c r="MB401" s="526"/>
      <c r="MC401" s="526"/>
      <c r="MD401" s="526"/>
      <c r="ME401" s="526"/>
      <c r="MF401" s="526"/>
      <c r="MG401" s="526"/>
      <c r="MH401" s="526"/>
      <c r="MI401" s="526"/>
      <c r="MJ401" s="526"/>
      <c r="MK401" s="526"/>
      <c r="ML401" s="526"/>
      <c r="MM401" s="526"/>
      <c r="MN401" s="527"/>
    </row>
    <row r="402" spans="1:356" s="528" customFormat="1" ht="81">
      <c r="A402" s="447"/>
      <c r="B402" s="591">
        <v>44</v>
      </c>
      <c r="C402" s="506" t="s">
        <v>1249</v>
      </c>
      <c r="D402" s="506" t="s">
        <v>1546</v>
      </c>
      <c r="E402" s="667" t="s">
        <v>1139</v>
      </c>
      <c r="F402" s="722" t="s">
        <v>1252</v>
      </c>
      <c r="G402" s="755" t="s">
        <v>13</v>
      </c>
      <c r="H402" s="667"/>
      <c r="I402" s="667" t="s">
        <v>22</v>
      </c>
      <c r="J402" s="668">
        <v>77095</v>
      </c>
      <c r="K402" s="542"/>
      <c r="L402" s="591" t="s">
        <v>13</v>
      </c>
      <c r="M402" s="320">
        <v>1</v>
      </c>
      <c r="N402" s="506"/>
      <c r="O402" s="506"/>
      <c r="P402" s="506"/>
      <c r="Q402" s="534" t="s">
        <v>1140</v>
      </c>
      <c r="R402" s="534" t="s">
        <v>88</v>
      </c>
      <c r="S402" s="524"/>
      <c r="T402" s="531"/>
      <c r="U402" s="526"/>
      <c r="V402" s="526"/>
      <c r="W402" s="526"/>
      <c r="X402" s="526"/>
      <c r="Y402" s="526"/>
      <c r="Z402" s="526"/>
      <c r="AA402" s="526"/>
      <c r="AB402" s="526"/>
      <c r="AC402" s="526"/>
      <c r="AD402" s="526"/>
      <c r="AE402" s="526"/>
      <c r="AF402" s="526"/>
      <c r="AG402" s="526"/>
      <c r="AH402" s="526"/>
      <c r="AI402" s="526"/>
      <c r="AJ402" s="526"/>
      <c r="AK402" s="526"/>
      <c r="AL402" s="526"/>
      <c r="AM402" s="526"/>
      <c r="AN402" s="526"/>
      <c r="AO402" s="526"/>
      <c r="AP402" s="526"/>
      <c r="AQ402" s="526"/>
      <c r="AR402" s="526"/>
      <c r="AS402" s="526"/>
      <c r="AT402" s="526"/>
      <c r="AU402" s="526"/>
      <c r="AV402" s="526"/>
      <c r="AW402" s="526"/>
      <c r="AX402" s="526"/>
      <c r="AY402" s="526"/>
      <c r="AZ402" s="526"/>
      <c r="BA402" s="526"/>
      <c r="BB402" s="526"/>
      <c r="BC402" s="526"/>
      <c r="BD402" s="526"/>
      <c r="BE402" s="526"/>
      <c r="BF402" s="526"/>
      <c r="BG402" s="526"/>
      <c r="BH402" s="526"/>
      <c r="BI402" s="526"/>
      <c r="BJ402" s="526"/>
      <c r="BK402" s="526"/>
      <c r="BL402" s="526"/>
      <c r="BM402" s="526"/>
      <c r="BN402" s="526"/>
      <c r="BO402" s="526"/>
      <c r="BP402" s="526"/>
      <c r="BQ402" s="526"/>
      <c r="BR402" s="526"/>
      <c r="BS402" s="526"/>
      <c r="BT402" s="526"/>
      <c r="BU402" s="526"/>
      <c r="BV402" s="526"/>
      <c r="BW402" s="526"/>
      <c r="BX402" s="526"/>
      <c r="BY402" s="526"/>
      <c r="BZ402" s="526"/>
      <c r="CA402" s="526"/>
      <c r="CB402" s="526"/>
      <c r="CC402" s="526"/>
      <c r="CD402" s="526"/>
      <c r="CE402" s="526"/>
      <c r="CF402" s="526"/>
      <c r="CG402" s="526"/>
      <c r="CH402" s="526"/>
      <c r="CI402" s="526"/>
      <c r="CJ402" s="526"/>
      <c r="CK402" s="526"/>
      <c r="CL402" s="526"/>
      <c r="CM402" s="526"/>
      <c r="CN402" s="526"/>
      <c r="CO402" s="526"/>
      <c r="CP402" s="526"/>
      <c r="CQ402" s="526"/>
      <c r="CR402" s="526"/>
      <c r="CS402" s="526"/>
      <c r="CT402" s="526"/>
      <c r="CU402" s="526"/>
      <c r="CV402" s="526"/>
      <c r="CW402" s="526"/>
      <c r="CX402" s="526"/>
      <c r="CY402" s="526"/>
      <c r="CZ402" s="526"/>
      <c r="DA402" s="526"/>
      <c r="DB402" s="526"/>
      <c r="DC402" s="526"/>
      <c r="DD402" s="526"/>
      <c r="DE402" s="526"/>
      <c r="DF402" s="526"/>
      <c r="DG402" s="526"/>
      <c r="DH402" s="526"/>
      <c r="DI402" s="526"/>
      <c r="DJ402" s="526"/>
      <c r="DK402" s="526"/>
      <c r="DL402" s="526"/>
      <c r="DM402" s="526"/>
      <c r="DN402" s="526"/>
      <c r="DO402" s="526"/>
      <c r="DP402" s="526"/>
      <c r="DQ402" s="526"/>
      <c r="DR402" s="526"/>
      <c r="DS402" s="526"/>
      <c r="DT402" s="526"/>
      <c r="DU402" s="526"/>
      <c r="DV402" s="526"/>
      <c r="DW402" s="526"/>
      <c r="DX402" s="526"/>
      <c r="DY402" s="526"/>
      <c r="DZ402" s="526"/>
      <c r="EA402" s="526"/>
      <c r="EB402" s="526"/>
      <c r="EC402" s="526"/>
      <c r="ED402" s="526"/>
      <c r="EE402" s="526"/>
      <c r="EF402" s="526"/>
      <c r="EG402" s="526"/>
      <c r="EH402" s="526"/>
      <c r="EI402" s="526"/>
      <c r="EJ402" s="526"/>
      <c r="EK402" s="526"/>
      <c r="EL402" s="526"/>
      <c r="EM402" s="526"/>
      <c r="EN402" s="526"/>
      <c r="EO402" s="526"/>
      <c r="EP402" s="526"/>
      <c r="EQ402" s="526"/>
      <c r="ER402" s="526"/>
      <c r="ES402" s="526"/>
      <c r="ET402" s="526"/>
      <c r="EU402" s="526"/>
      <c r="EV402" s="526"/>
      <c r="EW402" s="526"/>
      <c r="EX402" s="526"/>
      <c r="EY402" s="526"/>
      <c r="EZ402" s="526"/>
      <c r="FA402" s="526"/>
      <c r="FB402" s="526"/>
      <c r="FC402" s="526"/>
      <c r="FD402" s="526"/>
      <c r="FE402" s="526"/>
      <c r="FF402" s="526"/>
      <c r="FG402" s="526"/>
      <c r="FH402" s="526"/>
      <c r="FI402" s="526"/>
      <c r="FJ402" s="526"/>
      <c r="FK402" s="526"/>
      <c r="FL402" s="526"/>
      <c r="FM402" s="526"/>
      <c r="FN402" s="526"/>
      <c r="FO402" s="526"/>
      <c r="FP402" s="526"/>
      <c r="FQ402" s="526"/>
      <c r="FR402" s="526"/>
      <c r="FS402" s="526"/>
      <c r="FT402" s="526"/>
      <c r="FU402" s="526"/>
      <c r="FV402" s="526"/>
      <c r="FW402" s="526"/>
      <c r="FX402" s="526"/>
      <c r="FY402" s="526"/>
      <c r="FZ402" s="526"/>
      <c r="GA402" s="526"/>
      <c r="GB402" s="526"/>
      <c r="GC402" s="526"/>
      <c r="GD402" s="526"/>
      <c r="GE402" s="526"/>
      <c r="GF402" s="526"/>
      <c r="GG402" s="526"/>
      <c r="GH402" s="526"/>
      <c r="GI402" s="526"/>
      <c r="GJ402" s="526"/>
      <c r="GK402" s="526"/>
      <c r="GL402" s="526"/>
      <c r="GM402" s="526"/>
      <c r="GN402" s="526"/>
      <c r="GO402" s="526"/>
      <c r="GP402" s="526"/>
      <c r="GQ402" s="526"/>
      <c r="GR402" s="526"/>
      <c r="GS402" s="526"/>
      <c r="GT402" s="526"/>
      <c r="GU402" s="526"/>
      <c r="GV402" s="526"/>
      <c r="GW402" s="526"/>
      <c r="GX402" s="526"/>
      <c r="GY402" s="526"/>
      <c r="GZ402" s="526"/>
      <c r="HA402" s="526"/>
      <c r="HB402" s="526"/>
      <c r="HC402" s="526"/>
      <c r="HD402" s="526"/>
      <c r="HE402" s="526"/>
      <c r="HF402" s="526"/>
      <c r="HG402" s="526"/>
      <c r="HH402" s="526"/>
      <c r="HI402" s="526"/>
      <c r="HJ402" s="526"/>
      <c r="HK402" s="526"/>
      <c r="HL402" s="526"/>
      <c r="HM402" s="526"/>
      <c r="HN402" s="526"/>
      <c r="HO402" s="526"/>
      <c r="HP402" s="526"/>
      <c r="HQ402" s="526"/>
      <c r="HR402" s="526"/>
      <c r="HS402" s="526"/>
      <c r="HT402" s="526"/>
      <c r="HU402" s="526"/>
      <c r="HV402" s="526"/>
      <c r="HW402" s="526"/>
      <c r="HX402" s="526"/>
      <c r="HY402" s="526"/>
      <c r="HZ402" s="526"/>
      <c r="IA402" s="526"/>
      <c r="IB402" s="526"/>
      <c r="IC402" s="526"/>
      <c r="ID402" s="526"/>
      <c r="IE402" s="526"/>
      <c r="IF402" s="526"/>
      <c r="IG402" s="526"/>
      <c r="IH402" s="526"/>
      <c r="II402" s="526"/>
      <c r="IJ402" s="526"/>
      <c r="IK402" s="526"/>
      <c r="IL402" s="526"/>
      <c r="IM402" s="526"/>
      <c r="IN402" s="526"/>
      <c r="IO402" s="526"/>
      <c r="IP402" s="526"/>
      <c r="IQ402" s="526"/>
      <c r="IR402" s="526"/>
      <c r="IS402" s="526"/>
      <c r="IT402" s="526"/>
      <c r="IU402" s="526"/>
      <c r="IV402" s="526"/>
      <c r="IW402" s="526"/>
      <c r="IX402" s="526"/>
      <c r="IY402" s="526"/>
      <c r="IZ402" s="526"/>
      <c r="JA402" s="526"/>
      <c r="JB402" s="526"/>
      <c r="JC402" s="526"/>
      <c r="JD402" s="526"/>
      <c r="JE402" s="526"/>
      <c r="JF402" s="526"/>
      <c r="JG402" s="526"/>
      <c r="JH402" s="526"/>
      <c r="JI402" s="526"/>
      <c r="JJ402" s="526"/>
      <c r="JK402" s="526"/>
      <c r="JL402" s="526"/>
      <c r="JM402" s="526"/>
      <c r="JN402" s="526"/>
      <c r="JO402" s="526"/>
      <c r="JP402" s="526"/>
      <c r="JQ402" s="526"/>
      <c r="JR402" s="526"/>
      <c r="JS402" s="526"/>
      <c r="JT402" s="526"/>
      <c r="JU402" s="526"/>
      <c r="JV402" s="526"/>
      <c r="JW402" s="526"/>
      <c r="JX402" s="526"/>
      <c r="JY402" s="526"/>
      <c r="JZ402" s="526"/>
      <c r="KA402" s="526"/>
      <c r="KB402" s="526"/>
      <c r="KC402" s="526"/>
      <c r="KD402" s="526"/>
      <c r="KE402" s="526"/>
      <c r="KF402" s="526"/>
      <c r="KG402" s="526"/>
      <c r="KH402" s="526"/>
      <c r="KI402" s="526"/>
      <c r="KJ402" s="526"/>
      <c r="KK402" s="526"/>
      <c r="KL402" s="526"/>
      <c r="KM402" s="526"/>
      <c r="KN402" s="526"/>
      <c r="KO402" s="526"/>
      <c r="KP402" s="526"/>
      <c r="KQ402" s="526"/>
      <c r="KR402" s="526"/>
      <c r="KS402" s="526"/>
      <c r="KT402" s="526"/>
      <c r="KU402" s="526"/>
      <c r="KV402" s="526"/>
      <c r="KW402" s="526"/>
      <c r="KX402" s="526"/>
      <c r="KY402" s="526"/>
      <c r="KZ402" s="526"/>
      <c r="LA402" s="526"/>
      <c r="LB402" s="526"/>
      <c r="LC402" s="526"/>
      <c r="LD402" s="526"/>
      <c r="LE402" s="526"/>
      <c r="LF402" s="526"/>
      <c r="LG402" s="526"/>
      <c r="LH402" s="526"/>
      <c r="LI402" s="526"/>
      <c r="LJ402" s="526"/>
      <c r="LK402" s="526"/>
      <c r="LL402" s="526"/>
      <c r="LM402" s="526"/>
      <c r="LN402" s="526"/>
      <c r="LO402" s="526"/>
      <c r="LP402" s="526"/>
      <c r="LQ402" s="526"/>
      <c r="LR402" s="526"/>
      <c r="LS402" s="526"/>
      <c r="LT402" s="526"/>
      <c r="LU402" s="526"/>
      <c r="LV402" s="526"/>
      <c r="LW402" s="526"/>
      <c r="LX402" s="526"/>
      <c r="LY402" s="526"/>
      <c r="LZ402" s="526"/>
      <c r="MA402" s="526"/>
      <c r="MB402" s="526"/>
      <c r="MC402" s="526"/>
      <c r="MD402" s="526"/>
      <c r="ME402" s="526"/>
      <c r="MF402" s="526"/>
      <c r="MG402" s="526"/>
      <c r="MH402" s="526"/>
      <c r="MI402" s="526"/>
      <c r="MJ402" s="526"/>
      <c r="MK402" s="526"/>
      <c r="ML402" s="526"/>
      <c r="MM402" s="526"/>
      <c r="MN402" s="527"/>
    </row>
    <row r="403" spans="1:356" s="528" customFormat="1" ht="81">
      <c r="A403" s="447"/>
      <c r="B403" s="591">
        <v>45</v>
      </c>
      <c r="C403" s="506" t="s">
        <v>1250</v>
      </c>
      <c r="D403" s="506" t="s">
        <v>1546</v>
      </c>
      <c r="E403" s="675" t="s">
        <v>1141</v>
      </c>
      <c r="F403" s="723" t="s">
        <v>1253</v>
      </c>
      <c r="G403" s="591" t="s">
        <v>13</v>
      </c>
      <c r="H403" s="675"/>
      <c r="I403" s="675" t="s">
        <v>22</v>
      </c>
      <c r="J403" s="530">
        <v>40526</v>
      </c>
      <c r="K403" s="542"/>
      <c r="L403" s="591" t="s">
        <v>13</v>
      </c>
      <c r="M403" s="320">
        <v>1</v>
      </c>
      <c r="N403" s="506"/>
      <c r="O403" s="506"/>
      <c r="P403" s="506"/>
      <c r="Q403" s="675" t="s">
        <v>1140</v>
      </c>
      <c r="R403" s="675" t="s">
        <v>555</v>
      </c>
      <c r="S403" s="524"/>
      <c r="T403" s="531"/>
      <c r="U403" s="526"/>
      <c r="V403" s="526"/>
      <c r="W403" s="526"/>
      <c r="X403" s="526"/>
      <c r="Y403" s="526"/>
      <c r="Z403" s="526"/>
      <c r="AA403" s="526"/>
      <c r="AB403" s="526"/>
      <c r="AC403" s="526"/>
      <c r="AD403" s="526"/>
      <c r="AE403" s="526"/>
      <c r="AF403" s="526"/>
      <c r="AG403" s="526"/>
      <c r="AH403" s="526"/>
      <c r="AI403" s="526"/>
      <c r="AJ403" s="526"/>
      <c r="AK403" s="526"/>
      <c r="AL403" s="526"/>
      <c r="AM403" s="526"/>
      <c r="AN403" s="526"/>
      <c r="AO403" s="526"/>
      <c r="AP403" s="526"/>
      <c r="AQ403" s="526"/>
      <c r="AR403" s="526"/>
      <c r="AS403" s="526"/>
      <c r="AT403" s="526"/>
      <c r="AU403" s="526"/>
      <c r="AV403" s="526"/>
      <c r="AW403" s="526"/>
      <c r="AX403" s="526"/>
      <c r="AY403" s="526"/>
      <c r="AZ403" s="526"/>
      <c r="BA403" s="526"/>
      <c r="BB403" s="526"/>
      <c r="BC403" s="526"/>
      <c r="BD403" s="526"/>
      <c r="BE403" s="526"/>
      <c r="BF403" s="526"/>
      <c r="BG403" s="526"/>
      <c r="BH403" s="526"/>
      <c r="BI403" s="526"/>
      <c r="BJ403" s="526"/>
      <c r="BK403" s="526"/>
      <c r="BL403" s="526"/>
      <c r="BM403" s="526"/>
      <c r="BN403" s="526"/>
      <c r="BO403" s="526"/>
      <c r="BP403" s="526"/>
      <c r="BQ403" s="526"/>
      <c r="BR403" s="526"/>
      <c r="BS403" s="526"/>
      <c r="BT403" s="526"/>
      <c r="BU403" s="526"/>
      <c r="BV403" s="526"/>
      <c r="BW403" s="526"/>
      <c r="BX403" s="526"/>
      <c r="BY403" s="526"/>
      <c r="BZ403" s="526"/>
      <c r="CA403" s="526"/>
      <c r="CB403" s="526"/>
      <c r="CC403" s="526"/>
      <c r="CD403" s="526"/>
      <c r="CE403" s="526"/>
      <c r="CF403" s="526"/>
      <c r="CG403" s="526"/>
      <c r="CH403" s="526"/>
      <c r="CI403" s="526"/>
      <c r="CJ403" s="526"/>
      <c r="CK403" s="526"/>
      <c r="CL403" s="526"/>
      <c r="CM403" s="526"/>
      <c r="CN403" s="526"/>
      <c r="CO403" s="526"/>
      <c r="CP403" s="526"/>
      <c r="CQ403" s="526"/>
      <c r="CR403" s="526"/>
      <c r="CS403" s="526"/>
      <c r="CT403" s="526"/>
      <c r="CU403" s="526"/>
      <c r="CV403" s="526"/>
      <c r="CW403" s="526"/>
      <c r="CX403" s="526"/>
      <c r="CY403" s="526"/>
      <c r="CZ403" s="526"/>
      <c r="DA403" s="526"/>
      <c r="DB403" s="526"/>
      <c r="DC403" s="526"/>
      <c r="DD403" s="526"/>
      <c r="DE403" s="526"/>
      <c r="DF403" s="526"/>
      <c r="DG403" s="526"/>
      <c r="DH403" s="526"/>
      <c r="DI403" s="526"/>
      <c r="DJ403" s="526"/>
      <c r="DK403" s="526"/>
      <c r="DL403" s="526"/>
      <c r="DM403" s="526"/>
      <c r="DN403" s="526"/>
      <c r="DO403" s="526"/>
      <c r="DP403" s="526"/>
      <c r="DQ403" s="526"/>
      <c r="DR403" s="526"/>
      <c r="DS403" s="526"/>
      <c r="DT403" s="526"/>
      <c r="DU403" s="526"/>
      <c r="DV403" s="526"/>
      <c r="DW403" s="526"/>
      <c r="DX403" s="526"/>
      <c r="DY403" s="526"/>
      <c r="DZ403" s="526"/>
      <c r="EA403" s="526"/>
      <c r="EB403" s="526"/>
      <c r="EC403" s="526"/>
      <c r="ED403" s="526"/>
      <c r="EE403" s="526"/>
      <c r="EF403" s="526"/>
      <c r="EG403" s="526"/>
      <c r="EH403" s="526"/>
      <c r="EI403" s="526"/>
      <c r="EJ403" s="526"/>
      <c r="EK403" s="526"/>
      <c r="EL403" s="526"/>
      <c r="EM403" s="526"/>
      <c r="EN403" s="526"/>
      <c r="EO403" s="526"/>
      <c r="EP403" s="526"/>
      <c r="EQ403" s="526"/>
      <c r="ER403" s="526"/>
      <c r="ES403" s="526"/>
      <c r="ET403" s="526"/>
      <c r="EU403" s="526"/>
      <c r="EV403" s="526"/>
      <c r="EW403" s="526"/>
      <c r="EX403" s="526"/>
      <c r="EY403" s="526"/>
      <c r="EZ403" s="526"/>
      <c r="FA403" s="526"/>
      <c r="FB403" s="526"/>
      <c r="FC403" s="526"/>
      <c r="FD403" s="526"/>
      <c r="FE403" s="526"/>
      <c r="FF403" s="526"/>
      <c r="FG403" s="526"/>
      <c r="FH403" s="526"/>
      <c r="FI403" s="526"/>
      <c r="FJ403" s="526"/>
      <c r="FK403" s="526"/>
      <c r="FL403" s="526"/>
      <c r="FM403" s="526"/>
      <c r="FN403" s="526"/>
      <c r="FO403" s="526"/>
      <c r="FP403" s="526"/>
      <c r="FQ403" s="526"/>
      <c r="FR403" s="526"/>
      <c r="FS403" s="526"/>
      <c r="FT403" s="526"/>
      <c r="FU403" s="526"/>
      <c r="FV403" s="526"/>
      <c r="FW403" s="526"/>
      <c r="FX403" s="526"/>
      <c r="FY403" s="526"/>
      <c r="FZ403" s="526"/>
      <c r="GA403" s="526"/>
      <c r="GB403" s="526"/>
      <c r="GC403" s="526"/>
      <c r="GD403" s="526"/>
      <c r="GE403" s="526"/>
      <c r="GF403" s="526"/>
      <c r="GG403" s="526"/>
      <c r="GH403" s="526"/>
      <c r="GI403" s="526"/>
      <c r="GJ403" s="526"/>
      <c r="GK403" s="526"/>
      <c r="GL403" s="526"/>
      <c r="GM403" s="526"/>
      <c r="GN403" s="526"/>
      <c r="GO403" s="526"/>
      <c r="GP403" s="526"/>
      <c r="GQ403" s="526"/>
      <c r="GR403" s="526"/>
      <c r="GS403" s="526"/>
      <c r="GT403" s="526"/>
      <c r="GU403" s="526"/>
      <c r="GV403" s="526"/>
      <c r="GW403" s="526"/>
      <c r="GX403" s="526"/>
      <c r="GY403" s="526"/>
      <c r="GZ403" s="526"/>
      <c r="HA403" s="526"/>
      <c r="HB403" s="526"/>
      <c r="HC403" s="526"/>
      <c r="HD403" s="526"/>
      <c r="HE403" s="526"/>
      <c r="HF403" s="526"/>
      <c r="HG403" s="526"/>
      <c r="HH403" s="526"/>
      <c r="HI403" s="526"/>
      <c r="HJ403" s="526"/>
      <c r="HK403" s="526"/>
      <c r="HL403" s="526"/>
      <c r="HM403" s="526"/>
      <c r="HN403" s="526"/>
      <c r="HO403" s="526"/>
      <c r="HP403" s="526"/>
      <c r="HQ403" s="526"/>
      <c r="HR403" s="526"/>
      <c r="HS403" s="526"/>
      <c r="HT403" s="526"/>
      <c r="HU403" s="526"/>
      <c r="HV403" s="526"/>
      <c r="HW403" s="526"/>
      <c r="HX403" s="526"/>
      <c r="HY403" s="526"/>
      <c r="HZ403" s="526"/>
      <c r="IA403" s="526"/>
      <c r="IB403" s="526"/>
      <c r="IC403" s="526"/>
      <c r="ID403" s="526"/>
      <c r="IE403" s="526"/>
      <c r="IF403" s="526"/>
      <c r="IG403" s="526"/>
      <c r="IH403" s="526"/>
      <c r="II403" s="526"/>
      <c r="IJ403" s="526"/>
      <c r="IK403" s="526"/>
      <c r="IL403" s="526"/>
      <c r="IM403" s="526"/>
      <c r="IN403" s="526"/>
      <c r="IO403" s="526"/>
      <c r="IP403" s="526"/>
      <c r="IQ403" s="526"/>
      <c r="IR403" s="526"/>
      <c r="IS403" s="526"/>
      <c r="IT403" s="526"/>
      <c r="IU403" s="526"/>
      <c r="IV403" s="526"/>
      <c r="IW403" s="526"/>
      <c r="IX403" s="526"/>
      <c r="IY403" s="526"/>
      <c r="IZ403" s="526"/>
      <c r="JA403" s="526"/>
      <c r="JB403" s="526"/>
      <c r="JC403" s="526"/>
      <c r="JD403" s="526"/>
      <c r="JE403" s="526"/>
      <c r="JF403" s="526"/>
      <c r="JG403" s="526"/>
      <c r="JH403" s="526"/>
      <c r="JI403" s="526"/>
      <c r="JJ403" s="526"/>
      <c r="JK403" s="526"/>
      <c r="JL403" s="526"/>
      <c r="JM403" s="526"/>
      <c r="JN403" s="526"/>
      <c r="JO403" s="526"/>
      <c r="JP403" s="526"/>
      <c r="JQ403" s="526"/>
      <c r="JR403" s="526"/>
      <c r="JS403" s="526"/>
      <c r="JT403" s="526"/>
      <c r="JU403" s="526"/>
      <c r="JV403" s="526"/>
      <c r="JW403" s="526"/>
      <c r="JX403" s="526"/>
      <c r="JY403" s="526"/>
      <c r="JZ403" s="526"/>
      <c r="KA403" s="526"/>
      <c r="KB403" s="526"/>
      <c r="KC403" s="526"/>
      <c r="KD403" s="526"/>
      <c r="KE403" s="526"/>
      <c r="KF403" s="526"/>
      <c r="KG403" s="526"/>
      <c r="KH403" s="526"/>
      <c r="KI403" s="526"/>
      <c r="KJ403" s="526"/>
      <c r="KK403" s="526"/>
      <c r="KL403" s="526"/>
      <c r="KM403" s="526"/>
      <c r="KN403" s="526"/>
      <c r="KO403" s="526"/>
      <c r="KP403" s="526"/>
      <c r="KQ403" s="526"/>
      <c r="KR403" s="526"/>
      <c r="KS403" s="526"/>
      <c r="KT403" s="526"/>
      <c r="KU403" s="526"/>
      <c r="KV403" s="526"/>
      <c r="KW403" s="526"/>
      <c r="KX403" s="526"/>
      <c r="KY403" s="526"/>
      <c r="KZ403" s="526"/>
      <c r="LA403" s="526"/>
      <c r="LB403" s="526"/>
      <c r="LC403" s="526"/>
      <c r="LD403" s="526"/>
      <c r="LE403" s="526"/>
      <c r="LF403" s="526"/>
      <c r="LG403" s="526"/>
      <c r="LH403" s="526"/>
      <c r="LI403" s="526"/>
      <c r="LJ403" s="526"/>
      <c r="LK403" s="526"/>
      <c r="LL403" s="526"/>
      <c r="LM403" s="526"/>
      <c r="LN403" s="526"/>
      <c r="LO403" s="526"/>
      <c r="LP403" s="526"/>
      <c r="LQ403" s="526"/>
      <c r="LR403" s="526"/>
      <c r="LS403" s="526"/>
      <c r="LT403" s="526"/>
      <c r="LU403" s="526"/>
      <c r="LV403" s="526"/>
      <c r="LW403" s="526"/>
      <c r="LX403" s="526"/>
      <c r="LY403" s="526"/>
      <c r="LZ403" s="526"/>
      <c r="MA403" s="526"/>
      <c r="MB403" s="526"/>
      <c r="MC403" s="526"/>
      <c r="MD403" s="526"/>
      <c r="ME403" s="526"/>
      <c r="MF403" s="526"/>
      <c r="MG403" s="526"/>
      <c r="MH403" s="526"/>
      <c r="MI403" s="526"/>
      <c r="MJ403" s="526"/>
      <c r="MK403" s="526"/>
      <c r="ML403" s="526"/>
      <c r="MM403" s="526"/>
      <c r="MN403" s="527"/>
    </row>
    <row r="404" spans="1:356" s="528" customFormat="1" ht="222.75">
      <c r="A404" s="448"/>
      <c r="B404" s="591">
        <v>46</v>
      </c>
      <c r="C404" s="506" t="s">
        <v>1251</v>
      </c>
      <c r="D404" s="538" t="s">
        <v>1547</v>
      </c>
      <c r="E404" s="506" t="s">
        <v>1142</v>
      </c>
      <c r="F404" s="624" t="s">
        <v>1143</v>
      </c>
      <c r="G404" s="591" t="s">
        <v>13</v>
      </c>
      <c r="H404" s="717"/>
      <c r="I404" s="506" t="s">
        <v>39</v>
      </c>
      <c r="J404" s="530">
        <v>235000</v>
      </c>
      <c r="K404" s="542"/>
      <c r="L404" s="591" t="s">
        <v>13</v>
      </c>
      <c r="M404" s="320">
        <v>1</v>
      </c>
      <c r="N404" s="506"/>
      <c r="O404" s="506"/>
      <c r="P404" s="759" t="s">
        <v>1144</v>
      </c>
      <c r="Q404" s="505" t="s">
        <v>1145</v>
      </c>
      <c r="R404" s="506" t="s">
        <v>130</v>
      </c>
      <c r="S404" s="524"/>
      <c r="T404" s="531"/>
      <c r="U404" s="526"/>
      <c r="V404" s="526"/>
      <c r="W404" s="526"/>
      <c r="X404" s="526"/>
      <c r="Y404" s="526"/>
      <c r="Z404" s="526"/>
      <c r="AA404" s="526"/>
      <c r="AB404" s="526"/>
      <c r="AC404" s="526"/>
      <c r="AD404" s="526"/>
      <c r="AE404" s="526"/>
      <c r="AF404" s="526"/>
      <c r="AG404" s="526"/>
      <c r="AH404" s="526"/>
      <c r="AI404" s="526"/>
      <c r="AJ404" s="526"/>
      <c r="AK404" s="526"/>
      <c r="AL404" s="526"/>
      <c r="AM404" s="526"/>
      <c r="AN404" s="526"/>
      <c r="AO404" s="526"/>
      <c r="AP404" s="526"/>
      <c r="AQ404" s="526"/>
      <c r="AR404" s="526"/>
      <c r="AS404" s="526"/>
      <c r="AT404" s="526"/>
      <c r="AU404" s="526"/>
      <c r="AV404" s="526"/>
      <c r="AW404" s="526"/>
      <c r="AX404" s="526"/>
      <c r="AY404" s="526"/>
      <c r="AZ404" s="526"/>
      <c r="BA404" s="526"/>
      <c r="BB404" s="526"/>
      <c r="BC404" s="526"/>
      <c r="BD404" s="526"/>
      <c r="BE404" s="526"/>
      <c r="BF404" s="526"/>
      <c r="BG404" s="526"/>
      <c r="BH404" s="526"/>
      <c r="BI404" s="526"/>
      <c r="BJ404" s="526"/>
      <c r="BK404" s="526"/>
      <c r="BL404" s="526"/>
      <c r="BM404" s="526"/>
      <c r="BN404" s="526"/>
      <c r="BO404" s="526"/>
      <c r="BP404" s="526"/>
      <c r="BQ404" s="526"/>
      <c r="BR404" s="526"/>
      <c r="BS404" s="526"/>
      <c r="BT404" s="526"/>
      <c r="BU404" s="526"/>
      <c r="BV404" s="526"/>
      <c r="BW404" s="526"/>
      <c r="BX404" s="526"/>
      <c r="BY404" s="526"/>
      <c r="BZ404" s="526"/>
      <c r="CA404" s="526"/>
      <c r="CB404" s="526"/>
      <c r="CC404" s="526"/>
      <c r="CD404" s="526"/>
      <c r="CE404" s="526"/>
      <c r="CF404" s="526"/>
      <c r="CG404" s="526"/>
      <c r="CH404" s="526"/>
      <c r="CI404" s="526"/>
      <c r="CJ404" s="526"/>
      <c r="CK404" s="526"/>
      <c r="CL404" s="526"/>
      <c r="CM404" s="526"/>
      <c r="CN404" s="526"/>
      <c r="CO404" s="526"/>
      <c r="CP404" s="526"/>
      <c r="CQ404" s="526"/>
      <c r="CR404" s="526"/>
      <c r="CS404" s="526"/>
      <c r="CT404" s="526"/>
      <c r="CU404" s="526"/>
      <c r="CV404" s="526"/>
      <c r="CW404" s="526"/>
      <c r="CX404" s="526"/>
      <c r="CY404" s="526"/>
      <c r="CZ404" s="526"/>
      <c r="DA404" s="526"/>
      <c r="DB404" s="526"/>
      <c r="DC404" s="526"/>
      <c r="DD404" s="526"/>
      <c r="DE404" s="526"/>
      <c r="DF404" s="526"/>
      <c r="DG404" s="526"/>
      <c r="DH404" s="526"/>
      <c r="DI404" s="526"/>
      <c r="DJ404" s="526"/>
      <c r="DK404" s="526"/>
      <c r="DL404" s="526"/>
      <c r="DM404" s="526"/>
      <c r="DN404" s="526"/>
      <c r="DO404" s="526"/>
      <c r="DP404" s="526"/>
      <c r="DQ404" s="526"/>
      <c r="DR404" s="526"/>
      <c r="DS404" s="526"/>
      <c r="DT404" s="526"/>
      <c r="DU404" s="526"/>
      <c r="DV404" s="526"/>
      <c r="DW404" s="526"/>
      <c r="DX404" s="526"/>
      <c r="DY404" s="526"/>
      <c r="DZ404" s="526"/>
      <c r="EA404" s="526"/>
      <c r="EB404" s="526"/>
      <c r="EC404" s="526"/>
      <c r="ED404" s="526"/>
      <c r="EE404" s="526"/>
      <c r="EF404" s="526"/>
      <c r="EG404" s="526"/>
      <c r="EH404" s="526"/>
      <c r="EI404" s="526"/>
      <c r="EJ404" s="526"/>
      <c r="EK404" s="526"/>
      <c r="EL404" s="526"/>
      <c r="EM404" s="526"/>
      <c r="EN404" s="526"/>
      <c r="EO404" s="526"/>
      <c r="EP404" s="526"/>
      <c r="EQ404" s="526"/>
      <c r="ER404" s="526"/>
      <c r="ES404" s="526"/>
      <c r="ET404" s="526"/>
      <c r="EU404" s="526"/>
      <c r="EV404" s="526"/>
      <c r="EW404" s="526"/>
      <c r="EX404" s="526"/>
      <c r="EY404" s="526"/>
      <c r="EZ404" s="526"/>
      <c r="FA404" s="526"/>
      <c r="FB404" s="526"/>
      <c r="FC404" s="526"/>
      <c r="FD404" s="526"/>
      <c r="FE404" s="526"/>
      <c r="FF404" s="526"/>
      <c r="FG404" s="526"/>
      <c r="FH404" s="526"/>
      <c r="FI404" s="526"/>
      <c r="FJ404" s="526"/>
      <c r="FK404" s="526"/>
      <c r="FL404" s="526"/>
      <c r="FM404" s="526"/>
      <c r="FN404" s="526"/>
      <c r="FO404" s="526"/>
      <c r="FP404" s="526"/>
      <c r="FQ404" s="526"/>
      <c r="FR404" s="526"/>
      <c r="FS404" s="526"/>
      <c r="FT404" s="526"/>
      <c r="FU404" s="526"/>
      <c r="FV404" s="526"/>
      <c r="FW404" s="526"/>
      <c r="FX404" s="526"/>
      <c r="FY404" s="526"/>
      <c r="FZ404" s="526"/>
      <c r="GA404" s="526"/>
      <c r="GB404" s="526"/>
      <c r="GC404" s="526"/>
      <c r="GD404" s="526"/>
      <c r="GE404" s="526"/>
      <c r="GF404" s="526"/>
      <c r="GG404" s="526"/>
      <c r="GH404" s="526"/>
      <c r="GI404" s="526"/>
      <c r="GJ404" s="526"/>
      <c r="GK404" s="526"/>
      <c r="GL404" s="526"/>
      <c r="GM404" s="526"/>
      <c r="GN404" s="526"/>
      <c r="GO404" s="526"/>
      <c r="GP404" s="526"/>
      <c r="GQ404" s="526"/>
      <c r="GR404" s="526"/>
      <c r="GS404" s="526"/>
      <c r="GT404" s="526"/>
      <c r="GU404" s="526"/>
      <c r="GV404" s="526"/>
      <c r="GW404" s="526"/>
      <c r="GX404" s="526"/>
      <c r="GY404" s="526"/>
      <c r="GZ404" s="526"/>
      <c r="HA404" s="526"/>
      <c r="HB404" s="526"/>
      <c r="HC404" s="526"/>
      <c r="HD404" s="526"/>
      <c r="HE404" s="526"/>
      <c r="HF404" s="526"/>
      <c r="HG404" s="526"/>
      <c r="HH404" s="526"/>
      <c r="HI404" s="526"/>
      <c r="HJ404" s="526"/>
      <c r="HK404" s="526"/>
      <c r="HL404" s="526"/>
      <c r="HM404" s="526"/>
      <c r="HN404" s="526"/>
      <c r="HO404" s="526"/>
      <c r="HP404" s="526"/>
      <c r="HQ404" s="526"/>
      <c r="HR404" s="526"/>
      <c r="HS404" s="526"/>
      <c r="HT404" s="526"/>
      <c r="HU404" s="526"/>
      <c r="HV404" s="526"/>
      <c r="HW404" s="526"/>
      <c r="HX404" s="526"/>
      <c r="HY404" s="526"/>
      <c r="HZ404" s="526"/>
      <c r="IA404" s="526"/>
      <c r="IB404" s="526"/>
      <c r="IC404" s="526"/>
      <c r="ID404" s="526"/>
      <c r="IE404" s="526"/>
      <c r="IF404" s="526"/>
      <c r="IG404" s="526"/>
      <c r="IH404" s="526"/>
      <c r="II404" s="526"/>
      <c r="IJ404" s="526"/>
      <c r="IK404" s="526"/>
      <c r="IL404" s="526"/>
      <c r="IM404" s="526"/>
      <c r="IN404" s="526"/>
      <c r="IO404" s="526"/>
      <c r="IP404" s="526"/>
      <c r="IQ404" s="526"/>
      <c r="IR404" s="526"/>
      <c r="IS404" s="526"/>
      <c r="IT404" s="526"/>
      <c r="IU404" s="526"/>
      <c r="IV404" s="526"/>
      <c r="IW404" s="526"/>
      <c r="IX404" s="526"/>
      <c r="IY404" s="526"/>
      <c r="IZ404" s="526"/>
      <c r="JA404" s="526"/>
      <c r="JB404" s="526"/>
      <c r="JC404" s="526"/>
      <c r="JD404" s="526"/>
      <c r="JE404" s="526"/>
      <c r="JF404" s="526"/>
      <c r="JG404" s="526"/>
      <c r="JH404" s="526"/>
      <c r="JI404" s="526"/>
      <c r="JJ404" s="526"/>
      <c r="JK404" s="526"/>
      <c r="JL404" s="526"/>
      <c r="JM404" s="526"/>
      <c r="JN404" s="526"/>
      <c r="JO404" s="526"/>
      <c r="JP404" s="526"/>
      <c r="JQ404" s="526"/>
      <c r="JR404" s="526"/>
      <c r="JS404" s="526"/>
      <c r="JT404" s="526"/>
      <c r="JU404" s="526"/>
      <c r="JV404" s="526"/>
      <c r="JW404" s="526"/>
      <c r="JX404" s="526"/>
      <c r="JY404" s="526"/>
      <c r="JZ404" s="526"/>
      <c r="KA404" s="526"/>
      <c r="KB404" s="526"/>
      <c r="KC404" s="526"/>
      <c r="KD404" s="526"/>
      <c r="KE404" s="526"/>
      <c r="KF404" s="526"/>
      <c r="KG404" s="526"/>
      <c r="KH404" s="526"/>
      <c r="KI404" s="526"/>
      <c r="KJ404" s="526"/>
      <c r="KK404" s="526"/>
      <c r="KL404" s="526"/>
      <c r="KM404" s="526"/>
      <c r="KN404" s="526"/>
      <c r="KO404" s="526"/>
      <c r="KP404" s="526"/>
      <c r="KQ404" s="526"/>
      <c r="KR404" s="526"/>
      <c r="KS404" s="526"/>
      <c r="KT404" s="526"/>
      <c r="KU404" s="526"/>
      <c r="KV404" s="526"/>
      <c r="KW404" s="526"/>
      <c r="KX404" s="526"/>
      <c r="KY404" s="526"/>
      <c r="KZ404" s="526"/>
      <c r="LA404" s="526"/>
      <c r="LB404" s="526"/>
      <c r="LC404" s="526"/>
      <c r="LD404" s="526"/>
      <c r="LE404" s="526"/>
      <c r="LF404" s="526"/>
      <c r="LG404" s="526"/>
      <c r="LH404" s="526"/>
      <c r="LI404" s="526"/>
      <c r="LJ404" s="526"/>
      <c r="LK404" s="526"/>
      <c r="LL404" s="526"/>
      <c r="LM404" s="526"/>
      <c r="LN404" s="526"/>
      <c r="LO404" s="526"/>
      <c r="LP404" s="526"/>
      <c r="LQ404" s="526"/>
      <c r="LR404" s="526"/>
      <c r="LS404" s="526"/>
      <c r="LT404" s="526"/>
      <c r="LU404" s="526"/>
      <c r="LV404" s="526"/>
      <c r="LW404" s="526"/>
      <c r="LX404" s="526"/>
      <c r="LY404" s="526"/>
      <c r="LZ404" s="526"/>
      <c r="MA404" s="526"/>
      <c r="MB404" s="526"/>
      <c r="MC404" s="526"/>
      <c r="MD404" s="526"/>
      <c r="ME404" s="526"/>
      <c r="MF404" s="526"/>
      <c r="MG404" s="526"/>
      <c r="MH404" s="526"/>
      <c r="MI404" s="526"/>
      <c r="MJ404" s="526"/>
      <c r="MK404" s="526"/>
      <c r="ML404" s="526"/>
      <c r="MM404" s="526"/>
      <c r="MN404" s="527"/>
    </row>
    <row r="405" spans="1:356" ht="33" customHeight="1">
      <c r="A405" s="406" t="s">
        <v>1668</v>
      </c>
      <c r="B405" s="450"/>
      <c r="C405" s="450"/>
      <c r="D405" s="450"/>
      <c r="E405" s="450"/>
      <c r="F405" s="450"/>
      <c r="G405" s="450"/>
      <c r="H405" s="450"/>
      <c r="I405" s="450"/>
      <c r="J405" s="450"/>
      <c r="K405" s="450"/>
      <c r="L405" s="450"/>
      <c r="M405" s="450"/>
      <c r="N405" s="450"/>
      <c r="O405" s="450"/>
      <c r="P405" s="450"/>
      <c r="Q405" s="450"/>
      <c r="R405" s="451"/>
      <c r="S405" s="166"/>
      <c r="T405" s="177"/>
    </row>
    <row r="406" spans="1:356" s="4" customFormat="1" ht="243">
      <c r="A406" s="444"/>
      <c r="B406" s="442">
        <v>1</v>
      </c>
      <c r="C406" s="411" t="s">
        <v>1373</v>
      </c>
      <c r="D406" s="197" t="s">
        <v>1261</v>
      </c>
      <c r="E406" s="433" t="s">
        <v>505</v>
      </c>
      <c r="F406" s="180" t="s">
        <v>506</v>
      </c>
      <c r="G406" s="180" t="s">
        <v>13</v>
      </c>
      <c r="H406" s="257"/>
      <c r="I406" s="197" t="s">
        <v>35</v>
      </c>
      <c r="J406" s="192">
        <v>85654</v>
      </c>
      <c r="K406" s="180"/>
      <c r="L406" s="180" t="s">
        <v>13</v>
      </c>
      <c r="M406" s="320">
        <v>1</v>
      </c>
      <c r="N406" s="181"/>
      <c r="O406" s="181"/>
      <c r="P406" s="180"/>
      <c r="Q406" s="455" t="s">
        <v>13</v>
      </c>
      <c r="R406" s="433" t="s">
        <v>1862</v>
      </c>
      <c r="S406" s="173"/>
      <c r="T406" s="174"/>
      <c r="U406" s="38"/>
      <c r="V406" s="38"/>
      <c r="W406" s="38"/>
      <c r="X406" s="38"/>
      <c r="Y406" s="38"/>
      <c r="Z406" s="38"/>
      <c r="AA406" s="38"/>
      <c r="AB406" s="38"/>
      <c r="AC406" s="38"/>
      <c r="AD406" s="38"/>
      <c r="AE406" s="38"/>
      <c r="AF406" s="38"/>
      <c r="AG406" s="38"/>
      <c r="AH406" s="38"/>
      <c r="AI406" s="38"/>
      <c r="AJ406" s="38"/>
      <c r="AK406" s="38"/>
      <c r="AL406" s="38"/>
      <c r="AM406" s="38"/>
      <c r="AN406" s="38"/>
      <c r="AO406" s="38"/>
      <c r="AP406" s="38"/>
      <c r="AQ406" s="38"/>
      <c r="AR406" s="38"/>
      <c r="AS406" s="38"/>
      <c r="AT406" s="38"/>
      <c r="AU406" s="38"/>
      <c r="AV406" s="38"/>
      <c r="AW406" s="38"/>
      <c r="AX406" s="38"/>
      <c r="AY406" s="38"/>
      <c r="AZ406" s="38"/>
      <c r="BA406" s="38"/>
      <c r="BB406" s="38"/>
      <c r="BC406" s="38"/>
      <c r="BD406" s="38"/>
      <c r="BE406" s="38"/>
      <c r="BF406" s="38"/>
      <c r="BG406" s="38"/>
      <c r="BH406" s="38"/>
      <c r="BI406" s="38"/>
      <c r="BJ406" s="38"/>
      <c r="BK406" s="38"/>
      <c r="BL406" s="38"/>
      <c r="BM406" s="38"/>
      <c r="BN406" s="38"/>
      <c r="BO406" s="38"/>
      <c r="BP406" s="38"/>
      <c r="BQ406" s="38"/>
      <c r="BR406" s="38"/>
      <c r="BS406" s="38"/>
      <c r="BT406" s="38"/>
      <c r="BU406" s="38"/>
      <c r="BV406" s="38"/>
      <c r="BW406" s="38"/>
      <c r="BX406" s="38"/>
      <c r="BY406" s="38"/>
      <c r="BZ406" s="38"/>
      <c r="CA406" s="38"/>
      <c r="CB406" s="38"/>
      <c r="CC406" s="38"/>
      <c r="CD406" s="38"/>
      <c r="CE406" s="38"/>
      <c r="CF406" s="38"/>
      <c r="CG406" s="38"/>
      <c r="CH406" s="38"/>
      <c r="CI406" s="38"/>
      <c r="CJ406" s="38"/>
      <c r="CK406" s="38"/>
      <c r="CL406" s="38"/>
      <c r="CM406" s="38"/>
      <c r="CN406" s="38"/>
      <c r="CO406" s="38"/>
      <c r="CP406" s="38"/>
      <c r="CQ406" s="38"/>
      <c r="CR406" s="38"/>
      <c r="CS406" s="38"/>
      <c r="CT406" s="38"/>
      <c r="CU406" s="38"/>
      <c r="CV406" s="38"/>
      <c r="CW406" s="38"/>
      <c r="CX406" s="38"/>
      <c r="CY406" s="38"/>
      <c r="CZ406" s="38"/>
      <c r="DA406" s="38"/>
      <c r="DB406" s="38"/>
      <c r="DC406" s="38"/>
      <c r="DD406" s="38"/>
      <c r="DE406" s="38"/>
      <c r="DF406" s="38"/>
      <c r="DG406" s="38"/>
      <c r="DH406" s="38"/>
      <c r="DI406" s="38"/>
      <c r="DJ406" s="38"/>
      <c r="DK406" s="38"/>
      <c r="DL406" s="38"/>
      <c r="DM406" s="38"/>
      <c r="DN406" s="38"/>
      <c r="DO406" s="38"/>
      <c r="DP406" s="38"/>
      <c r="DQ406" s="38"/>
      <c r="DR406" s="38"/>
      <c r="DS406" s="38"/>
      <c r="DT406" s="38"/>
      <c r="DU406" s="38"/>
      <c r="DV406" s="38"/>
      <c r="DW406" s="38"/>
      <c r="DX406" s="38"/>
      <c r="DY406" s="38"/>
      <c r="DZ406" s="38"/>
      <c r="EA406" s="38"/>
      <c r="EB406" s="38"/>
      <c r="EC406" s="38"/>
      <c r="ED406" s="38"/>
      <c r="EE406" s="38"/>
      <c r="EF406" s="38"/>
      <c r="EG406" s="38"/>
      <c r="EH406" s="38"/>
      <c r="EI406" s="38"/>
      <c r="EJ406" s="38"/>
      <c r="EK406" s="38"/>
      <c r="EL406" s="38"/>
      <c r="EM406" s="38"/>
      <c r="EN406" s="38"/>
      <c r="EO406" s="38"/>
      <c r="EP406" s="38"/>
      <c r="EQ406" s="38"/>
      <c r="ER406" s="38"/>
      <c r="ES406" s="38"/>
      <c r="ET406" s="38"/>
      <c r="EU406" s="38"/>
      <c r="EV406" s="38"/>
      <c r="EW406" s="38"/>
      <c r="EX406" s="38"/>
      <c r="EY406" s="38"/>
      <c r="EZ406" s="38"/>
      <c r="FA406" s="38"/>
      <c r="FB406" s="38"/>
      <c r="FC406" s="38"/>
      <c r="FD406" s="38"/>
      <c r="FE406" s="38"/>
      <c r="FF406" s="38"/>
      <c r="FG406" s="38"/>
      <c r="FH406" s="38"/>
      <c r="FI406" s="38"/>
      <c r="FJ406" s="38"/>
      <c r="FK406" s="38"/>
      <c r="FL406" s="38"/>
      <c r="FM406" s="38"/>
      <c r="FN406" s="38"/>
      <c r="FO406" s="38"/>
      <c r="FP406" s="38"/>
      <c r="FQ406" s="38"/>
      <c r="FR406" s="38"/>
      <c r="FS406" s="38"/>
      <c r="FT406" s="38"/>
      <c r="FU406" s="38"/>
      <c r="FV406" s="38"/>
      <c r="FW406" s="38"/>
      <c r="FX406" s="38"/>
      <c r="FY406" s="38"/>
      <c r="FZ406" s="38"/>
      <c r="GA406" s="38"/>
      <c r="GB406" s="38"/>
      <c r="GC406" s="38"/>
      <c r="GD406" s="38"/>
      <c r="GE406" s="38"/>
      <c r="GF406" s="38"/>
      <c r="GG406" s="38"/>
      <c r="GH406" s="38"/>
      <c r="GI406" s="38"/>
      <c r="GJ406" s="38"/>
      <c r="GK406" s="38"/>
      <c r="GL406" s="38"/>
      <c r="GM406" s="38"/>
      <c r="GN406" s="38"/>
      <c r="GO406" s="38"/>
      <c r="GP406" s="38"/>
      <c r="GQ406" s="38"/>
      <c r="GR406" s="38"/>
      <c r="GS406" s="38"/>
      <c r="GT406" s="38"/>
      <c r="GU406" s="38"/>
      <c r="GV406" s="38"/>
      <c r="GW406" s="38"/>
      <c r="GX406" s="38"/>
      <c r="GY406" s="38"/>
      <c r="GZ406" s="38"/>
      <c r="HA406" s="38"/>
      <c r="HB406" s="38"/>
      <c r="HC406" s="38"/>
      <c r="HD406" s="38"/>
      <c r="HE406" s="38"/>
      <c r="HF406" s="38"/>
      <c r="HG406" s="38"/>
      <c r="HH406" s="38"/>
      <c r="HI406" s="38"/>
      <c r="HJ406" s="38"/>
      <c r="HK406" s="38"/>
      <c r="HL406" s="38"/>
      <c r="HM406" s="38"/>
      <c r="HN406" s="38"/>
      <c r="HO406" s="38"/>
      <c r="HP406" s="38"/>
      <c r="HQ406" s="38"/>
      <c r="HR406" s="38"/>
      <c r="HS406" s="38"/>
      <c r="HT406" s="38"/>
      <c r="HU406" s="38"/>
      <c r="HV406" s="38"/>
      <c r="HW406" s="38"/>
      <c r="HX406" s="38"/>
      <c r="HY406" s="38"/>
      <c r="HZ406" s="38"/>
      <c r="IA406" s="38"/>
      <c r="IB406" s="38"/>
      <c r="IC406" s="38"/>
      <c r="ID406" s="38"/>
      <c r="IE406" s="38"/>
      <c r="IF406" s="38"/>
      <c r="IG406" s="38"/>
      <c r="IH406" s="38"/>
      <c r="II406" s="38"/>
      <c r="IJ406" s="38"/>
      <c r="IK406" s="38"/>
      <c r="IL406" s="38"/>
      <c r="IM406" s="38"/>
      <c r="IN406" s="38"/>
      <c r="IO406" s="38"/>
      <c r="IP406" s="38"/>
      <c r="IQ406" s="38"/>
      <c r="IR406" s="38"/>
      <c r="IS406" s="38"/>
      <c r="IT406" s="38"/>
      <c r="IU406" s="38"/>
      <c r="IV406" s="38"/>
      <c r="IW406" s="38"/>
      <c r="IX406" s="38"/>
      <c r="IY406" s="38"/>
      <c r="IZ406" s="38"/>
      <c r="JA406" s="38"/>
      <c r="JB406" s="38"/>
      <c r="JC406" s="38"/>
      <c r="JD406" s="38"/>
      <c r="JE406" s="38"/>
      <c r="JF406" s="38"/>
      <c r="JG406" s="38"/>
      <c r="JH406" s="38"/>
      <c r="JI406" s="38"/>
      <c r="JJ406" s="38"/>
      <c r="JK406" s="38"/>
      <c r="JL406" s="38"/>
      <c r="JM406" s="38"/>
      <c r="JN406" s="38"/>
      <c r="JO406" s="38"/>
      <c r="JP406" s="38"/>
      <c r="JQ406" s="38"/>
      <c r="JR406" s="38"/>
      <c r="JS406" s="38"/>
      <c r="JT406" s="38"/>
      <c r="JU406" s="38"/>
      <c r="JV406" s="38"/>
      <c r="JW406" s="38"/>
      <c r="JX406" s="38"/>
      <c r="JY406" s="38"/>
      <c r="JZ406" s="38"/>
      <c r="KA406" s="38"/>
      <c r="KB406" s="38"/>
      <c r="KC406" s="38"/>
      <c r="KD406" s="38"/>
      <c r="KE406" s="38"/>
      <c r="KF406" s="38"/>
      <c r="KG406" s="38"/>
      <c r="KH406" s="38"/>
      <c r="KI406" s="38"/>
      <c r="KJ406" s="38"/>
      <c r="KK406" s="38"/>
      <c r="KL406" s="38"/>
      <c r="KM406" s="38"/>
      <c r="KN406" s="38"/>
      <c r="KO406" s="38"/>
      <c r="KP406" s="38"/>
      <c r="KQ406" s="38"/>
      <c r="KR406" s="38"/>
      <c r="KS406" s="38"/>
      <c r="KT406" s="38"/>
      <c r="KU406" s="38"/>
      <c r="KV406" s="38"/>
      <c r="KW406" s="38"/>
      <c r="KX406" s="38"/>
      <c r="KY406" s="38"/>
      <c r="KZ406" s="38"/>
      <c r="LA406" s="38"/>
      <c r="LB406" s="38"/>
      <c r="LC406" s="38"/>
      <c r="LD406" s="38"/>
      <c r="LE406" s="38"/>
      <c r="LF406" s="38"/>
      <c r="LG406" s="38"/>
      <c r="LH406" s="38"/>
      <c r="LI406" s="38"/>
      <c r="LJ406" s="38"/>
      <c r="LK406" s="38"/>
      <c r="LL406" s="38"/>
      <c r="LM406" s="38"/>
      <c r="LN406" s="38"/>
      <c r="LO406" s="38"/>
      <c r="LP406" s="38"/>
      <c r="LQ406" s="38"/>
      <c r="LR406" s="38"/>
      <c r="LS406" s="38"/>
      <c r="LT406" s="38"/>
      <c r="LU406" s="38"/>
      <c r="LV406" s="38"/>
      <c r="LW406" s="38"/>
      <c r="LX406" s="38"/>
      <c r="LY406" s="38"/>
      <c r="LZ406" s="38"/>
      <c r="MA406" s="38"/>
      <c r="MB406" s="38"/>
      <c r="MC406" s="38"/>
      <c r="MD406" s="38"/>
      <c r="ME406" s="38"/>
      <c r="MF406" s="38"/>
      <c r="MG406" s="38"/>
      <c r="MH406" s="38"/>
      <c r="MI406" s="38"/>
      <c r="MJ406" s="38"/>
      <c r="MK406" s="38"/>
      <c r="ML406" s="38"/>
      <c r="MM406" s="38"/>
      <c r="MN406" s="39"/>
    </row>
    <row r="407" spans="1:356" s="27" customFormat="1" ht="162">
      <c r="A407" s="444"/>
      <c r="B407" s="443"/>
      <c r="C407" s="399"/>
      <c r="D407" s="197" t="s">
        <v>1196</v>
      </c>
      <c r="E407" s="434"/>
      <c r="F407" s="180" t="s">
        <v>1197</v>
      </c>
      <c r="G407" s="180" t="s">
        <v>13</v>
      </c>
      <c r="H407" s="257"/>
      <c r="I407" s="197" t="s">
        <v>35</v>
      </c>
      <c r="J407" s="192">
        <v>26375</v>
      </c>
      <c r="K407" s="180" t="s">
        <v>13</v>
      </c>
      <c r="L407" s="194"/>
      <c r="M407" s="320">
        <v>1</v>
      </c>
      <c r="N407" s="180"/>
      <c r="O407" s="180"/>
      <c r="P407" s="180"/>
      <c r="Q407" s="456"/>
      <c r="R407" s="434"/>
      <c r="S407" s="173"/>
      <c r="T407" s="174"/>
      <c r="U407" s="38"/>
      <c r="V407" s="38"/>
      <c r="W407" s="38"/>
      <c r="X407" s="38"/>
      <c r="Y407" s="38"/>
      <c r="Z407" s="38"/>
      <c r="AA407" s="38"/>
      <c r="AB407" s="38"/>
      <c r="AC407" s="38"/>
      <c r="AD407" s="38"/>
      <c r="AE407" s="38"/>
      <c r="AF407" s="38"/>
      <c r="AG407" s="38"/>
      <c r="AH407" s="38"/>
      <c r="AI407" s="38"/>
      <c r="AJ407" s="38"/>
      <c r="AK407" s="38"/>
      <c r="AL407" s="38"/>
      <c r="AM407" s="38"/>
      <c r="AN407" s="38"/>
      <c r="AO407" s="38"/>
      <c r="AP407" s="38"/>
      <c r="AQ407" s="38"/>
      <c r="AR407" s="38"/>
      <c r="AS407" s="38"/>
      <c r="AT407" s="38"/>
      <c r="AU407" s="38"/>
      <c r="AV407" s="38"/>
      <c r="AW407" s="38"/>
      <c r="AX407" s="38"/>
      <c r="AY407" s="38"/>
      <c r="AZ407" s="38"/>
      <c r="BA407" s="38"/>
      <c r="BB407" s="38"/>
      <c r="BC407" s="38"/>
      <c r="BD407" s="38"/>
      <c r="BE407" s="38"/>
      <c r="BF407" s="38"/>
      <c r="BG407" s="38"/>
      <c r="BH407" s="38"/>
      <c r="BI407" s="38"/>
      <c r="BJ407" s="38"/>
      <c r="BK407" s="38"/>
      <c r="BL407" s="38"/>
      <c r="BM407" s="38"/>
      <c r="BN407" s="38"/>
      <c r="BO407" s="38"/>
      <c r="BP407" s="38"/>
      <c r="BQ407" s="38"/>
      <c r="BR407" s="38"/>
      <c r="BS407" s="38"/>
      <c r="BT407" s="38"/>
      <c r="BU407" s="38"/>
      <c r="BV407" s="38"/>
      <c r="BW407" s="38"/>
      <c r="BX407" s="38"/>
      <c r="BY407" s="38"/>
      <c r="BZ407" s="38"/>
      <c r="CA407" s="38"/>
      <c r="CB407" s="38"/>
      <c r="CC407" s="38"/>
      <c r="CD407" s="38"/>
      <c r="CE407" s="38"/>
      <c r="CF407" s="38"/>
      <c r="CG407" s="38"/>
      <c r="CH407" s="38"/>
      <c r="CI407" s="38"/>
      <c r="CJ407" s="38"/>
      <c r="CK407" s="38"/>
      <c r="CL407" s="38"/>
      <c r="CM407" s="38"/>
      <c r="CN407" s="38"/>
      <c r="CO407" s="38"/>
      <c r="CP407" s="38"/>
      <c r="CQ407" s="38"/>
      <c r="CR407" s="38"/>
      <c r="CS407" s="38"/>
      <c r="CT407" s="38"/>
      <c r="CU407" s="38"/>
      <c r="CV407" s="38"/>
      <c r="CW407" s="38"/>
      <c r="CX407" s="38"/>
      <c r="CY407" s="38"/>
      <c r="CZ407" s="38"/>
      <c r="DA407" s="38"/>
      <c r="DB407" s="38"/>
      <c r="DC407" s="38"/>
      <c r="DD407" s="38"/>
      <c r="DE407" s="38"/>
      <c r="DF407" s="38"/>
      <c r="DG407" s="38"/>
      <c r="DH407" s="38"/>
      <c r="DI407" s="38"/>
      <c r="DJ407" s="38"/>
      <c r="DK407" s="38"/>
      <c r="DL407" s="38"/>
      <c r="DM407" s="38"/>
      <c r="DN407" s="38"/>
      <c r="DO407" s="38"/>
      <c r="DP407" s="38"/>
      <c r="DQ407" s="38"/>
      <c r="DR407" s="38"/>
      <c r="DS407" s="38"/>
      <c r="DT407" s="38"/>
      <c r="DU407" s="38"/>
      <c r="DV407" s="38"/>
      <c r="DW407" s="38"/>
      <c r="DX407" s="38"/>
      <c r="DY407" s="38"/>
      <c r="DZ407" s="38"/>
      <c r="EA407" s="38"/>
      <c r="EB407" s="38"/>
      <c r="EC407" s="38"/>
      <c r="ED407" s="38"/>
      <c r="EE407" s="38"/>
      <c r="EF407" s="38"/>
      <c r="EG407" s="38"/>
      <c r="EH407" s="38"/>
      <c r="EI407" s="38"/>
      <c r="EJ407" s="38"/>
      <c r="EK407" s="38"/>
      <c r="EL407" s="38"/>
      <c r="EM407" s="38"/>
      <c r="EN407" s="38"/>
      <c r="EO407" s="38"/>
      <c r="EP407" s="38"/>
      <c r="EQ407" s="38"/>
      <c r="ER407" s="38"/>
      <c r="ES407" s="38"/>
      <c r="ET407" s="38"/>
      <c r="EU407" s="38"/>
      <c r="EV407" s="38"/>
      <c r="EW407" s="38"/>
      <c r="EX407" s="38"/>
      <c r="EY407" s="38"/>
      <c r="EZ407" s="38"/>
      <c r="FA407" s="38"/>
      <c r="FB407" s="38"/>
      <c r="FC407" s="38"/>
      <c r="FD407" s="38"/>
      <c r="FE407" s="38"/>
      <c r="FF407" s="38"/>
      <c r="FG407" s="38"/>
      <c r="FH407" s="38"/>
      <c r="FI407" s="38"/>
      <c r="FJ407" s="38"/>
      <c r="FK407" s="38"/>
      <c r="FL407" s="38"/>
      <c r="FM407" s="38"/>
      <c r="FN407" s="38"/>
      <c r="FO407" s="38"/>
      <c r="FP407" s="38"/>
      <c r="FQ407" s="38"/>
      <c r="FR407" s="38"/>
      <c r="FS407" s="38"/>
      <c r="FT407" s="38"/>
      <c r="FU407" s="38"/>
      <c r="FV407" s="38"/>
      <c r="FW407" s="38"/>
      <c r="FX407" s="38"/>
      <c r="FY407" s="38"/>
      <c r="FZ407" s="38"/>
      <c r="GA407" s="38"/>
      <c r="GB407" s="38"/>
      <c r="GC407" s="38"/>
      <c r="GD407" s="38"/>
      <c r="GE407" s="38"/>
      <c r="GF407" s="38"/>
      <c r="GG407" s="38"/>
      <c r="GH407" s="38"/>
      <c r="GI407" s="38"/>
      <c r="GJ407" s="38"/>
      <c r="GK407" s="38"/>
      <c r="GL407" s="38"/>
      <c r="GM407" s="38"/>
      <c r="GN407" s="38"/>
      <c r="GO407" s="38"/>
      <c r="GP407" s="38"/>
      <c r="GQ407" s="38"/>
      <c r="GR407" s="38"/>
      <c r="GS407" s="38"/>
      <c r="GT407" s="38"/>
      <c r="GU407" s="38"/>
      <c r="GV407" s="38"/>
      <c r="GW407" s="38"/>
      <c r="GX407" s="38"/>
      <c r="GY407" s="38"/>
      <c r="GZ407" s="38"/>
      <c r="HA407" s="38"/>
      <c r="HB407" s="38"/>
      <c r="HC407" s="38"/>
      <c r="HD407" s="38"/>
      <c r="HE407" s="38"/>
      <c r="HF407" s="38"/>
      <c r="HG407" s="38"/>
      <c r="HH407" s="38"/>
      <c r="HI407" s="38"/>
      <c r="HJ407" s="38"/>
      <c r="HK407" s="38"/>
      <c r="HL407" s="38"/>
      <c r="HM407" s="38"/>
      <c r="HN407" s="38"/>
      <c r="HO407" s="38"/>
      <c r="HP407" s="38"/>
      <c r="HQ407" s="38"/>
      <c r="HR407" s="38"/>
      <c r="HS407" s="38"/>
      <c r="HT407" s="38"/>
      <c r="HU407" s="38"/>
      <c r="HV407" s="38"/>
      <c r="HW407" s="38"/>
      <c r="HX407" s="38"/>
      <c r="HY407" s="38"/>
      <c r="HZ407" s="38"/>
      <c r="IA407" s="38"/>
      <c r="IB407" s="38"/>
      <c r="IC407" s="38"/>
      <c r="ID407" s="38"/>
      <c r="IE407" s="38"/>
      <c r="IF407" s="38"/>
      <c r="IG407" s="38"/>
      <c r="IH407" s="38"/>
      <c r="II407" s="38"/>
      <c r="IJ407" s="38"/>
      <c r="IK407" s="38"/>
      <c r="IL407" s="38"/>
      <c r="IM407" s="38"/>
      <c r="IN407" s="38"/>
      <c r="IO407" s="38"/>
      <c r="IP407" s="38"/>
      <c r="IQ407" s="38"/>
      <c r="IR407" s="38"/>
      <c r="IS407" s="38"/>
      <c r="IT407" s="38"/>
      <c r="IU407" s="38"/>
      <c r="IV407" s="38"/>
      <c r="IW407" s="38"/>
      <c r="IX407" s="38"/>
      <c r="IY407" s="38"/>
      <c r="IZ407" s="38"/>
      <c r="JA407" s="38"/>
      <c r="JB407" s="38"/>
      <c r="JC407" s="38"/>
      <c r="JD407" s="38"/>
      <c r="JE407" s="38"/>
      <c r="JF407" s="38"/>
      <c r="JG407" s="38"/>
      <c r="JH407" s="38"/>
      <c r="JI407" s="38"/>
      <c r="JJ407" s="38"/>
      <c r="JK407" s="38"/>
      <c r="JL407" s="38"/>
      <c r="JM407" s="38"/>
      <c r="JN407" s="38"/>
      <c r="JO407" s="38"/>
      <c r="JP407" s="38"/>
      <c r="JQ407" s="38"/>
      <c r="JR407" s="38"/>
      <c r="JS407" s="38"/>
      <c r="JT407" s="38"/>
      <c r="JU407" s="38"/>
      <c r="JV407" s="38"/>
      <c r="JW407" s="38"/>
      <c r="JX407" s="38"/>
      <c r="JY407" s="38"/>
      <c r="JZ407" s="38"/>
      <c r="KA407" s="38"/>
      <c r="KB407" s="38"/>
      <c r="KC407" s="38"/>
      <c r="KD407" s="38"/>
      <c r="KE407" s="38"/>
      <c r="KF407" s="38"/>
      <c r="KG407" s="38"/>
      <c r="KH407" s="38"/>
      <c r="KI407" s="38"/>
      <c r="KJ407" s="38"/>
      <c r="KK407" s="38"/>
      <c r="KL407" s="38"/>
      <c r="KM407" s="38"/>
      <c r="KN407" s="38"/>
      <c r="KO407" s="38"/>
      <c r="KP407" s="38"/>
      <c r="KQ407" s="38"/>
      <c r="KR407" s="38"/>
      <c r="KS407" s="38"/>
      <c r="KT407" s="38"/>
      <c r="KU407" s="38"/>
      <c r="KV407" s="38"/>
      <c r="KW407" s="38"/>
      <c r="KX407" s="38"/>
      <c r="KY407" s="38"/>
      <c r="KZ407" s="38"/>
      <c r="LA407" s="38"/>
      <c r="LB407" s="38"/>
      <c r="LC407" s="38"/>
      <c r="LD407" s="38"/>
      <c r="LE407" s="38"/>
      <c r="LF407" s="38"/>
      <c r="LG407" s="38"/>
      <c r="LH407" s="38"/>
      <c r="LI407" s="38"/>
      <c r="LJ407" s="38"/>
      <c r="LK407" s="38"/>
      <c r="LL407" s="38"/>
      <c r="LM407" s="38"/>
      <c r="LN407" s="38"/>
      <c r="LO407" s="38"/>
      <c r="LP407" s="38"/>
      <c r="LQ407" s="38"/>
      <c r="LR407" s="38"/>
      <c r="LS407" s="38"/>
      <c r="LT407" s="38"/>
      <c r="LU407" s="38"/>
      <c r="LV407" s="38"/>
      <c r="LW407" s="38"/>
      <c r="LX407" s="38"/>
      <c r="LY407" s="38"/>
      <c r="LZ407" s="38"/>
      <c r="MA407" s="38"/>
      <c r="MB407" s="38"/>
      <c r="MC407" s="38"/>
      <c r="MD407" s="38"/>
      <c r="ME407" s="38"/>
      <c r="MF407" s="38"/>
      <c r="MG407" s="38"/>
      <c r="MH407" s="38"/>
      <c r="MI407" s="38"/>
      <c r="MJ407" s="38"/>
      <c r="MK407" s="38"/>
      <c r="ML407" s="38"/>
      <c r="MM407" s="38"/>
      <c r="MN407" s="39"/>
      <c r="MO407" s="4"/>
      <c r="MP407" s="4"/>
      <c r="MQ407" s="4"/>
      <c r="MR407" s="4"/>
    </row>
    <row r="408" spans="1:356" ht="55.5" customHeight="1">
      <c r="A408" s="406" t="s">
        <v>1669</v>
      </c>
      <c r="B408" s="450"/>
      <c r="C408" s="450"/>
      <c r="D408" s="450"/>
      <c r="E408" s="450"/>
      <c r="F408" s="450"/>
      <c r="G408" s="450"/>
      <c r="H408" s="450"/>
      <c r="I408" s="450"/>
      <c r="J408" s="450"/>
      <c r="K408" s="450"/>
      <c r="L408" s="450"/>
      <c r="M408" s="450"/>
      <c r="N408" s="450"/>
      <c r="O408" s="450"/>
      <c r="P408" s="450"/>
      <c r="Q408" s="450"/>
      <c r="R408" s="451"/>
      <c r="S408" s="165" t="s">
        <v>1801</v>
      </c>
      <c r="T408" s="177"/>
    </row>
    <row r="409" spans="1:356" s="22" customFormat="1" ht="60.75">
      <c r="A409" s="453"/>
      <c r="B409" s="381">
        <v>1</v>
      </c>
      <c r="C409" s="270" t="s">
        <v>508</v>
      </c>
      <c r="D409" s="274" t="s">
        <v>509</v>
      </c>
      <c r="E409" s="274" t="s">
        <v>510</v>
      </c>
      <c r="F409" s="270" t="s">
        <v>1403</v>
      </c>
      <c r="G409" s="268" t="s">
        <v>13</v>
      </c>
      <c r="H409" s="348"/>
      <c r="I409" s="274" t="s">
        <v>511</v>
      </c>
      <c r="J409" s="286">
        <v>50000</v>
      </c>
      <c r="K409" s="381" t="s">
        <v>13</v>
      </c>
      <c r="L409" s="180"/>
      <c r="M409" s="382">
        <v>0.2</v>
      </c>
      <c r="N409" s="274"/>
      <c r="O409" s="274" t="s">
        <v>523</v>
      </c>
      <c r="P409" s="274"/>
      <c r="Q409" s="383"/>
      <c r="R409" s="274" t="s">
        <v>523</v>
      </c>
      <c r="S409" s="166"/>
      <c r="T409" s="375"/>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c r="IW409" s="1"/>
      <c r="IX409" s="1"/>
      <c r="IY409" s="1"/>
      <c r="IZ409" s="1"/>
      <c r="JA409" s="1"/>
      <c r="JB409" s="1"/>
      <c r="JC409" s="1"/>
      <c r="JD409" s="1"/>
      <c r="JE409" s="1"/>
      <c r="JF409" s="1"/>
      <c r="JG409" s="1"/>
      <c r="JH409" s="1"/>
      <c r="JI409" s="1"/>
      <c r="JJ409" s="1"/>
      <c r="JK409" s="1"/>
      <c r="JL409" s="1"/>
      <c r="JM409" s="1"/>
      <c r="JN409" s="1"/>
      <c r="JO409" s="1"/>
      <c r="JP409" s="1"/>
      <c r="JQ409" s="1"/>
      <c r="JR409" s="1"/>
      <c r="JS409" s="1"/>
      <c r="JT409" s="1"/>
      <c r="JU409" s="1"/>
      <c r="JV409" s="1"/>
      <c r="JW409" s="1"/>
      <c r="JX409" s="1"/>
      <c r="JY409" s="1"/>
      <c r="JZ409" s="1"/>
      <c r="KA409" s="1"/>
      <c r="KB409" s="1"/>
      <c r="KC409" s="1"/>
      <c r="KD409" s="1"/>
      <c r="KE409" s="1"/>
      <c r="KF409" s="1"/>
      <c r="KG409" s="1"/>
      <c r="KH409" s="1"/>
      <c r="KI409" s="1"/>
      <c r="KJ409" s="1"/>
      <c r="KK409" s="1"/>
      <c r="KL409" s="1"/>
      <c r="KM409" s="1"/>
      <c r="KN409" s="1"/>
      <c r="KO409" s="1"/>
      <c r="KP409" s="1"/>
      <c r="KQ409" s="1"/>
      <c r="KR409" s="1"/>
      <c r="KS409" s="1"/>
      <c r="KT409" s="1"/>
      <c r="KU409" s="1"/>
      <c r="KV409" s="1"/>
      <c r="KW409" s="1"/>
      <c r="KX409" s="1"/>
      <c r="KY409" s="1"/>
      <c r="KZ409" s="1"/>
      <c r="LA409" s="1"/>
      <c r="LB409" s="1"/>
      <c r="LC409" s="1"/>
      <c r="LD409" s="1"/>
      <c r="LE409" s="1"/>
      <c r="LF409" s="1"/>
      <c r="LG409" s="1"/>
      <c r="LH409" s="1"/>
      <c r="LI409" s="1"/>
      <c r="LJ409" s="1"/>
      <c r="LK409" s="1"/>
      <c r="LL409" s="1"/>
      <c r="LM409" s="1"/>
      <c r="LN409" s="1"/>
      <c r="LO409" s="1"/>
      <c r="LP409" s="1"/>
      <c r="LQ409" s="1"/>
      <c r="LR409" s="1"/>
      <c r="LS409" s="1"/>
      <c r="LT409" s="1"/>
      <c r="LU409" s="1"/>
      <c r="LV409" s="1"/>
      <c r="LW409" s="1"/>
      <c r="LX409" s="1"/>
      <c r="LY409" s="1"/>
      <c r="LZ409" s="1"/>
      <c r="MA409" s="1"/>
      <c r="MB409" s="1"/>
      <c r="MC409" s="1"/>
      <c r="MD409" s="1"/>
      <c r="ME409" s="1"/>
      <c r="MF409" s="1"/>
      <c r="MG409" s="1"/>
      <c r="MH409" s="1"/>
      <c r="MI409" s="1"/>
      <c r="MJ409" s="1"/>
      <c r="MK409" s="1"/>
      <c r="ML409" s="1"/>
      <c r="MM409" s="1"/>
      <c r="MN409" s="37"/>
    </row>
    <row r="410" spans="1:356" s="22" customFormat="1" ht="40.5">
      <c r="A410" s="453"/>
      <c r="B410" s="381">
        <v>2</v>
      </c>
      <c r="C410" s="270" t="s">
        <v>514</v>
      </c>
      <c r="D410" s="270" t="s">
        <v>515</v>
      </c>
      <c r="E410" s="270" t="s">
        <v>516</v>
      </c>
      <c r="F410" s="270" t="s">
        <v>517</v>
      </c>
      <c r="G410" s="384" t="s">
        <v>13</v>
      </c>
      <c r="H410" s="270"/>
      <c r="I410" s="361" t="s">
        <v>27</v>
      </c>
      <c r="J410" s="273">
        <v>50000</v>
      </c>
      <c r="K410" s="361" t="s">
        <v>13</v>
      </c>
      <c r="L410" s="180"/>
      <c r="M410" s="382">
        <v>0.1</v>
      </c>
      <c r="N410" s="270"/>
      <c r="O410" s="270"/>
      <c r="P410" s="270"/>
      <c r="Q410" s="385" t="s">
        <v>524</v>
      </c>
      <c r="R410" s="270" t="s">
        <v>526</v>
      </c>
      <c r="S410" s="166"/>
      <c r="T410" s="375"/>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c r="IW410" s="1"/>
      <c r="IX410" s="1"/>
      <c r="IY410" s="1"/>
      <c r="IZ410" s="1"/>
      <c r="JA410" s="1"/>
      <c r="JB410" s="1"/>
      <c r="JC410" s="1"/>
      <c r="JD410" s="1"/>
      <c r="JE410" s="1"/>
      <c r="JF410" s="1"/>
      <c r="JG410" s="1"/>
      <c r="JH410" s="1"/>
      <c r="JI410" s="1"/>
      <c r="JJ410" s="1"/>
      <c r="JK410" s="1"/>
      <c r="JL410" s="1"/>
      <c r="JM410" s="1"/>
      <c r="JN410" s="1"/>
      <c r="JO410" s="1"/>
      <c r="JP410" s="1"/>
      <c r="JQ410" s="1"/>
      <c r="JR410" s="1"/>
      <c r="JS410" s="1"/>
      <c r="JT410" s="1"/>
      <c r="JU410" s="1"/>
      <c r="JV410" s="1"/>
      <c r="JW410" s="1"/>
      <c r="JX410" s="1"/>
      <c r="JY410" s="1"/>
      <c r="JZ410" s="1"/>
      <c r="KA410" s="1"/>
      <c r="KB410" s="1"/>
      <c r="KC410" s="1"/>
      <c r="KD410" s="1"/>
      <c r="KE410" s="1"/>
      <c r="KF410" s="1"/>
      <c r="KG410" s="1"/>
      <c r="KH410" s="1"/>
      <c r="KI410" s="1"/>
      <c r="KJ410" s="1"/>
      <c r="KK410" s="1"/>
      <c r="KL410" s="1"/>
      <c r="KM410" s="1"/>
      <c r="KN410" s="1"/>
      <c r="KO410" s="1"/>
      <c r="KP410" s="1"/>
      <c r="KQ410" s="1"/>
      <c r="KR410" s="1"/>
      <c r="KS410" s="1"/>
      <c r="KT410" s="1"/>
      <c r="KU410" s="1"/>
      <c r="KV410" s="1"/>
      <c r="KW410" s="1"/>
      <c r="KX410" s="1"/>
      <c r="KY410" s="1"/>
      <c r="KZ410" s="1"/>
      <c r="LA410" s="1"/>
      <c r="LB410" s="1"/>
      <c r="LC410" s="1"/>
      <c r="LD410" s="1"/>
      <c r="LE410" s="1"/>
      <c r="LF410" s="1"/>
      <c r="LG410" s="1"/>
      <c r="LH410" s="1"/>
      <c r="LI410" s="1"/>
      <c r="LJ410" s="1"/>
      <c r="LK410" s="1"/>
      <c r="LL410" s="1"/>
      <c r="LM410" s="1"/>
      <c r="LN410" s="1"/>
      <c r="LO410" s="1"/>
      <c r="LP410" s="1"/>
      <c r="LQ410" s="1"/>
      <c r="LR410" s="1"/>
      <c r="LS410" s="1"/>
      <c r="LT410" s="1"/>
      <c r="LU410" s="1"/>
      <c r="LV410" s="1"/>
      <c r="LW410" s="1"/>
      <c r="LX410" s="1"/>
      <c r="LY410" s="1"/>
      <c r="LZ410" s="1"/>
      <c r="MA410" s="1"/>
      <c r="MB410" s="1"/>
      <c r="MC410" s="1"/>
      <c r="MD410" s="1"/>
      <c r="ME410" s="1"/>
      <c r="MF410" s="1"/>
      <c r="MG410" s="1"/>
      <c r="MH410" s="1"/>
      <c r="MI410" s="1"/>
      <c r="MJ410" s="1"/>
      <c r="MK410" s="1"/>
      <c r="ML410" s="1"/>
      <c r="MM410" s="1"/>
      <c r="MN410" s="37"/>
    </row>
    <row r="411" spans="1:356" s="22" customFormat="1" ht="101.25">
      <c r="A411" s="454"/>
      <c r="B411" s="381">
        <v>3</v>
      </c>
      <c r="C411" s="360" t="s">
        <v>518</v>
      </c>
      <c r="D411" s="360" t="s">
        <v>519</v>
      </c>
      <c r="E411" s="360" t="s">
        <v>520</v>
      </c>
      <c r="F411" s="360" t="s">
        <v>521</v>
      </c>
      <c r="G411" s="384" t="s">
        <v>13</v>
      </c>
      <c r="H411" s="113"/>
      <c r="I411" s="361" t="s">
        <v>522</v>
      </c>
      <c r="J411" s="363">
        <v>384148</v>
      </c>
      <c r="K411" s="113" t="s">
        <v>13</v>
      </c>
      <c r="L411" s="180"/>
      <c r="M411" s="386">
        <v>0.6</v>
      </c>
      <c r="N411" s="387"/>
      <c r="O411" s="113"/>
      <c r="P411" s="113"/>
      <c r="Q411" s="388" t="s">
        <v>524</v>
      </c>
      <c r="R411" s="274" t="s">
        <v>527</v>
      </c>
      <c r="S411" s="166"/>
      <c r="T411" s="375"/>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c r="IW411" s="1"/>
      <c r="IX411" s="1"/>
      <c r="IY411" s="1"/>
      <c r="IZ411" s="1"/>
      <c r="JA411" s="1"/>
      <c r="JB411" s="1"/>
      <c r="JC411" s="1"/>
      <c r="JD411" s="1"/>
      <c r="JE411" s="1"/>
      <c r="JF411" s="1"/>
      <c r="JG411" s="1"/>
      <c r="JH411" s="1"/>
      <c r="JI411" s="1"/>
      <c r="JJ411" s="1"/>
      <c r="JK411" s="1"/>
      <c r="JL411" s="1"/>
      <c r="JM411" s="1"/>
      <c r="JN411" s="1"/>
      <c r="JO411" s="1"/>
      <c r="JP411" s="1"/>
      <c r="JQ411" s="1"/>
      <c r="JR411" s="1"/>
      <c r="JS411" s="1"/>
      <c r="JT411" s="1"/>
      <c r="JU411" s="1"/>
      <c r="JV411" s="1"/>
      <c r="JW411" s="1"/>
      <c r="JX411" s="1"/>
      <c r="JY411" s="1"/>
      <c r="JZ411" s="1"/>
      <c r="KA411" s="1"/>
      <c r="KB411" s="1"/>
      <c r="KC411" s="1"/>
      <c r="KD411" s="1"/>
      <c r="KE411" s="1"/>
      <c r="KF411" s="1"/>
      <c r="KG411" s="1"/>
      <c r="KH411" s="1"/>
      <c r="KI411" s="1"/>
      <c r="KJ411" s="1"/>
      <c r="KK411" s="1"/>
      <c r="KL411" s="1"/>
      <c r="KM411" s="1"/>
      <c r="KN411" s="1"/>
      <c r="KO411" s="1"/>
      <c r="KP411" s="1"/>
      <c r="KQ411" s="1"/>
      <c r="KR411" s="1"/>
      <c r="KS411" s="1"/>
      <c r="KT411" s="1"/>
      <c r="KU411" s="1"/>
      <c r="KV411" s="1"/>
      <c r="KW411" s="1"/>
      <c r="KX411" s="1"/>
      <c r="KY411" s="1"/>
      <c r="KZ411" s="1"/>
      <c r="LA411" s="1"/>
      <c r="LB411" s="1"/>
      <c r="LC411" s="1"/>
      <c r="LD411" s="1"/>
      <c r="LE411" s="1"/>
      <c r="LF411" s="1"/>
      <c r="LG411" s="1"/>
      <c r="LH411" s="1"/>
      <c r="LI411" s="1"/>
      <c r="LJ411" s="1"/>
      <c r="LK411" s="1"/>
      <c r="LL411" s="1"/>
      <c r="LM411" s="1"/>
      <c r="LN411" s="1"/>
      <c r="LO411" s="1"/>
      <c r="LP411" s="1"/>
      <c r="LQ411" s="1"/>
      <c r="LR411" s="1"/>
      <c r="LS411" s="1"/>
      <c r="LT411" s="1"/>
      <c r="LU411" s="1"/>
      <c r="LV411" s="1"/>
      <c r="LW411" s="1"/>
      <c r="LX411" s="1"/>
      <c r="LY411" s="1"/>
      <c r="LZ411" s="1"/>
      <c r="MA411" s="1"/>
      <c r="MB411" s="1"/>
      <c r="MC411" s="1"/>
      <c r="MD411" s="1"/>
      <c r="ME411" s="1"/>
      <c r="MF411" s="1"/>
      <c r="MG411" s="1"/>
      <c r="MH411" s="1"/>
      <c r="MI411" s="1"/>
      <c r="MJ411" s="1"/>
      <c r="MK411" s="1"/>
      <c r="ML411" s="1"/>
      <c r="MM411" s="1"/>
      <c r="MN411" s="37"/>
    </row>
    <row r="412" spans="1:356" s="22" customFormat="1" ht="53.25" customHeight="1">
      <c r="A412" s="406" t="s">
        <v>1670</v>
      </c>
      <c r="B412" s="450"/>
      <c r="C412" s="450"/>
      <c r="D412" s="450"/>
      <c r="E412" s="450"/>
      <c r="F412" s="450"/>
      <c r="G412" s="450"/>
      <c r="H412" s="450"/>
      <c r="I412" s="450"/>
      <c r="J412" s="450"/>
      <c r="K412" s="450"/>
      <c r="L412" s="450"/>
      <c r="M412" s="450"/>
      <c r="N412" s="450"/>
      <c r="O412" s="450"/>
      <c r="P412" s="450"/>
      <c r="Q412" s="450"/>
      <c r="R412" s="451"/>
      <c r="S412" s="165" t="s">
        <v>1800</v>
      </c>
      <c r="T412" s="177"/>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c r="IW412" s="1"/>
      <c r="IX412" s="1"/>
      <c r="IY412" s="1"/>
      <c r="IZ412" s="1"/>
      <c r="JA412" s="1"/>
      <c r="JB412" s="1"/>
      <c r="JC412" s="1"/>
      <c r="JD412" s="1"/>
      <c r="JE412" s="1"/>
      <c r="JF412" s="1"/>
      <c r="JG412" s="1"/>
      <c r="JH412" s="1"/>
      <c r="JI412" s="1"/>
      <c r="JJ412" s="1"/>
      <c r="JK412" s="1"/>
      <c r="JL412" s="1"/>
      <c r="JM412" s="1"/>
      <c r="JN412" s="1"/>
      <c r="JO412" s="1"/>
      <c r="JP412" s="1"/>
      <c r="JQ412" s="1"/>
      <c r="JR412" s="1"/>
      <c r="JS412" s="1"/>
      <c r="JT412" s="1"/>
      <c r="JU412" s="1"/>
      <c r="JV412" s="1"/>
      <c r="JW412" s="1"/>
      <c r="JX412" s="1"/>
      <c r="JY412" s="1"/>
      <c r="JZ412" s="1"/>
      <c r="KA412" s="1"/>
      <c r="KB412" s="1"/>
      <c r="KC412" s="1"/>
      <c r="KD412" s="1"/>
      <c r="KE412" s="1"/>
      <c r="KF412" s="1"/>
      <c r="KG412" s="1"/>
      <c r="KH412" s="1"/>
      <c r="KI412" s="1"/>
      <c r="KJ412" s="1"/>
      <c r="KK412" s="1"/>
      <c r="KL412" s="1"/>
      <c r="KM412" s="1"/>
      <c r="KN412" s="1"/>
      <c r="KO412" s="1"/>
      <c r="KP412" s="1"/>
      <c r="KQ412" s="1"/>
      <c r="KR412" s="1"/>
      <c r="KS412" s="1"/>
      <c r="KT412" s="1"/>
      <c r="KU412" s="1"/>
      <c r="KV412" s="1"/>
      <c r="KW412" s="1"/>
      <c r="KX412" s="1"/>
      <c r="KY412" s="1"/>
      <c r="KZ412" s="1"/>
      <c r="LA412" s="1"/>
      <c r="LB412" s="1"/>
      <c r="LC412" s="1"/>
      <c r="LD412" s="1"/>
      <c r="LE412" s="1"/>
      <c r="LF412" s="1"/>
      <c r="LG412" s="1"/>
      <c r="LH412" s="1"/>
      <c r="LI412" s="1"/>
      <c r="LJ412" s="1"/>
      <c r="LK412" s="1"/>
      <c r="LL412" s="1"/>
      <c r="LM412" s="1"/>
      <c r="LN412" s="1"/>
      <c r="LO412" s="1"/>
      <c r="LP412" s="1"/>
      <c r="LQ412" s="1"/>
      <c r="LR412" s="1"/>
      <c r="LS412" s="1"/>
      <c r="LT412" s="1"/>
      <c r="LU412" s="1"/>
      <c r="LV412" s="1"/>
      <c r="LW412" s="1"/>
      <c r="LX412" s="1"/>
      <c r="LY412" s="1"/>
      <c r="LZ412" s="1"/>
      <c r="MA412" s="1"/>
      <c r="MB412" s="1"/>
      <c r="MC412" s="1"/>
      <c r="MD412" s="1"/>
      <c r="ME412" s="1"/>
      <c r="MF412" s="1"/>
      <c r="MG412" s="1"/>
      <c r="MH412" s="1"/>
      <c r="MI412" s="1"/>
      <c r="MJ412" s="1"/>
      <c r="MK412" s="1"/>
      <c r="ML412" s="1"/>
      <c r="MM412" s="1"/>
      <c r="MN412" s="37"/>
    </row>
    <row r="413" spans="1:356" s="528" customFormat="1" ht="60" customHeight="1">
      <c r="A413" s="440"/>
      <c r="B413" s="589">
        <v>1</v>
      </c>
      <c r="C413" s="532" t="s">
        <v>56</v>
      </c>
      <c r="D413" s="538" t="s">
        <v>1430</v>
      </c>
      <c r="E413" s="506" t="s">
        <v>1429</v>
      </c>
      <c r="F413" s="538" t="s">
        <v>1506</v>
      </c>
      <c r="G413" s="750"/>
      <c r="H413" s="571" t="s">
        <v>13</v>
      </c>
      <c r="I413" s="506" t="s">
        <v>1428</v>
      </c>
      <c r="J413" s="508">
        <v>151504</v>
      </c>
      <c r="K413" s="506" t="s">
        <v>13</v>
      </c>
      <c r="L413" s="506"/>
      <c r="M413" s="320">
        <v>0.3</v>
      </c>
      <c r="N413" s="507"/>
      <c r="O413" s="507"/>
      <c r="P413" s="507"/>
      <c r="Q413" s="506" t="s">
        <v>1383</v>
      </c>
      <c r="R413" s="506" t="s">
        <v>775</v>
      </c>
      <c r="S413" s="623"/>
      <c r="T413" s="663"/>
      <c r="U413" s="526"/>
      <c r="V413" s="526"/>
      <c r="W413" s="526"/>
      <c r="X413" s="526"/>
      <c r="Y413" s="526"/>
      <c r="Z413" s="526"/>
      <c r="AA413" s="526"/>
      <c r="AB413" s="526"/>
      <c r="AC413" s="526"/>
      <c r="AD413" s="526"/>
      <c r="AE413" s="526"/>
      <c r="AF413" s="526"/>
      <c r="AG413" s="526"/>
      <c r="AH413" s="526"/>
      <c r="AI413" s="526"/>
      <c r="AJ413" s="526"/>
      <c r="AK413" s="526"/>
      <c r="AL413" s="526"/>
      <c r="AM413" s="526"/>
      <c r="AN413" s="526"/>
      <c r="AO413" s="526"/>
      <c r="AP413" s="526"/>
      <c r="AQ413" s="526"/>
      <c r="AR413" s="526"/>
      <c r="AS413" s="526"/>
      <c r="AT413" s="526"/>
      <c r="AU413" s="526"/>
      <c r="AV413" s="526"/>
      <c r="AW413" s="526"/>
      <c r="AX413" s="526"/>
      <c r="AY413" s="526"/>
      <c r="AZ413" s="526"/>
      <c r="BA413" s="526"/>
      <c r="BB413" s="526"/>
      <c r="BC413" s="526"/>
      <c r="BD413" s="526"/>
      <c r="BE413" s="526"/>
      <c r="BF413" s="526"/>
      <c r="BG413" s="526"/>
      <c r="BH413" s="526"/>
      <c r="BI413" s="526"/>
      <c r="BJ413" s="526"/>
      <c r="BK413" s="526"/>
      <c r="BL413" s="526"/>
      <c r="BM413" s="526"/>
      <c r="BN413" s="526"/>
      <c r="BO413" s="526"/>
      <c r="BP413" s="526"/>
      <c r="BQ413" s="526"/>
      <c r="BR413" s="526"/>
      <c r="BS413" s="526"/>
      <c r="BT413" s="526"/>
      <c r="BU413" s="526"/>
      <c r="BV413" s="526"/>
      <c r="BW413" s="526"/>
      <c r="BX413" s="526"/>
      <c r="BY413" s="526"/>
      <c r="BZ413" s="526"/>
      <c r="CA413" s="526"/>
      <c r="CB413" s="526"/>
      <c r="CC413" s="526"/>
      <c r="CD413" s="526"/>
      <c r="CE413" s="526"/>
      <c r="CF413" s="526"/>
      <c r="CG413" s="526"/>
      <c r="CH413" s="526"/>
      <c r="CI413" s="526"/>
      <c r="CJ413" s="526"/>
      <c r="CK413" s="526"/>
      <c r="CL413" s="526"/>
      <c r="CM413" s="526"/>
      <c r="CN413" s="526"/>
      <c r="CO413" s="526"/>
      <c r="CP413" s="526"/>
      <c r="CQ413" s="526"/>
      <c r="CR413" s="526"/>
      <c r="CS413" s="526"/>
      <c r="CT413" s="526"/>
      <c r="CU413" s="526"/>
      <c r="CV413" s="526"/>
      <c r="CW413" s="526"/>
      <c r="CX413" s="526"/>
      <c r="CY413" s="526"/>
      <c r="CZ413" s="526"/>
      <c r="DA413" s="526"/>
      <c r="DB413" s="526"/>
      <c r="DC413" s="526"/>
      <c r="DD413" s="526"/>
      <c r="DE413" s="526"/>
      <c r="DF413" s="526"/>
      <c r="DG413" s="526"/>
      <c r="DH413" s="526"/>
      <c r="DI413" s="526"/>
      <c r="DJ413" s="526"/>
      <c r="DK413" s="526"/>
      <c r="DL413" s="526"/>
      <c r="DM413" s="526"/>
      <c r="DN413" s="526"/>
      <c r="DO413" s="526"/>
      <c r="DP413" s="526"/>
      <c r="DQ413" s="526"/>
      <c r="DR413" s="526"/>
      <c r="DS413" s="526"/>
      <c r="DT413" s="526"/>
      <c r="DU413" s="526"/>
      <c r="DV413" s="526"/>
      <c r="DW413" s="526"/>
      <c r="DX413" s="526"/>
      <c r="DY413" s="526"/>
      <c r="DZ413" s="526"/>
      <c r="EA413" s="526"/>
      <c r="EB413" s="526"/>
      <c r="EC413" s="526"/>
      <c r="ED413" s="526"/>
      <c r="EE413" s="526"/>
      <c r="EF413" s="526"/>
      <c r="EG413" s="526"/>
      <c r="EH413" s="526"/>
      <c r="EI413" s="526"/>
      <c r="EJ413" s="526"/>
      <c r="EK413" s="526"/>
      <c r="EL413" s="526"/>
      <c r="EM413" s="526"/>
      <c r="EN413" s="526"/>
      <c r="EO413" s="526"/>
      <c r="EP413" s="526"/>
      <c r="EQ413" s="526"/>
      <c r="ER413" s="526"/>
      <c r="ES413" s="526"/>
      <c r="ET413" s="526"/>
      <c r="EU413" s="526"/>
      <c r="EV413" s="526"/>
      <c r="EW413" s="526"/>
      <c r="EX413" s="526"/>
      <c r="EY413" s="526"/>
      <c r="EZ413" s="526"/>
      <c r="FA413" s="526"/>
      <c r="FB413" s="526"/>
      <c r="FC413" s="526"/>
      <c r="FD413" s="526"/>
      <c r="FE413" s="526"/>
      <c r="FF413" s="526"/>
      <c r="FG413" s="526"/>
      <c r="FH413" s="526"/>
      <c r="FI413" s="526"/>
      <c r="FJ413" s="526"/>
      <c r="FK413" s="526"/>
      <c r="FL413" s="526"/>
      <c r="FM413" s="526"/>
      <c r="FN413" s="526"/>
      <c r="FO413" s="526"/>
      <c r="FP413" s="526"/>
      <c r="FQ413" s="526"/>
      <c r="FR413" s="526"/>
      <c r="FS413" s="526"/>
      <c r="FT413" s="526"/>
      <c r="FU413" s="526"/>
      <c r="FV413" s="526"/>
      <c r="FW413" s="526"/>
      <c r="FX413" s="526"/>
      <c r="FY413" s="526"/>
      <c r="FZ413" s="526"/>
      <c r="GA413" s="526"/>
      <c r="GB413" s="526"/>
      <c r="GC413" s="526"/>
      <c r="GD413" s="526"/>
      <c r="GE413" s="526"/>
      <c r="GF413" s="526"/>
      <c r="GG413" s="526"/>
      <c r="GH413" s="526"/>
      <c r="GI413" s="526"/>
      <c r="GJ413" s="526"/>
      <c r="GK413" s="526"/>
      <c r="GL413" s="526"/>
      <c r="GM413" s="526"/>
      <c r="GN413" s="526"/>
      <c r="GO413" s="526"/>
      <c r="GP413" s="526"/>
      <c r="GQ413" s="526"/>
      <c r="GR413" s="526"/>
      <c r="GS413" s="526"/>
      <c r="GT413" s="526"/>
      <c r="GU413" s="526"/>
      <c r="GV413" s="526"/>
      <c r="GW413" s="526"/>
      <c r="GX413" s="526"/>
      <c r="GY413" s="526"/>
      <c r="GZ413" s="526"/>
      <c r="HA413" s="526"/>
      <c r="HB413" s="526"/>
      <c r="HC413" s="526"/>
      <c r="HD413" s="526"/>
      <c r="HE413" s="526"/>
      <c r="HF413" s="526"/>
      <c r="HG413" s="526"/>
      <c r="HH413" s="526"/>
      <c r="HI413" s="526"/>
      <c r="HJ413" s="526"/>
      <c r="HK413" s="526"/>
      <c r="HL413" s="526"/>
      <c r="HM413" s="526"/>
      <c r="HN413" s="526"/>
      <c r="HO413" s="526"/>
      <c r="HP413" s="526"/>
      <c r="HQ413" s="526"/>
      <c r="HR413" s="526"/>
      <c r="HS413" s="526"/>
      <c r="HT413" s="526"/>
      <c r="HU413" s="526"/>
      <c r="HV413" s="526"/>
      <c r="HW413" s="526"/>
      <c r="HX413" s="526"/>
      <c r="HY413" s="526"/>
      <c r="HZ413" s="526"/>
      <c r="IA413" s="526"/>
      <c r="IB413" s="526"/>
      <c r="IC413" s="526"/>
      <c r="ID413" s="526"/>
      <c r="IE413" s="526"/>
      <c r="IF413" s="526"/>
      <c r="IG413" s="526"/>
      <c r="IH413" s="526"/>
      <c r="II413" s="526"/>
      <c r="IJ413" s="526"/>
      <c r="IK413" s="526"/>
      <c r="IL413" s="526"/>
      <c r="IM413" s="526"/>
      <c r="IN413" s="526"/>
      <c r="IO413" s="526"/>
      <c r="IP413" s="526"/>
      <c r="IQ413" s="526"/>
      <c r="IR413" s="526"/>
      <c r="IS413" s="526"/>
      <c r="IT413" s="526"/>
      <c r="IU413" s="526"/>
      <c r="IV413" s="526"/>
      <c r="IW413" s="526"/>
      <c r="IX413" s="526"/>
      <c r="IY413" s="526"/>
      <c r="IZ413" s="526"/>
      <c r="JA413" s="526"/>
      <c r="JB413" s="526"/>
      <c r="JC413" s="526"/>
      <c r="JD413" s="526"/>
      <c r="JE413" s="526"/>
      <c r="JF413" s="526"/>
      <c r="JG413" s="526"/>
      <c r="JH413" s="526"/>
      <c r="JI413" s="526"/>
      <c r="JJ413" s="526"/>
      <c r="JK413" s="526"/>
      <c r="JL413" s="526"/>
      <c r="JM413" s="526"/>
      <c r="JN413" s="526"/>
      <c r="JO413" s="526"/>
      <c r="JP413" s="526"/>
      <c r="JQ413" s="526"/>
      <c r="JR413" s="526"/>
      <c r="JS413" s="526"/>
      <c r="JT413" s="526"/>
      <c r="JU413" s="526"/>
      <c r="JV413" s="526"/>
      <c r="JW413" s="526"/>
      <c r="JX413" s="526"/>
      <c r="JY413" s="526"/>
      <c r="JZ413" s="526"/>
      <c r="KA413" s="526"/>
      <c r="KB413" s="526"/>
      <c r="KC413" s="526"/>
      <c r="KD413" s="526"/>
      <c r="KE413" s="526"/>
      <c r="KF413" s="526"/>
      <c r="KG413" s="526"/>
      <c r="KH413" s="526"/>
      <c r="KI413" s="526"/>
      <c r="KJ413" s="526"/>
      <c r="KK413" s="526"/>
      <c r="KL413" s="526"/>
      <c r="KM413" s="526"/>
      <c r="KN413" s="526"/>
      <c r="KO413" s="526"/>
      <c r="KP413" s="526"/>
      <c r="KQ413" s="526"/>
      <c r="KR413" s="526"/>
      <c r="KS413" s="526"/>
      <c r="KT413" s="526"/>
      <c r="KU413" s="526"/>
      <c r="KV413" s="526"/>
      <c r="KW413" s="526"/>
      <c r="KX413" s="526"/>
      <c r="KY413" s="526"/>
      <c r="KZ413" s="526"/>
      <c r="LA413" s="526"/>
      <c r="LB413" s="526"/>
      <c r="LC413" s="526"/>
      <c r="LD413" s="526"/>
      <c r="LE413" s="526"/>
      <c r="LF413" s="526"/>
      <c r="LG413" s="526"/>
      <c r="LH413" s="526"/>
      <c r="LI413" s="526"/>
      <c r="LJ413" s="526"/>
      <c r="LK413" s="526"/>
      <c r="LL413" s="526"/>
      <c r="LM413" s="526"/>
      <c r="LN413" s="526"/>
      <c r="LO413" s="526"/>
      <c r="LP413" s="526"/>
      <c r="LQ413" s="526"/>
      <c r="LR413" s="526"/>
      <c r="LS413" s="526"/>
      <c r="LT413" s="526"/>
      <c r="LU413" s="526"/>
      <c r="LV413" s="526"/>
      <c r="LW413" s="526"/>
      <c r="LX413" s="526"/>
      <c r="LY413" s="526"/>
      <c r="LZ413" s="526"/>
      <c r="MA413" s="526"/>
      <c r="MB413" s="526"/>
      <c r="MC413" s="526"/>
      <c r="MD413" s="526"/>
      <c r="ME413" s="526"/>
      <c r="MF413" s="526"/>
      <c r="MG413" s="526"/>
      <c r="MH413" s="526"/>
      <c r="MI413" s="526"/>
      <c r="MJ413" s="526"/>
      <c r="MK413" s="526"/>
      <c r="ML413" s="526"/>
      <c r="MM413" s="526"/>
      <c r="MN413" s="527"/>
    </row>
    <row r="414" spans="1:356" ht="60" customHeight="1">
      <c r="A414" s="441"/>
      <c r="B414" s="257">
        <v>2</v>
      </c>
      <c r="C414" s="202" t="s">
        <v>528</v>
      </c>
      <c r="D414" s="324" t="s">
        <v>1234</v>
      </c>
      <c r="E414" s="294" t="s">
        <v>529</v>
      </c>
      <c r="F414" s="294" t="s">
        <v>530</v>
      </c>
      <c r="G414" s="257" t="s">
        <v>13</v>
      </c>
      <c r="H414" s="389"/>
      <c r="I414" s="294" t="s">
        <v>531</v>
      </c>
      <c r="J414" s="368">
        <v>8610337</v>
      </c>
      <c r="K414" s="322" t="s">
        <v>13</v>
      </c>
      <c r="L414" s="390"/>
      <c r="M414" s="327">
        <v>0.77</v>
      </c>
      <c r="N414" s="294"/>
      <c r="O414" s="294"/>
      <c r="P414" s="294"/>
      <c r="Q414" s="328" t="s">
        <v>551</v>
      </c>
      <c r="R414" s="180" t="s">
        <v>552</v>
      </c>
      <c r="S414" s="175"/>
      <c r="T414" s="167"/>
    </row>
    <row r="415" spans="1:356" ht="168" customHeight="1">
      <c r="A415" s="441"/>
      <c r="B415" s="257">
        <v>3</v>
      </c>
      <c r="C415" s="304" t="s">
        <v>542</v>
      </c>
      <c r="D415" s="230" t="s">
        <v>543</v>
      </c>
      <c r="E415" s="230" t="s">
        <v>544</v>
      </c>
      <c r="F415" s="230" t="s">
        <v>545</v>
      </c>
      <c r="G415" s="257" t="s">
        <v>13</v>
      </c>
      <c r="H415" s="230"/>
      <c r="I415" s="230" t="s">
        <v>546</v>
      </c>
      <c r="J415" s="305">
        <v>286888</v>
      </c>
      <c r="K415" s="322" t="s">
        <v>13</v>
      </c>
      <c r="L415" s="390"/>
      <c r="M415" s="306">
        <v>0.71</v>
      </c>
      <c r="N415" s="230"/>
      <c r="O415" s="230"/>
      <c r="P415" s="230"/>
      <c r="Q415" s="331" t="s">
        <v>556</v>
      </c>
      <c r="R415" s="230" t="s">
        <v>555</v>
      </c>
      <c r="S415" s="166"/>
      <c r="T415" s="167"/>
    </row>
    <row r="416" spans="1:356" ht="40.5">
      <c r="A416" s="441"/>
      <c r="B416" s="257">
        <v>4</v>
      </c>
      <c r="C416" s="202" t="s">
        <v>122</v>
      </c>
      <c r="D416" s="180" t="s">
        <v>292</v>
      </c>
      <c r="E416" s="206" t="s">
        <v>293</v>
      </c>
      <c r="F416" s="180" t="s">
        <v>295</v>
      </c>
      <c r="G416" s="322" t="s">
        <v>13</v>
      </c>
      <c r="H416" s="357"/>
      <c r="I416" s="180" t="s">
        <v>20</v>
      </c>
      <c r="J416" s="191">
        <v>15000</v>
      </c>
      <c r="K416" s="180"/>
      <c r="L416" s="180" t="s">
        <v>13</v>
      </c>
      <c r="M416" s="320">
        <v>1</v>
      </c>
      <c r="N416" s="181"/>
      <c r="O416" s="181"/>
      <c r="P416" s="181"/>
      <c r="Q416" s="181" t="s">
        <v>294</v>
      </c>
      <c r="R416" s="180" t="s">
        <v>294</v>
      </c>
      <c r="S416" s="166"/>
      <c r="T416" s="375"/>
    </row>
    <row r="417" spans="1:352" ht="60.75" customHeight="1">
      <c r="A417" s="441"/>
      <c r="B417" s="257">
        <v>5</v>
      </c>
      <c r="C417" s="202" t="s">
        <v>1575</v>
      </c>
      <c r="D417" s="180" t="s">
        <v>590</v>
      </c>
      <c r="E417" s="206" t="s">
        <v>1459</v>
      </c>
      <c r="F417" s="180" t="s">
        <v>1458</v>
      </c>
      <c r="G417" s="322" t="s">
        <v>13</v>
      </c>
      <c r="H417" s="357"/>
      <c r="I417" s="180" t="s">
        <v>1460</v>
      </c>
      <c r="J417" s="191">
        <v>60195</v>
      </c>
      <c r="K417" s="180"/>
      <c r="L417" s="180" t="s">
        <v>13</v>
      </c>
      <c r="M417" s="320">
        <v>1</v>
      </c>
      <c r="N417" s="181"/>
      <c r="O417" s="181"/>
      <c r="P417" s="181"/>
      <c r="Q417" s="181" t="s">
        <v>294</v>
      </c>
      <c r="R417" s="180" t="s">
        <v>591</v>
      </c>
      <c r="S417" s="166"/>
      <c r="T417" s="375"/>
    </row>
    <row r="418" spans="1:352" ht="40.5">
      <c r="A418" s="441"/>
      <c r="B418" s="257">
        <v>6</v>
      </c>
      <c r="C418" s="202" t="s">
        <v>132</v>
      </c>
      <c r="D418" s="180" t="s">
        <v>1553</v>
      </c>
      <c r="E418" s="206" t="s">
        <v>1554</v>
      </c>
      <c r="F418" s="206" t="s">
        <v>1555</v>
      </c>
      <c r="G418" s="257" t="s">
        <v>13</v>
      </c>
      <c r="H418" s="181"/>
      <c r="I418" s="180" t="s">
        <v>1556</v>
      </c>
      <c r="J418" s="191">
        <v>20000</v>
      </c>
      <c r="K418" s="137"/>
      <c r="L418" s="180" t="s">
        <v>13</v>
      </c>
      <c r="M418" s="320">
        <v>1</v>
      </c>
      <c r="N418" s="137"/>
      <c r="O418" s="137"/>
      <c r="P418" s="184"/>
      <c r="Q418" s="180" t="s">
        <v>13</v>
      </c>
      <c r="R418" s="180" t="s">
        <v>1863</v>
      </c>
      <c r="S418" s="166"/>
      <c r="T418" s="177"/>
    </row>
    <row r="419" spans="1:352" s="528" customFormat="1" ht="46.5" customHeight="1">
      <c r="A419" s="441"/>
      <c r="B419" s="591">
        <v>7</v>
      </c>
      <c r="C419" s="557" t="s">
        <v>1576</v>
      </c>
      <c r="D419" s="506" t="s">
        <v>597</v>
      </c>
      <c r="E419" s="506" t="s">
        <v>1513</v>
      </c>
      <c r="F419" s="506" t="s">
        <v>1512</v>
      </c>
      <c r="G419" s="589" t="s">
        <v>13</v>
      </c>
      <c r="H419" s="760"/>
      <c r="I419" s="538" t="s">
        <v>14</v>
      </c>
      <c r="J419" s="508">
        <v>72000</v>
      </c>
      <c r="K419" s="747"/>
      <c r="L419" s="506" t="s">
        <v>13</v>
      </c>
      <c r="M419" s="320">
        <v>1</v>
      </c>
      <c r="N419" s="761"/>
      <c r="O419" s="761"/>
      <c r="P419" s="506"/>
      <c r="Q419" s="506" t="s">
        <v>13</v>
      </c>
      <c r="R419" s="506" t="s">
        <v>1240</v>
      </c>
      <c r="S419" s="524"/>
      <c r="T419" s="539"/>
      <c r="U419" s="526"/>
      <c r="V419" s="526"/>
      <c r="W419" s="526"/>
      <c r="X419" s="526"/>
      <c r="Y419" s="526"/>
      <c r="Z419" s="526"/>
      <c r="AA419" s="526"/>
      <c r="AB419" s="526"/>
      <c r="AC419" s="526"/>
      <c r="AD419" s="526"/>
      <c r="AE419" s="526"/>
      <c r="AF419" s="526"/>
      <c r="AG419" s="526"/>
      <c r="AH419" s="526"/>
      <c r="AI419" s="526"/>
      <c r="AJ419" s="526"/>
      <c r="AK419" s="526"/>
      <c r="AL419" s="526"/>
      <c r="AM419" s="526"/>
      <c r="AN419" s="526"/>
      <c r="AO419" s="526"/>
      <c r="AP419" s="526"/>
      <c r="AQ419" s="526"/>
      <c r="AR419" s="526"/>
      <c r="AS419" s="526"/>
      <c r="AT419" s="526"/>
      <c r="AU419" s="526"/>
      <c r="AV419" s="526"/>
      <c r="AW419" s="526"/>
      <c r="AX419" s="526"/>
      <c r="AY419" s="526"/>
      <c r="AZ419" s="526"/>
      <c r="BA419" s="526"/>
      <c r="BB419" s="526"/>
      <c r="BC419" s="526"/>
      <c r="BD419" s="526"/>
      <c r="BE419" s="526"/>
      <c r="BF419" s="526"/>
      <c r="BG419" s="526"/>
      <c r="BH419" s="526"/>
      <c r="BI419" s="526"/>
      <c r="BJ419" s="526"/>
      <c r="BK419" s="526"/>
      <c r="BL419" s="526"/>
      <c r="BM419" s="526"/>
      <c r="BN419" s="526"/>
      <c r="BO419" s="526"/>
      <c r="BP419" s="526"/>
      <c r="BQ419" s="526"/>
      <c r="BR419" s="526"/>
      <c r="BS419" s="526"/>
      <c r="BT419" s="526"/>
      <c r="BU419" s="526"/>
      <c r="BV419" s="526"/>
      <c r="BW419" s="526"/>
      <c r="BX419" s="526"/>
      <c r="BY419" s="526"/>
      <c r="BZ419" s="526"/>
      <c r="CA419" s="526"/>
      <c r="CB419" s="526"/>
      <c r="CC419" s="526"/>
      <c r="CD419" s="526"/>
      <c r="CE419" s="526"/>
      <c r="CF419" s="526"/>
      <c r="CG419" s="526"/>
      <c r="CH419" s="526"/>
      <c r="CI419" s="526"/>
      <c r="CJ419" s="526"/>
      <c r="CK419" s="526"/>
      <c r="CL419" s="526"/>
      <c r="CM419" s="526"/>
      <c r="CN419" s="526"/>
      <c r="CO419" s="526"/>
      <c r="CP419" s="526"/>
      <c r="CQ419" s="526"/>
      <c r="CR419" s="526"/>
      <c r="CS419" s="526"/>
      <c r="CT419" s="526"/>
      <c r="CU419" s="526"/>
      <c r="CV419" s="526"/>
      <c r="CW419" s="526"/>
      <c r="CX419" s="526"/>
      <c r="CY419" s="526"/>
      <c r="CZ419" s="526"/>
      <c r="DA419" s="526"/>
      <c r="DB419" s="526"/>
      <c r="DC419" s="526"/>
      <c r="DD419" s="526"/>
      <c r="DE419" s="526"/>
      <c r="DF419" s="526"/>
      <c r="DG419" s="526"/>
      <c r="DH419" s="526"/>
      <c r="DI419" s="526"/>
      <c r="DJ419" s="526"/>
      <c r="DK419" s="526"/>
      <c r="DL419" s="526"/>
      <c r="DM419" s="526"/>
      <c r="DN419" s="526"/>
      <c r="DO419" s="526"/>
      <c r="DP419" s="526"/>
      <c r="DQ419" s="526"/>
      <c r="DR419" s="526"/>
      <c r="DS419" s="526"/>
      <c r="DT419" s="526"/>
      <c r="DU419" s="526"/>
      <c r="DV419" s="526"/>
      <c r="DW419" s="526"/>
      <c r="DX419" s="526"/>
      <c r="DY419" s="526"/>
      <c r="DZ419" s="526"/>
      <c r="EA419" s="526"/>
      <c r="EB419" s="526"/>
      <c r="EC419" s="526"/>
      <c r="ED419" s="526"/>
      <c r="EE419" s="526"/>
      <c r="EF419" s="526"/>
      <c r="EG419" s="526"/>
      <c r="EH419" s="526"/>
      <c r="EI419" s="526"/>
      <c r="EJ419" s="526"/>
      <c r="EK419" s="526"/>
      <c r="EL419" s="526"/>
      <c r="EM419" s="526"/>
      <c r="EN419" s="526"/>
      <c r="EO419" s="526"/>
      <c r="EP419" s="526"/>
      <c r="EQ419" s="526"/>
      <c r="ER419" s="526"/>
      <c r="ES419" s="526"/>
      <c r="ET419" s="526"/>
      <c r="EU419" s="526"/>
      <c r="EV419" s="526"/>
      <c r="EW419" s="526"/>
      <c r="EX419" s="526"/>
      <c r="EY419" s="526"/>
      <c r="EZ419" s="526"/>
      <c r="FA419" s="526"/>
      <c r="FB419" s="526"/>
      <c r="FC419" s="526"/>
      <c r="FD419" s="526"/>
      <c r="FE419" s="526"/>
      <c r="FF419" s="526"/>
      <c r="FG419" s="526"/>
      <c r="FH419" s="526"/>
      <c r="FI419" s="526"/>
      <c r="FJ419" s="526"/>
      <c r="FK419" s="526"/>
      <c r="FL419" s="526"/>
      <c r="FM419" s="526"/>
      <c r="FN419" s="526"/>
      <c r="FO419" s="526"/>
      <c r="FP419" s="526"/>
      <c r="FQ419" s="526"/>
      <c r="FR419" s="526"/>
      <c r="FS419" s="526"/>
      <c r="FT419" s="526"/>
      <c r="FU419" s="526"/>
      <c r="FV419" s="526"/>
      <c r="FW419" s="526"/>
      <c r="FX419" s="526"/>
      <c r="FY419" s="526"/>
      <c r="FZ419" s="526"/>
      <c r="GA419" s="526"/>
      <c r="GB419" s="526"/>
      <c r="GC419" s="526"/>
      <c r="GD419" s="526"/>
      <c r="GE419" s="526"/>
      <c r="GF419" s="526"/>
      <c r="GG419" s="526"/>
      <c r="GH419" s="526"/>
      <c r="GI419" s="526"/>
      <c r="GJ419" s="526"/>
      <c r="GK419" s="526"/>
      <c r="GL419" s="526"/>
      <c r="GM419" s="526"/>
      <c r="GN419" s="526"/>
      <c r="GO419" s="526"/>
      <c r="GP419" s="526"/>
      <c r="GQ419" s="526"/>
      <c r="GR419" s="526"/>
      <c r="GS419" s="526"/>
      <c r="GT419" s="526"/>
      <c r="GU419" s="526"/>
      <c r="GV419" s="526"/>
      <c r="GW419" s="526"/>
      <c r="GX419" s="526"/>
      <c r="GY419" s="526"/>
      <c r="GZ419" s="526"/>
      <c r="HA419" s="526"/>
      <c r="HB419" s="526"/>
      <c r="HC419" s="526"/>
      <c r="HD419" s="526"/>
      <c r="HE419" s="526"/>
      <c r="HF419" s="526"/>
      <c r="HG419" s="526"/>
      <c r="HH419" s="526"/>
      <c r="HI419" s="526"/>
      <c r="HJ419" s="526"/>
      <c r="HK419" s="526"/>
      <c r="HL419" s="526"/>
      <c r="HM419" s="526"/>
      <c r="HN419" s="526"/>
      <c r="HO419" s="526"/>
      <c r="HP419" s="526"/>
      <c r="HQ419" s="526"/>
      <c r="HR419" s="526"/>
      <c r="HS419" s="526"/>
      <c r="HT419" s="526"/>
      <c r="HU419" s="526"/>
      <c r="HV419" s="526"/>
      <c r="HW419" s="526"/>
      <c r="HX419" s="526"/>
      <c r="HY419" s="526"/>
      <c r="HZ419" s="526"/>
      <c r="IA419" s="526"/>
      <c r="IB419" s="526"/>
      <c r="IC419" s="526"/>
      <c r="ID419" s="526"/>
      <c r="IE419" s="526"/>
      <c r="IF419" s="526"/>
      <c r="IG419" s="526"/>
      <c r="IH419" s="526"/>
      <c r="II419" s="526"/>
      <c r="IJ419" s="526"/>
      <c r="IK419" s="526"/>
      <c r="IL419" s="526"/>
      <c r="IM419" s="526"/>
      <c r="IN419" s="526"/>
      <c r="IO419" s="526"/>
      <c r="IP419" s="526"/>
      <c r="IQ419" s="526"/>
      <c r="IR419" s="526"/>
      <c r="IS419" s="526"/>
      <c r="IT419" s="526"/>
      <c r="IU419" s="526"/>
      <c r="IV419" s="526"/>
      <c r="IW419" s="526"/>
      <c r="IX419" s="526"/>
      <c r="IY419" s="526"/>
      <c r="IZ419" s="526"/>
      <c r="JA419" s="526"/>
      <c r="JB419" s="526"/>
      <c r="JC419" s="526"/>
      <c r="JD419" s="526"/>
      <c r="JE419" s="526"/>
      <c r="JF419" s="526"/>
      <c r="JG419" s="526"/>
      <c r="JH419" s="526"/>
      <c r="JI419" s="526"/>
      <c r="JJ419" s="526"/>
      <c r="JK419" s="526"/>
      <c r="JL419" s="526"/>
      <c r="JM419" s="526"/>
      <c r="JN419" s="526"/>
      <c r="JO419" s="526"/>
      <c r="JP419" s="526"/>
      <c r="JQ419" s="526"/>
      <c r="JR419" s="526"/>
      <c r="JS419" s="526"/>
      <c r="JT419" s="526"/>
      <c r="JU419" s="526"/>
      <c r="JV419" s="526"/>
      <c r="JW419" s="526"/>
      <c r="JX419" s="526"/>
      <c r="JY419" s="526"/>
      <c r="JZ419" s="526"/>
      <c r="KA419" s="526"/>
      <c r="KB419" s="526"/>
      <c r="KC419" s="526"/>
      <c r="KD419" s="526"/>
      <c r="KE419" s="526"/>
      <c r="KF419" s="526"/>
      <c r="KG419" s="526"/>
      <c r="KH419" s="526"/>
      <c r="KI419" s="526"/>
      <c r="KJ419" s="526"/>
      <c r="KK419" s="526"/>
      <c r="KL419" s="526"/>
      <c r="KM419" s="526"/>
      <c r="KN419" s="526"/>
      <c r="KO419" s="526"/>
      <c r="KP419" s="526"/>
      <c r="KQ419" s="526"/>
      <c r="KR419" s="526"/>
      <c r="KS419" s="526"/>
      <c r="KT419" s="526"/>
      <c r="KU419" s="526"/>
      <c r="KV419" s="526"/>
      <c r="KW419" s="526"/>
      <c r="KX419" s="526"/>
      <c r="KY419" s="526"/>
      <c r="KZ419" s="526"/>
      <c r="LA419" s="526"/>
      <c r="LB419" s="526"/>
      <c r="LC419" s="526"/>
      <c r="LD419" s="526"/>
      <c r="LE419" s="526"/>
      <c r="LF419" s="526"/>
      <c r="LG419" s="526"/>
      <c r="LH419" s="526"/>
      <c r="LI419" s="526"/>
      <c r="LJ419" s="526"/>
      <c r="LK419" s="526"/>
      <c r="LL419" s="526"/>
      <c r="LM419" s="526"/>
      <c r="LN419" s="526"/>
      <c r="LO419" s="526"/>
      <c r="LP419" s="526"/>
      <c r="LQ419" s="526"/>
      <c r="LR419" s="526"/>
      <c r="LS419" s="526"/>
      <c r="LT419" s="526"/>
      <c r="LU419" s="526"/>
      <c r="LV419" s="526"/>
      <c r="LW419" s="526"/>
      <c r="LX419" s="526"/>
      <c r="LY419" s="526"/>
      <c r="LZ419" s="526"/>
      <c r="MA419" s="526"/>
      <c r="MB419" s="526"/>
      <c r="MC419" s="526"/>
      <c r="MD419" s="526"/>
      <c r="ME419" s="526"/>
      <c r="MF419" s="526"/>
      <c r="MG419" s="526"/>
      <c r="MH419" s="526"/>
      <c r="MI419" s="526"/>
      <c r="MJ419" s="526"/>
      <c r="MK419" s="526"/>
      <c r="ML419" s="526"/>
      <c r="MM419" s="526"/>
      <c r="MN419" s="527"/>
    </row>
    <row r="420" spans="1:352" s="528" customFormat="1" ht="49.5" customHeight="1">
      <c r="A420" s="441"/>
      <c r="B420" s="591">
        <v>8</v>
      </c>
      <c r="C420" s="557" t="s">
        <v>596</v>
      </c>
      <c r="D420" s="506" t="s">
        <v>1420</v>
      </c>
      <c r="E420" s="676" t="s">
        <v>1421</v>
      </c>
      <c r="F420" s="762" t="s">
        <v>1422</v>
      </c>
      <c r="G420" s="589" t="s">
        <v>13</v>
      </c>
      <c r="H420" s="763"/>
      <c r="I420" s="538" t="s">
        <v>170</v>
      </c>
      <c r="J420" s="508">
        <v>192631</v>
      </c>
      <c r="K420" s="747"/>
      <c r="L420" s="506" t="s">
        <v>13</v>
      </c>
      <c r="M420" s="320">
        <v>1</v>
      </c>
      <c r="N420" s="736"/>
      <c r="O420" s="736"/>
      <c r="P420" s="542"/>
      <c r="Q420" s="506" t="s">
        <v>1423</v>
      </c>
      <c r="R420" s="506" t="s">
        <v>1424</v>
      </c>
      <c r="S420" s="524"/>
      <c r="T420" s="539"/>
      <c r="U420" s="526"/>
      <c r="V420" s="526"/>
      <c r="W420" s="526"/>
      <c r="X420" s="526"/>
      <c r="Y420" s="526"/>
      <c r="Z420" s="526"/>
      <c r="AA420" s="526"/>
      <c r="AB420" s="526"/>
      <c r="AC420" s="526"/>
      <c r="AD420" s="526"/>
      <c r="AE420" s="526"/>
      <c r="AF420" s="526"/>
      <c r="AG420" s="526"/>
      <c r="AH420" s="526"/>
      <c r="AI420" s="526"/>
      <c r="AJ420" s="526"/>
      <c r="AK420" s="526"/>
      <c r="AL420" s="526"/>
      <c r="AM420" s="526"/>
      <c r="AN420" s="526"/>
      <c r="AO420" s="526"/>
      <c r="AP420" s="526"/>
      <c r="AQ420" s="526"/>
      <c r="AR420" s="526"/>
      <c r="AS420" s="526"/>
      <c r="AT420" s="526"/>
      <c r="AU420" s="526"/>
      <c r="AV420" s="526"/>
      <c r="AW420" s="526"/>
      <c r="AX420" s="526"/>
      <c r="AY420" s="526"/>
      <c r="AZ420" s="526"/>
      <c r="BA420" s="526"/>
      <c r="BB420" s="526"/>
      <c r="BC420" s="526"/>
      <c r="BD420" s="526"/>
      <c r="BE420" s="526"/>
      <c r="BF420" s="526"/>
      <c r="BG420" s="526"/>
      <c r="BH420" s="526"/>
      <c r="BI420" s="526"/>
      <c r="BJ420" s="526"/>
      <c r="BK420" s="526"/>
      <c r="BL420" s="526"/>
      <c r="BM420" s="526"/>
      <c r="BN420" s="526"/>
      <c r="BO420" s="526"/>
      <c r="BP420" s="526"/>
      <c r="BQ420" s="526"/>
      <c r="BR420" s="526"/>
      <c r="BS420" s="526"/>
      <c r="BT420" s="526"/>
      <c r="BU420" s="526"/>
      <c r="BV420" s="526"/>
      <c r="BW420" s="526"/>
      <c r="BX420" s="526"/>
      <c r="BY420" s="526"/>
      <c r="BZ420" s="526"/>
      <c r="CA420" s="526"/>
      <c r="CB420" s="526"/>
      <c r="CC420" s="526"/>
      <c r="CD420" s="526"/>
      <c r="CE420" s="526"/>
      <c r="CF420" s="526"/>
      <c r="CG420" s="526"/>
      <c r="CH420" s="526"/>
      <c r="CI420" s="526"/>
      <c r="CJ420" s="526"/>
      <c r="CK420" s="526"/>
      <c r="CL420" s="526"/>
      <c r="CM420" s="526"/>
      <c r="CN420" s="526"/>
      <c r="CO420" s="526"/>
      <c r="CP420" s="526"/>
      <c r="CQ420" s="526"/>
      <c r="CR420" s="526"/>
      <c r="CS420" s="526"/>
      <c r="CT420" s="526"/>
      <c r="CU420" s="526"/>
      <c r="CV420" s="526"/>
      <c r="CW420" s="526"/>
      <c r="CX420" s="526"/>
      <c r="CY420" s="526"/>
      <c r="CZ420" s="526"/>
      <c r="DA420" s="526"/>
      <c r="DB420" s="526"/>
      <c r="DC420" s="526"/>
      <c r="DD420" s="526"/>
      <c r="DE420" s="526"/>
      <c r="DF420" s="526"/>
      <c r="DG420" s="526"/>
      <c r="DH420" s="526"/>
      <c r="DI420" s="526"/>
      <c r="DJ420" s="526"/>
      <c r="DK420" s="526"/>
      <c r="DL420" s="526"/>
      <c r="DM420" s="526"/>
      <c r="DN420" s="526"/>
      <c r="DO420" s="526"/>
      <c r="DP420" s="526"/>
      <c r="DQ420" s="526"/>
      <c r="DR420" s="526"/>
      <c r="DS420" s="526"/>
      <c r="DT420" s="526"/>
      <c r="DU420" s="526"/>
      <c r="DV420" s="526"/>
      <c r="DW420" s="526"/>
      <c r="DX420" s="526"/>
      <c r="DY420" s="526"/>
      <c r="DZ420" s="526"/>
      <c r="EA420" s="526"/>
      <c r="EB420" s="526"/>
      <c r="EC420" s="526"/>
      <c r="ED420" s="526"/>
      <c r="EE420" s="526"/>
      <c r="EF420" s="526"/>
      <c r="EG420" s="526"/>
      <c r="EH420" s="526"/>
      <c r="EI420" s="526"/>
      <c r="EJ420" s="526"/>
      <c r="EK420" s="526"/>
      <c r="EL420" s="526"/>
      <c r="EM420" s="526"/>
      <c r="EN420" s="526"/>
      <c r="EO420" s="526"/>
      <c r="EP420" s="526"/>
      <c r="EQ420" s="526"/>
      <c r="ER420" s="526"/>
      <c r="ES420" s="526"/>
      <c r="ET420" s="526"/>
      <c r="EU420" s="526"/>
      <c r="EV420" s="526"/>
      <c r="EW420" s="526"/>
      <c r="EX420" s="526"/>
      <c r="EY420" s="526"/>
      <c r="EZ420" s="526"/>
      <c r="FA420" s="526"/>
      <c r="FB420" s="526"/>
      <c r="FC420" s="526"/>
      <c r="FD420" s="526"/>
      <c r="FE420" s="526"/>
      <c r="FF420" s="526"/>
      <c r="FG420" s="526"/>
      <c r="FH420" s="526"/>
      <c r="FI420" s="526"/>
      <c r="FJ420" s="526"/>
      <c r="FK420" s="526"/>
      <c r="FL420" s="526"/>
      <c r="FM420" s="526"/>
      <c r="FN420" s="526"/>
      <c r="FO420" s="526"/>
      <c r="FP420" s="526"/>
      <c r="FQ420" s="526"/>
      <c r="FR420" s="526"/>
      <c r="FS420" s="526"/>
      <c r="FT420" s="526"/>
      <c r="FU420" s="526"/>
      <c r="FV420" s="526"/>
      <c r="FW420" s="526"/>
      <c r="FX420" s="526"/>
      <c r="FY420" s="526"/>
      <c r="FZ420" s="526"/>
      <c r="GA420" s="526"/>
      <c r="GB420" s="526"/>
      <c r="GC420" s="526"/>
      <c r="GD420" s="526"/>
      <c r="GE420" s="526"/>
      <c r="GF420" s="526"/>
      <c r="GG420" s="526"/>
      <c r="GH420" s="526"/>
      <c r="GI420" s="526"/>
      <c r="GJ420" s="526"/>
      <c r="GK420" s="526"/>
      <c r="GL420" s="526"/>
      <c r="GM420" s="526"/>
      <c r="GN420" s="526"/>
      <c r="GO420" s="526"/>
      <c r="GP420" s="526"/>
      <c r="GQ420" s="526"/>
      <c r="GR420" s="526"/>
      <c r="GS420" s="526"/>
      <c r="GT420" s="526"/>
      <c r="GU420" s="526"/>
      <c r="GV420" s="526"/>
      <c r="GW420" s="526"/>
      <c r="GX420" s="526"/>
      <c r="GY420" s="526"/>
      <c r="GZ420" s="526"/>
      <c r="HA420" s="526"/>
      <c r="HB420" s="526"/>
      <c r="HC420" s="526"/>
      <c r="HD420" s="526"/>
      <c r="HE420" s="526"/>
      <c r="HF420" s="526"/>
      <c r="HG420" s="526"/>
      <c r="HH420" s="526"/>
      <c r="HI420" s="526"/>
      <c r="HJ420" s="526"/>
      <c r="HK420" s="526"/>
      <c r="HL420" s="526"/>
      <c r="HM420" s="526"/>
      <c r="HN420" s="526"/>
      <c r="HO420" s="526"/>
      <c r="HP420" s="526"/>
      <c r="HQ420" s="526"/>
      <c r="HR420" s="526"/>
      <c r="HS420" s="526"/>
      <c r="HT420" s="526"/>
      <c r="HU420" s="526"/>
      <c r="HV420" s="526"/>
      <c r="HW420" s="526"/>
      <c r="HX420" s="526"/>
      <c r="HY420" s="526"/>
      <c r="HZ420" s="526"/>
      <c r="IA420" s="526"/>
      <c r="IB420" s="526"/>
      <c r="IC420" s="526"/>
      <c r="ID420" s="526"/>
      <c r="IE420" s="526"/>
      <c r="IF420" s="526"/>
      <c r="IG420" s="526"/>
      <c r="IH420" s="526"/>
      <c r="II420" s="526"/>
      <c r="IJ420" s="526"/>
      <c r="IK420" s="526"/>
      <c r="IL420" s="526"/>
      <c r="IM420" s="526"/>
      <c r="IN420" s="526"/>
      <c r="IO420" s="526"/>
      <c r="IP420" s="526"/>
      <c r="IQ420" s="526"/>
      <c r="IR420" s="526"/>
      <c r="IS420" s="526"/>
      <c r="IT420" s="526"/>
      <c r="IU420" s="526"/>
      <c r="IV420" s="526"/>
      <c r="IW420" s="526"/>
      <c r="IX420" s="526"/>
      <c r="IY420" s="526"/>
      <c r="IZ420" s="526"/>
      <c r="JA420" s="526"/>
      <c r="JB420" s="526"/>
      <c r="JC420" s="526"/>
      <c r="JD420" s="526"/>
      <c r="JE420" s="526"/>
      <c r="JF420" s="526"/>
      <c r="JG420" s="526"/>
      <c r="JH420" s="526"/>
      <c r="JI420" s="526"/>
      <c r="JJ420" s="526"/>
      <c r="JK420" s="526"/>
      <c r="JL420" s="526"/>
      <c r="JM420" s="526"/>
      <c r="JN420" s="526"/>
      <c r="JO420" s="526"/>
      <c r="JP420" s="526"/>
      <c r="JQ420" s="526"/>
      <c r="JR420" s="526"/>
      <c r="JS420" s="526"/>
      <c r="JT420" s="526"/>
      <c r="JU420" s="526"/>
      <c r="JV420" s="526"/>
      <c r="JW420" s="526"/>
      <c r="JX420" s="526"/>
      <c r="JY420" s="526"/>
      <c r="JZ420" s="526"/>
      <c r="KA420" s="526"/>
      <c r="KB420" s="526"/>
      <c r="KC420" s="526"/>
      <c r="KD420" s="526"/>
      <c r="KE420" s="526"/>
      <c r="KF420" s="526"/>
      <c r="KG420" s="526"/>
      <c r="KH420" s="526"/>
      <c r="KI420" s="526"/>
      <c r="KJ420" s="526"/>
      <c r="KK420" s="526"/>
      <c r="KL420" s="526"/>
      <c r="KM420" s="526"/>
      <c r="KN420" s="526"/>
      <c r="KO420" s="526"/>
      <c r="KP420" s="526"/>
      <c r="KQ420" s="526"/>
      <c r="KR420" s="526"/>
      <c r="KS420" s="526"/>
      <c r="KT420" s="526"/>
      <c r="KU420" s="526"/>
      <c r="KV420" s="526"/>
      <c r="KW420" s="526"/>
      <c r="KX420" s="526"/>
      <c r="KY420" s="526"/>
      <c r="KZ420" s="526"/>
      <c r="LA420" s="526"/>
      <c r="LB420" s="526"/>
      <c r="LC420" s="526"/>
      <c r="LD420" s="526"/>
      <c r="LE420" s="526"/>
      <c r="LF420" s="526"/>
      <c r="LG420" s="526"/>
      <c r="LH420" s="526"/>
      <c r="LI420" s="526"/>
      <c r="LJ420" s="526"/>
      <c r="LK420" s="526"/>
      <c r="LL420" s="526"/>
      <c r="LM420" s="526"/>
      <c r="LN420" s="526"/>
      <c r="LO420" s="526"/>
      <c r="LP420" s="526"/>
      <c r="LQ420" s="526"/>
      <c r="LR420" s="526"/>
      <c r="LS420" s="526"/>
      <c r="LT420" s="526"/>
      <c r="LU420" s="526"/>
      <c r="LV420" s="526"/>
      <c r="LW420" s="526"/>
      <c r="LX420" s="526"/>
      <c r="LY420" s="526"/>
      <c r="LZ420" s="526"/>
      <c r="MA420" s="526"/>
      <c r="MB420" s="526"/>
      <c r="MC420" s="526"/>
      <c r="MD420" s="526"/>
      <c r="ME420" s="526"/>
      <c r="MF420" s="526"/>
      <c r="MG420" s="526"/>
      <c r="MH420" s="526"/>
      <c r="MI420" s="526"/>
      <c r="MJ420" s="526"/>
      <c r="MK420" s="526"/>
      <c r="ML420" s="526"/>
      <c r="MM420" s="526"/>
      <c r="MN420" s="527"/>
    </row>
    <row r="421" spans="1:352" s="528" customFormat="1" ht="141.75">
      <c r="A421" s="441"/>
      <c r="B421" s="502">
        <v>9</v>
      </c>
      <c r="C421" s="667" t="s">
        <v>1154</v>
      </c>
      <c r="D421" s="667" t="s">
        <v>1155</v>
      </c>
      <c r="E421" s="667" t="s">
        <v>1156</v>
      </c>
      <c r="F421" s="667" t="s">
        <v>1157</v>
      </c>
      <c r="G421" s="591" t="s">
        <v>13</v>
      </c>
      <c r="H421" s="667"/>
      <c r="I421" s="667" t="s">
        <v>1158</v>
      </c>
      <c r="J421" s="668">
        <v>541255</v>
      </c>
      <c r="K421" s="542"/>
      <c r="L421" s="589" t="s">
        <v>13</v>
      </c>
      <c r="M421" s="764">
        <v>1</v>
      </c>
      <c r="N421" s="765"/>
      <c r="O421" s="765"/>
      <c r="P421" s="765"/>
      <c r="Q421" s="638" t="s">
        <v>1159</v>
      </c>
      <c r="R421" s="667" t="s">
        <v>478</v>
      </c>
      <c r="S421" s="524"/>
      <c r="T421" s="539"/>
      <c r="U421" s="526"/>
      <c r="V421" s="526"/>
      <c r="W421" s="526"/>
      <c r="X421" s="526"/>
      <c r="Y421" s="526"/>
      <c r="Z421" s="526"/>
      <c r="AA421" s="526"/>
      <c r="AB421" s="526"/>
      <c r="AC421" s="526"/>
      <c r="AD421" s="526"/>
      <c r="AE421" s="526"/>
      <c r="AF421" s="526"/>
      <c r="AG421" s="526"/>
      <c r="AH421" s="526"/>
      <c r="AI421" s="526"/>
      <c r="AJ421" s="526"/>
      <c r="AK421" s="526"/>
      <c r="AL421" s="526"/>
      <c r="AM421" s="526"/>
      <c r="AN421" s="526"/>
      <c r="AO421" s="526"/>
      <c r="AP421" s="526"/>
      <c r="AQ421" s="526"/>
      <c r="AR421" s="526"/>
      <c r="AS421" s="526"/>
      <c r="AT421" s="526"/>
      <c r="AU421" s="526"/>
      <c r="AV421" s="526"/>
      <c r="AW421" s="526"/>
      <c r="AX421" s="526"/>
      <c r="AY421" s="526"/>
      <c r="AZ421" s="526"/>
      <c r="BA421" s="526"/>
      <c r="BB421" s="526"/>
      <c r="BC421" s="526"/>
      <c r="BD421" s="526"/>
      <c r="BE421" s="526"/>
      <c r="BF421" s="526"/>
      <c r="BG421" s="526"/>
      <c r="BH421" s="526"/>
      <c r="BI421" s="526"/>
      <c r="BJ421" s="526"/>
      <c r="BK421" s="526"/>
      <c r="BL421" s="526"/>
      <c r="BM421" s="526"/>
      <c r="BN421" s="526"/>
      <c r="BO421" s="526"/>
      <c r="BP421" s="526"/>
      <c r="BQ421" s="526"/>
      <c r="BR421" s="526"/>
      <c r="BS421" s="526"/>
      <c r="BT421" s="526"/>
      <c r="BU421" s="526"/>
      <c r="BV421" s="526"/>
      <c r="BW421" s="526"/>
      <c r="BX421" s="526"/>
      <c r="BY421" s="526"/>
      <c r="BZ421" s="526"/>
      <c r="CA421" s="526"/>
      <c r="CB421" s="526"/>
      <c r="CC421" s="526"/>
      <c r="CD421" s="526"/>
      <c r="CE421" s="526"/>
      <c r="CF421" s="526"/>
      <c r="CG421" s="526"/>
      <c r="CH421" s="526"/>
      <c r="CI421" s="526"/>
      <c r="CJ421" s="526"/>
      <c r="CK421" s="526"/>
      <c r="CL421" s="526"/>
      <c r="CM421" s="526"/>
      <c r="CN421" s="526"/>
      <c r="CO421" s="526"/>
      <c r="CP421" s="526"/>
      <c r="CQ421" s="526"/>
      <c r="CR421" s="526"/>
      <c r="CS421" s="526"/>
      <c r="CT421" s="526"/>
      <c r="CU421" s="526"/>
      <c r="CV421" s="526"/>
      <c r="CW421" s="526"/>
      <c r="CX421" s="526"/>
      <c r="CY421" s="526"/>
      <c r="CZ421" s="526"/>
      <c r="DA421" s="526"/>
      <c r="DB421" s="526"/>
      <c r="DC421" s="526"/>
      <c r="DD421" s="526"/>
      <c r="DE421" s="526"/>
      <c r="DF421" s="526"/>
      <c r="DG421" s="526"/>
      <c r="DH421" s="526"/>
      <c r="DI421" s="526"/>
      <c r="DJ421" s="526"/>
      <c r="DK421" s="526"/>
      <c r="DL421" s="526"/>
      <c r="DM421" s="526"/>
      <c r="DN421" s="526"/>
      <c r="DO421" s="526"/>
      <c r="DP421" s="526"/>
      <c r="DQ421" s="526"/>
      <c r="DR421" s="526"/>
      <c r="DS421" s="526"/>
      <c r="DT421" s="526"/>
      <c r="DU421" s="526"/>
      <c r="DV421" s="526"/>
      <c r="DW421" s="526"/>
      <c r="DX421" s="526"/>
      <c r="DY421" s="526"/>
      <c r="DZ421" s="526"/>
      <c r="EA421" s="526"/>
      <c r="EB421" s="526"/>
      <c r="EC421" s="526"/>
      <c r="ED421" s="526"/>
      <c r="EE421" s="526"/>
      <c r="EF421" s="526"/>
      <c r="EG421" s="526"/>
      <c r="EH421" s="526"/>
      <c r="EI421" s="526"/>
      <c r="EJ421" s="526"/>
      <c r="EK421" s="526"/>
      <c r="EL421" s="526"/>
      <c r="EM421" s="526"/>
      <c r="EN421" s="526"/>
      <c r="EO421" s="526"/>
      <c r="EP421" s="526"/>
      <c r="EQ421" s="526"/>
      <c r="ER421" s="526"/>
      <c r="ES421" s="526"/>
      <c r="ET421" s="526"/>
      <c r="EU421" s="526"/>
      <c r="EV421" s="526"/>
      <c r="EW421" s="526"/>
      <c r="EX421" s="526"/>
      <c r="EY421" s="526"/>
      <c r="EZ421" s="526"/>
      <c r="FA421" s="526"/>
      <c r="FB421" s="526"/>
      <c r="FC421" s="526"/>
      <c r="FD421" s="526"/>
      <c r="FE421" s="526"/>
      <c r="FF421" s="526"/>
      <c r="FG421" s="526"/>
      <c r="FH421" s="526"/>
      <c r="FI421" s="526"/>
      <c r="FJ421" s="526"/>
      <c r="FK421" s="526"/>
      <c r="FL421" s="526"/>
      <c r="FM421" s="526"/>
      <c r="FN421" s="526"/>
      <c r="FO421" s="526"/>
      <c r="FP421" s="526"/>
      <c r="FQ421" s="526"/>
      <c r="FR421" s="526"/>
      <c r="FS421" s="526"/>
      <c r="FT421" s="526"/>
      <c r="FU421" s="526"/>
      <c r="FV421" s="526"/>
      <c r="FW421" s="526"/>
      <c r="FX421" s="526"/>
      <c r="FY421" s="526"/>
      <c r="FZ421" s="526"/>
      <c r="GA421" s="526"/>
      <c r="GB421" s="526"/>
      <c r="GC421" s="526"/>
      <c r="GD421" s="526"/>
      <c r="GE421" s="526"/>
      <c r="GF421" s="526"/>
      <c r="GG421" s="526"/>
      <c r="GH421" s="526"/>
      <c r="GI421" s="526"/>
      <c r="GJ421" s="526"/>
      <c r="GK421" s="526"/>
      <c r="GL421" s="526"/>
      <c r="GM421" s="526"/>
      <c r="GN421" s="526"/>
      <c r="GO421" s="526"/>
      <c r="GP421" s="526"/>
      <c r="GQ421" s="526"/>
      <c r="GR421" s="526"/>
      <c r="GS421" s="526"/>
      <c r="GT421" s="526"/>
      <c r="GU421" s="526"/>
      <c r="GV421" s="526"/>
      <c r="GW421" s="526"/>
      <c r="GX421" s="526"/>
      <c r="GY421" s="526"/>
      <c r="GZ421" s="526"/>
      <c r="HA421" s="526"/>
      <c r="HB421" s="526"/>
      <c r="HC421" s="526"/>
      <c r="HD421" s="526"/>
      <c r="HE421" s="526"/>
      <c r="HF421" s="526"/>
      <c r="HG421" s="526"/>
      <c r="HH421" s="526"/>
      <c r="HI421" s="526"/>
      <c r="HJ421" s="526"/>
      <c r="HK421" s="526"/>
      <c r="HL421" s="526"/>
      <c r="HM421" s="526"/>
      <c r="HN421" s="526"/>
      <c r="HO421" s="526"/>
      <c r="HP421" s="526"/>
      <c r="HQ421" s="526"/>
      <c r="HR421" s="526"/>
      <c r="HS421" s="526"/>
      <c r="HT421" s="526"/>
      <c r="HU421" s="526"/>
      <c r="HV421" s="526"/>
      <c r="HW421" s="526"/>
      <c r="HX421" s="526"/>
      <c r="HY421" s="526"/>
      <c r="HZ421" s="526"/>
      <c r="IA421" s="526"/>
      <c r="IB421" s="526"/>
      <c r="IC421" s="526"/>
      <c r="ID421" s="526"/>
      <c r="IE421" s="526"/>
      <c r="IF421" s="526"/>
      <c r="IG421" s="526"/>
      <c r="IH421" s="526"/>
      <c r="II421" s="526"/>
      <c r="IJ421" s="526"/>
      <c r="IK421" s="526"/>
      <c r="IL421" s="526"/>
      <c r="IM421" s="526"/>
      <c r="IN421" s="526"/>
      <c r="IO421" s="526"/>
      <c r="IP421" s="526"/>
      <c r="IQ421" s="526"/>
      <c r="IR421" s="526"/>
      <c r="IS421" s="526"/>
      <c r="IT421" s="526"/>
      <c r="IU421" s="526"/>
      <c r="IV421" s="526"/>
      <c r="IW421" s="526"/>
      <c r="IX421" s="526"/>
      <c r="IY421" s="526"/>
      <c r="IZ421" s="526"/>
      <c r="JA421" s="526"/>
      <c r="JB421" s="526"/>
      <c r="JC421" s="526"/>
      <c r="JD421" s="526"/>
      <c r="JE421" s="526"/>
      <c r="JF421" s="526"/>
      <c r="JG421" s="526"/>
      <c r="JH421" s="526"/>
      <c r="JI421" s="526"/>
      <c r="JJ421" s="526"/>
      <c r="JK421" s="526"/>
      <c r="JL421" s="526"/>
      <c r="JM421" s="526"/>
      <c r="JN421" s="526"/>
      <c r="JO421" s="526"/>
      <c r="JP421" s="526"/>
      <c r="JQ421" s="526"/>
      <c r="JR421" s="526"/>
      <c r="JS421" s="526"/>
      <c r="JT421" s="526"/>
      <c r="JU421" s="526"/>
      <c r="JV421" s="526"/>
      <c r="JW421" s="526"/>
      <c r="JX421" s="526"/>
      <c r="JY421" s="526"/>
      <c r="JZ421" s="526"/>
      <c r="KA421" s="526"/>
      <c r="KB421" s="526"/>
      <c r="KC421" s="526"/>
      <c r="KD421" s="526"/>
      <c r="KE421" s="526"/>
      <c r="KF421" s="526"/>
      <c r="KG421" s="526"/>
      <c r="KH421" s="526"/>
      <c r="KI421" s="526"/>
      <c r="KJ421" s="526"/>
      <c r="KK421" s="526"/>
      <c r="KL421" s="526"/>
      <c r="KM421" s="526"/>
      <c r="KN421" s="526"/>
      <c r="KO421" s="526"/>
      <c r="KP421" s="526"/>
      <c r="KQ421" s="526"/>
      <c r="KR421" s="526"/>
      <c r="KS421" s="526"/>
      <c r="KT421" s="526"/>
      <c r="KU421" s="526"/>
      <c r="KV421" s="526"/>
      <c r="KW421" s="526"/>
      <c r="KX421" s="526"/>
      <c r="KY421" s="526"/>
      <c r="KZ421" s="526"/>
      <c r="LA421" s="526"/>
      <c r="LB421" s="526"/>
      <c r="LC421" s="526"/>
      <c r="LD421" s="526"/>
      <c r="LE421" s="526"/>
      <c r="LF421" s="526"/>
      <c r="LG421" s="526"/>
      <c r="LH421" s="526"/>
      <c r="LI421" s="526"/>
      <c r="LJ421" s="526"/>
      <c r="LK421" s="526"/>
      <c r="LL421" s="526"/>
      <c r="LM421" s="526"/>
      <c r="LN421" s="526"/>
      <c r="LO421" s="526"/>
      <c r="LP421" s="526"/>
      <c r="LQ421" s="526"/>
      <c r="LR421" s="526"/>
      <c r="LS421" s="526"/>
      <c r="LT421" s="526"/>
      <c r="LU421" s="526"/>
      <c r="LV421" s="526"/>
      <c r="LW421" s="526"/>
      <c r="LX421" s="526"/>
      <c r="LY421" s="526"/>
      <c r="LZ421" s="526"/>
      <c r="MA421" s="526"/>
      <c r="MB421" s="526"/>
      <c r="MC421" s="526"/>
      <c r="MD421" s="526"/>
      <c r="ME421" s="526"/>
      <c r="MF421" s="526"/>
      <c r="MG421" s="526"/>
      <c r="MH421" s="526"/>
      <c r="MI421" s="526"/>
      <c r="MJ421" s="526"/>
      <c r="MK421" s="526"/>
      <c r="ML421" s="526"/>
      <c r="MM421" s="526"/>
      <c r="MN421" s="527"/>
    </row>
    <row r="422" spans="1:352" s="528" customFormat="1" ht="60.75">
      <c r="A422" s="441"/>
      <c r="B422" s="591">
        <v>10</v>
      </c>
      <c r="C422" s="624" t="s">
        <v>118</v>
      </c>
      <c r="D422" s="506" t="s">
        <v>119</v>
      </c>
      <c r="E422" s="506" t="s">
        <v>120</v>
      </c>
      <c r="F422" s="506" t="s">
        <v>1541</v>
      </c>
      <c r="G422" s="591" t="s">
        <v>13</v>
      </c>
      <c r="H422" s="734"/>
      <c r="I422" s="506" t="s">
        <v>123</v>
      </c>
      <c r="J422" s="668">
        <v>48617</v>
      </c>
      <c r="K422" s="506"/>
      <c r="L422" s="506"/>
      <c r="M422" s="320">
        <v>1</v>
      </c>
      <c r="N422" s="507"/>
      <c r="O422" s="507"/>
      <c r="P422" s="507"/>
      <c r="Q422" s="638" t="s">
        <v>1523</v>
      </c>
      <c r="R422" s="638" t="s">
        <v>1337</v>
      </c>
      <c r="S422" s="524"/>
      <c r="T422" s="539"/>
      <c r="U422" s="526"/>
      <c r="V422" s="526"/>
      <c r="W422" s="526"/>
      <c r="X422" s="526"/>
      <c r="Y422" s="526"/>
      <c r="Z422" s="526"/>
      <c r="AA422" s="526"/>
      <c r="AB422" s="526"/>
      <c r="AC422" s="526"/>
      <c r="AD422" s="526"/>
      <c r="AE422" s="526"/>
      <c r="AF422" s="526"/>
      <c r="AG422" s="526"/>
      <c r="AH422" s="526"/>
      <c r="AI422" s="526"/>
      <c r="AJ422" s="526"/>
      <c r="AK422" s="526"/>
      <c r="AL422" s="526"/>
      <c r="AM422" s="526"/>
      <c r="AN422" s="526"/>
      <c r="AO422" s="526"/>
      <c r="AP422" s="526"/>
      <c r="AQ422" s="526"/>
      <c r="AR422" s="526"/>
      <c r="AS422" s="526"/>
      <c r="AT422" s="526"/>
      <c r="AU422" s="526"/>
      <c r="AV422" s="526"/>
      <c r="AW422" s="526"/>
      <c r="AX422" s="526"/>
      <c r="AY422" s="526"/>
      <c r="AZ422" s="526"/>
      <c r="BA422" s="526"/>
      <c r="BB422" s="526"/>
      <c r="BC422" s="526"/>
      <c r="BD422" s="526"/>
      <c r="BE422" s="526"/>
      <c r="BF422" s="526"/>
      <c r="BG422" s="526"/>
      <c r="BH422" s="526"/>
      <c r="BI422" s="526"/>
      <c r="BJ422" s="526"/>
      <c r="BK422" s="526"/>
      <c r="BL422" s="526"/>
      <c r="BM422" s="526"/>
      <c r="BN422" s="526"/>
      <c r="BO422" s="526"/>
      <c r="BP422" s="526"/>
      <c r="BQ422" s="526"/>
      <c r="BR422" s="526"/>
      <c r="BS422" s="526"/>
      <c r="BT422" s="526"/>
      <c r="BU422" s="526"/>
      <c r="BV422" s="526"/>
      <c r="BW422" s="526"/>
      <c r="BX422" s="526"/>
      <c r="BY422" s="526"/>
      <c r="BZ422" s="526"/>
      <c r="CA422" s="526"/>
      <c r="CB422" s="526"/>
      <c r="CC422" s="526"/>
      <c r="CD422" s="526"/>
      <c r="CE422" s="526"/>
      <c r="CF422" s="526"/>
      <c r="CG422" s="526"/>
      <c r="CH422" s="526"/>
      <c r="CI422" s="526"/>
      <c r="CJ422" s="526"/>
      <c r="CK422" s="526"/>
      <c r="CL422" s="526"/>
      <c r="CM422" s="526"/>
      <c r="CN422" s="526"/>
      <c r="CO422" s="526"/>
      <c r="CP422" s="526"/>
      <c r="CQ422" s="526"/>
      <c r="CR422" s="526"/>
      <c r="CS422" s="526"/>
      <c r="CT422" s="526"/>
      <c r="CU422" s="526"/>
      <c r="CV422" s="526"/>
      <c r="CW422" s="526"/>
      <c r="CX422" s="526"/>
      <c r="CY422" s="526"/>
      <c r="CZ422" s="526"/>
      <c r="DA422" s="526"/>
      <c r="DB422" s="526"/>
      <c r="DC422" s="526"/>
      <c r="DD422" s="526"/>
      <c r="DE422" s="526"/>
      <c r="DF422" s="526"/>
      <c r="DG422" s="526"/>
      <c r="DH422" s="526"/>
      <c r="DI422" s="526"/>
      <c r="DJ422" s="526"/>
      <c r="DK422" s="526"/>
      <c r="DL422" s="526"/>
      <c r="DM422" s="526"/>
      <c r="DN422" s="526"/>
      <c r="DO422" s="526"/>
      <c r="DP422" s="526"/>
      <c r="DQ422" s="526"/>
      <c r="DR422" s="526"/>
      <c r="DS422" s="526"/>
      <c r="DT422" s="526"/>
      <c r="DU422" s="526"/>
      <c r="DV422" s="526"/>
      <c r="DW422" s="526"/>
      <c r="DX422" s="526"/>
      <c r="DY422" s="526"/>
      <c r="DZ422" s="526"/>
      <c r="EA422" s="526"/>
      <c r="EB422" s="526"/>
      <c r="EC422" s="526"/>
      <c r="ED422" s="526"/>
      <c r="EE422" s="526"/>
      <c r="EF422" s="526"/>
      <c r="EG422" s="526"/>
      <c r="EH422" s="526"/>
      <c r="EI422" s="526"/>
      <c r="EJ422" s="526"/>
      <c r="EK422" s="526"/>
      <c r="EL422" s="526"/>
      <c r="EM422" s="526"/>
      <c r="EN422" s="526"/>
      <c r="EO422" s="526"/>
      <c r="EP422" s="526"/>
      <c r="EQ422" s="526"/>
      <c r="ER422" s="526"/>
      <c r="ES422" s="526"/>
      <c r="ET422" s="526"/>
      <c r="EU422" s="526"/>
      <c r="EV422" s="526"/>
      <c r="EW422" s="526"/>
      <c r="EX422" s="526"/>
      <c r="EY422" s="526"/>
      <c r="EZ422" s="526"/>
      <c r="FA422" s="526"/>
      <c r="FB422" s="526"/>
      <c r="FC422" s="526"/>
      <c r="FD422" s="526"/>
      <c r="FE422" s="526"/>
      <c r="FF422" s="526"/>
      <c r="FG422" s="526"/>
      <c r="FH422" s="526"/>
      <c r="FI422" s="526"/>
      <c r="FJ422" s="526"/>
      <c r="FK422" s="526"/>
      <c r="FL422" s="526"/>
      <c r="FM422" s="526"/>
      <c r="FN422" s="526"/>
      <c r="FO422" s="526"/>
      <c r="FP422" s="526"/>
      <c r="FQ422" s="526"/>
      <c r="FR422" s="526"/>
      <c r="FS422" s="526"/>
      <c r="FT422" s="526"/>
      <c r="FU422" s="526"/>
      <c r="FV422" s="526"/>
      <c r="FW422" s="526"/>
      <c r="FX422" s="526"/>
      <c r="FY422" s="526"/>
      <c r="FZ422" s="526"/>
      <c r="GA422" s="526"/>
      <c r="GB422" s="526"/>
      <c r="GC422" s="526"/>
      <c r="GD422" s="526"/>
      <c r="GE422" s="526"/>
      <c r="GF422" s="526"/>
      <c r="GG422" s="526"/>
      <c r="GH422" s="526"/>
      <c r="GI422" s="526"/>
      <c r="GJ422" s="526"/>
      <c r="GK422" s="526"/>
      <c r="GL422" s="526"/>
      <c r="GM422" s="526"/>
      <c r="GN422" s="526"/>
      <c r="GO422" s="526"/>
      <c r="GP422" s="526"/>
      <c r="GQ422" s="526"/>
      <c r="GR422" s="526"/>
      <c r="GS422" s="526"/>
      <c r="GT422" s="526"/>
      <c r="GU422" s="526"/>
      <c r="GV422" s="526"/>
      <c r="GW422" s="526"/>
      <c r="GX422" s="526"/>
      <c r="GY422" s="526"/>
      <c r="GZ422" s="526"/>
      <c r="HA422" s="526"/>
      <c r="HB422" s="526"/>
      <c r="HC422" s="526"/>
      <c r="HD422" s="526"/>
      <c r="HE422" s="526"/>
      <c r="HF422" s="526"/>
      <c r="HG422" s="526"/>
      <c r="HH422" s="526"/>
      <c r="HI422" s="526"/>
      <c r="HJ422" s="526"/>
      <c r="HK422" s="526"/>
      <c r="HL422" s="526"/>
      <c r="HM422" s="526"/>
      <c r="HN422" s="526"/>
      <c r="HO422" s="526"/>
      <c r="HP422" s="526"/>
      <c r="HQ422" s="526"/>
      <c r="HR422" s="526"/>
      <c r="HS422" s="526"/>
      <c r="HT422" s="526"/>
      <c r="HU422" s="526"/>
      <c r="HV422" s="526"/>
      <c r="HW422" s="526"/>
      <c r="HX422" s="526"/>
      <c r="HY422" s="526"/>
      <c r="HZ422" s="526"/>
      <c r="IA422" s="526"/>
      <c r="IB422" s="526"/>
      <c r="IC422" s="526"/>
      <c r="ID422" s="526"/>
      <c r="IE422" s="526"/>
      <c r="IF422" s="526"/>
      <c r="IG422" s="526"/>
      <c r="IH422" s="526"/>
      <c r="II422" s="526"/>
      <c r="IJ422" s="526"/>
      <c r="IK422" s="526"/>
      <c r="IL422" s="526"/>
      <c r="IM422" s="526"/>
      <c r="IN422" s="526"/>
      <c r="IO422" s="526"/>
      <c r="IP422" s="526"/>
      <c r="IQ422" s="526"/>
      <c r="IR422" s="526"/>
      <c r="IS422" s="526"/>
      <c r="IT422" s="526"/>
      <c r="IU422" s="526"/>
      <c r="IV422" s="526"/>
      <c r="IW422" s="526"/>
      <c r="IX422" s="526"/>
      <c r="IY422" s="526"/>
      <c r="IZ422" s="526"/>
      <c r="JA422" s="526"/>
      <c r="JB422" s="526"/>
      <c r="JC422" s="526"/>
      <c r="JD422" s="526"/>
      <c r="JE422" s="526"/>
      <c r="JF422" s="526"/>
      <c r="JG422" s="526"/>
      <c r="JH422" s="526"/>
      <c r="JI422" s="526"/>
      <c r="JJ422" s="526"/>
      <c r="JK422" s="526"/>
      <c r="JL422" s="526"/>
      <c r="JM422" s="526"/>
      <c r="JN422" s="526"/>
      <c r="JO422" s="526"/>
      <c r="JP422" s="526"/>
      <c r="JQ422" s="526"/>
      <c r="JR422" s="526"/>
      <c r="JS422" s="526"/>
      <c r="JT422" s="526"/>
      <c r="JU422" s="526"/>
      <c r="JV422" s="526"/>
      <c r="JW422" s="526"/>
      <c r="JX422" s="526"/>
      <c r="JY422" s="526"/>
      <c r="JZ422" s="526"/>
      <c r="KA422" s="526"/>
      <c r="KB422" s="526"/>
      <c r="KC422" s="526"/>
      <c r="KD422" s="526"/>
      <c r="KE422" s="526"/>
      <c r="KF422" s="526"/>
      <c r="KG422" s="526"/>
      <c r="KH422" s="526"/>
      <c r="KI422" s="526"/>
      <c r="KJ422" s="526"/>
      <c r="KK422" s="526"/>
      <c r="KL422" s="526"/>
      <c r="KM422" s="526"/>
      <c r="KN422" s="526"/>
      <c r="KO422" s="526"/>
      <c r="KP422" s="526"/>
      <c r="KQ422" s="526"/>
      <c r="KR422" s="526"/>
      <c r="KS422" s="526"/>
      <c r="KT422" s="526"/>
      <c r="KU422" s="526"/>
      <c r="KV422" s="526"/>
      <c r="KW422" s="526"/>
      <c r="KX422" s="526"/>
      <c r="KY422" s="526"/>
      <c r="KZ422" s="526"/>
      <c r="LA422" s="526"/>
      <c r="LB422" s="526"/>
      <c r="LC422" s="526"/>
      <c r="LD422" s="526"/>
      <c r="LE422" s="526"/>
      <c r="LF422" s="526"/>
      <c r="LG422" s="526"/>
      <c r="LH422" s="526"/>
      <c r="LI422" s="526"/>
      <c r="LJ422" s="526"/>
      <c r="LK422" s="526"/>
      <c r="LL422" s="526"/>
      <c r="LM422" s="526"/>
      <c r="LN422" s="526"/>
      <c r="LO422" s="526"/>
      <c r="LP422" s="526"/>
      <c r="LQ422" s="526"/>
      <c r="LR422" s="526"/>
      <c r="LS422" s="526"/>
      <c r="LT422" s="526"/>
      <c r="LU422" s="526"/>
      <c r="LV422" s="526"/>
      <c r="LW422" s="526"/>
      <c r="LX422" s="526"/>
      <c r="LY422" s="526"/>
      <c r="LZ422" s="526"/>
      <c r="MA422" s="526"/>
      <c r="MB422" s="526"/>
      <c r="MC422" s="526"/>
      <c r="MD422" s="526"/>
      <c r="ME422" s="526"/>
      <c r="MF422" s="526"/>
      <c r="MG422" s="526"/>
      <c r="MH422" s="526"/>
      <c r="MI422" s="526"/>
      <c r="MJ422" s="526"/>
      <c r="MK422" s="526"/>
      <c r="ML422" s="526"/>
      <c r="MM422" s="526"/>
      <c r="MN422" s="527"/>
    </row>
    <row r="423" spans="1:352" s="1" customFormat="1">
      <c r="A423" s="6"/>
      <c r="B423" s="7"/>
      <c r="C423" s="23"/>
      <c r="D423" s="30"/>
      <c r="E423" s="9"/>
      <c r="F423" s="9"/>
      <c r="G423" s="10"/>
      <c r="H423" s="8"/>
      <c r="I423" s="8"/>
      <c r="J423" s="20"/>
      <c r="K423" s="8"/>
      <c r="L423" s="8"/>
      <c r="M423" s="11"/>
      <c r="N423" s="8"/>
      <c r="O423" s="8"/>
      <c r="P423" s="8"/>
      <c r="Q423" s="8"/>
      <c r="R423" s="111"/>
      <c r="S423" s="40"/>
      <c r="T423" s="156"/>
    </row>
    <row r="424" spans="1:352" s="1" customFormat="1">
      <c r="A424" s="6"/>
      <c r="B424" s="7"/>
      <c r="C424" s="23"/>
      <c r="D424" s="30"/>
      <c r="E424" s="9"/>
      <c r="F424" s="9"/>
      <c r="G424" s="10"/>
      <c r="H424" s="8"/>
      <c r="I424" s="8"/>
      <c r="J424" s="20"/>
      <c r="K424" s="8"/>
      <c r="L424" s="8"/>
      <c r="M424" s="11"/>
      <c r="N424" s="8"/>
      <c r="O424" s="8"/>
      <c r="P424" s="8"/>
      <c r="Q424" s="8"/>
      <c r="R424" s="111"/>
      <c r="S424" s="40"/>
      <c r="T424" s="156"/>
    </row>
    <row r="425" spans="1:352" s="1" customFormat="1">
      <c r="A425" s="6"/>
      <c r="B425" s="7" t="s">
        <v>40</v>
      </c>
      <c r="C425" s="23"/>
      <c r="D425" s="30"/>
      <c r="E425" s="9"/>
      <c r="F425" s="9"/>
      <c r="G425" s="10"/>
      <c r="H425" s="8"/>
      <c r="I425" s="8"/>
      <c r="J425" s="20"/>
      <c r="K425" s="8"/>
      <c r="L425" s="8"/>
      <c r="M425" s="11"/>
      <c r="N425" s="8"/>
      <c r="O425" s="8"/>
      <c r="P425" s="8"/>
      <c r="Q425" s="8"/>
      <c r="R425" s="111"/>
      <c r="S425" s="40"/>
      <c r="T425" s="156"/>
    </row>
    <row r="426" spans="1:352" s="1" customFormat="1">
      <c r="A426" s="6"/>
      <c r="B426" s="7"/>
      <c r="C426" s="23"/>
      <c r="D426" s="30"/>
      <c r="E426" s="9"/>
      <c r="F426" s="9"/>
      <c r="G426" s="10"/>
      <c r="H426" s="8"/>
      <c r="I426" s="8"/>
      <c r="J426" s="20"/>
      <c r="K426" s="8"/>
      <c r="L426" s="8"/>
      <c r="M426" s="11"/>
      <c r="N426" s="8"/>
      <c r="O426" s="8"/>
      <c r="P426" s="8"/>
      <c r="Q426" s="8"/>
      <c r="R426" s="111"/>
      <c r="S426" s="40"/>
      <c r="T426" s="156"/>
    </row>
    <row r="427" spans="1:352" s="1" customFormat="1" ht="112.5" customHeight="1">
      <c r="A427" s="6"/>
      <c r="B427" s="7"/>
      <c r="C427" s="23"/>
      <c r="D427" s="30"/>
      <c r="E427" s="9"/>
      <c r="F427" s="9"/>
      <c r="G427" s="10"/>
      <c r="H427" s="8"/>
      <c r="I427" s="8"/>
      <c r="J427" s="20"/>
      <c r="K427" s="8"/>
      <c r="L427" s="8"/>
      <c r="M427" s="11"/>
      <c r="N427" s="8"/>
      <c r="O427" s="8"/>
      <c r="P427" s="8"/>
      <c r="Q427" s="8"/>
      <c r="R427" s="111"/>
      <c r="S427" s="40"/>
      <c r="T427" s="156"/>
    </row>
    <row r="428" spans="1:352" s="1" customFormat="1">
      <c r="A428" s="6"/>
      <c r="B428" s="7"/>
      <c r="C428" s="23"/>
      <c r="D428" s="30"/>
      <c r="E428" s="9"/>
      <c r="F428" s="9"/>
      <c r="G428" s="10"/>
      <c r="H428" s="8"/>
      <c r="I428" s="8"/>
      <c r="J428" s="20"/>
      <c r="K428" s="8"/>
      <c r="L428" s="8"/>
      <c r="M428" s="11"/>
      <c r="N428" s="8"/>
      <c r="O428" s="8"/>
      <c r="P428" s="8"/>
      <c r="Q428" s="8"/>
      <c r="R428" s="111"/>
      <c r="S428" s="40"/>
      <c r="T428" s="156"/>
    </row>
    <row r="429" spans="1:352" s="1" customFormat="1">
      <c r="A429" s="6"/>
      <c r="B429" s="7"/>
      <c r="C429" s="23"/>
      <c r="D429" s="30"/>
      <c r="E429" s="9"/>
      <c r="F429" s="9"/>
      <c r="G429" s="10"/>
      <c r="H429" s="8"/>
      <c r="I429" s="8"/>
      <c r="J429" s="20"/>
      <c r="K429" s="8"/>
      <c r="L429" s="8"/>
      <c r="M429" s="11"/>
      <c r="N429" s="8"/>
      <c r="O429" s="8"/>
      <c r="P429" s="8"/>
      <c r="Q429" s="8"/>
      <c r="R429" s="111"/>
      <c r="S429" s="40"/>
      <c r="T429" s="156"/>
    </row>
    <row r="430" spans="1:352" s="1" customFormat="1">
      <c r="A430" s="6"/>
      <c r="B430" s="7"/>
      <c r="C430" s="23"/>
      <c r="D430" s="30"/>
      <c r="E430" s="9"/>
      <c r="F430" s="9"/>
      <c r="G430" s="10"/>
      <c r="H430" s="8"/>
      <c r="I430" s="8"/>
      <c r="J430" s="20"/>
      <c r="K430" s="8"/>
      <c r="L430" s="8"/>
      <c r="M430" s="11"/>
      <c r="N430" s="8"/>
      <c r="O430" s="8"/>
      <c r="P430" s="8"/>
      <c r="Q430" s="8"/>
      <c r="R430" s="111"/>
      <c r="S430" s="40"/>
      <c r="T430" s="156"/>
    </row>
    <row r="431" spans="1:352" s="1" customFormat="1">
      <c r="A431" s="6"/>
      <c r="B431" s="7"/>
      <c r="C431" s="23"/>
      <c r="D431" s="30"/>
      <c r="E431" s="9"/>
      <c r="F431" s="9"/>
      <c r="G431" s="10"/>
      <c r="H431" s="8"/>
      <c r="I431" s="8"/>
      <c r="J431" s="20"/>
      <c r="K431" s="8"/>
      <c r="L431" s="8"/>
      <c r="M431" s="11"/>
      <c r="N431" s="8"/>
      <c r="O431" s="8"/>
      <c r="P431" s="8"/>
      <c r="Q431" s="8"/>
      <c r="R431" s="111"/>
      <c r="S431" s="40"/>
      <c r="T431" s="156"/>
    </row>
    <row r="432" spans="1:352" s="1" customFormat="1">
      <c r="A432" s="6"/>
      <c r="B432" s="7"/>
      <c r="C432" s="23"/>
      <c r="D432" s="30"/>
      <c r="E432" s="9"/>
      <c r="F432" s="9"/>
      <c r="G432" s="10"/>
      <c r="H432" s="8"/>
      <c r="I432" s="8"/>
      <c r="J432" s="20"/>
      <c r="K432" s="8"/>
      <c r="L432" s="8"/>
      <c r="M432" s="11"/>
      <c r="N432" s="8"/>
      <c r="O432" s="8"/>
      <c r="P432" s="8"/>
      <c r="Q432" s="8"/>
      <c r="R432" s="111"/>
      <c r="S432" s="40"/>
      <c r="T432" s="156"/>
    </row>
    <row r="433" spans="1:20" s="1" customFormat="1">
      <c r="A433" s="6"/>
      <c r="B433" s="7"/>
      <c r="C433" s="23"/>
      <c r="D433" s="30"/>
      <c r="E433" s="9"/>
      <c r="F433" s="9"/>
      <c r="G433" s="10"/>
      <c r="H433" s="8"/>
      <c r="I433" s="8"/>
      <c r="J433" s="20"/>
      <c r="K433" s="8"/>
      <c r="L433" s="8"/>
      <c r="M433" s="11"/>
      <c r="N433" s="8"/>
      <c r="O433" s="8"/>
      <c r="P433" s="8"/>
      <c r="Q433" s="8"/>
      <c r="R433" s="111"/>
      <c r="S433" s="40"/>
      <c r="T433" s="156"/>
    </row>
    <row r="434" spans="1:20" s="1" customFormat="1">
      <c r="A434" s="6"/>
      <c r="B434" s="7"/>
      <c r="C434" s="23"/>
      <c r="D434" s="30"/>
      <c r="E434" s="9"/>
      <c r="F434" s="9"/>
      <c r="G434" s="10"/>
      <c r="H434" s="8"/>
      <c r="I434" s="8"/>
      <c r="J434" s="20"/>
      <c r="K434" s="8"/>
      <c r="L434" s="8"/>
      <c r="M434" s="11"/>
      <c r="N434" s="8"/>
      <c r="O434" s="8"/>
      <c r="P434" s="8"/>
      <c r="Q434" s="8"/>
      <c r="R434" s="111"/>
      <c r="S434" s="40"/>
      <c r="T434" s="156"/>
    </row>
    <row r="435" spans="1:20" s="1" customFormat="1">
      <c r="A435" s="6"/>
      <c r="B435" s="7"/>
      <c r="C435" s="23"/>
      <c r="D435" s="30"/>
      <c r="E435" s="9"/>
      <c r="F435" s="9"/>
      <c r="G435" s="10"/>
      <c r="H435" s="8"/>
      <c r="I435" s="8"/>
      <c r="J435" s="20"/>
      <c r="K435" s="8"/>
      <c r="L435" s="8"/>
      <c r="M435" s="11"/>
      <c r="N435" s="8"/>
      <c r="O435" s="8"/>
      <c r="P435" s="8"/>
      <c r="Q435" s="8"/>
      <c r="R435" s="111"/>
      <c r="S435" s="40"/>
      <c r="T435" s="156"/>
    </row>
    <row r="436" spans="1:20" s="1" customFormat="1">
      <c r="A436" s="6"/>
      <c r="B436" s="7"/>
      <c r="C436" s="23"/>
      <c r="D436" s="30"/>
      <c r="E436" s="9"/>
      <c r="F436" s="9"/>
      <c r="G436" s="10"/>
      <c r="H436" s="8"/>
      <c r="I436" s="8"/>
      <c r="J436" s="20"/>
      <c r="K436" s="8"/>
      <c r="L436" s="8"/>
      <c r="M436" s="11"/>
      <c r="N436" s="8"/>
      <c r="O436" s="8"/>
      <c r="P436" s="8"/>
      <c r="Q436" s="8"/>
      <c r="R436" s="111"/>
      <c r="S436" s="40"/>
      <c r="T436" s="156"/>
    </row>
    <row r="437" spans="1:20" s="1" customFormat="1">
      <c r="A437" s="6"/>
      <c r="B437" s="7"/>
      <c r="C437" s="23"/>
      <c r="D437" s="30"/>
      <c r="E437" s="9"/>
      <c r="F437" s="9"/>
      <c r="G437" s="10"/>
      <c r="H437" s="8"/>
      <c r="I437" s="8"/>
      <c r="J437" s="20"/>
      <c r="K437" s="8"/>
      <c r="L437" s="8"/>
      <c r="M437" s="11"/>
      <c r="N437" s="8"/>
      <c r="O437" s="8"/>
      <c r="P437" s="8"/>
      <c r="Q437" s="8"/>
      <c r="R437" s="111"/>
      <c r="S437" s="40"/>
      <c r="T437" s="156"/>
    </row>
    <row r="438" spans="1:20" s="1" customFormat="1">
      <c r="A438" s="6"/>
      <c r="B438" s="7"/>
      <c r="C438" s="23"/>
      <c r="D438" s="30"/>
      <c r="E438" s="9"/>
      <c r="F438" s="9"/>
      <c r="G438" s="10"/>
      <c r="H438" s="8"/>
      <c r="I438" s="8"/>
      <c r="J438" s="20"/>
      <c r="K438" s="8"/>
      <c r="L438" s="8"/>
      <c r="M438" s="11"/>
      <c r="N438" s="8"/>
      <c r="O438" s="8"/>
      <c r="P438" s="8"/>
      <c r="Q438" s="8"/>
      <c r="R438" s="111"/>
      <c r="S438" s="40"/>
      <c r="T438" s="156"/>
    </row>
    <row r="439" spans="1:20" s="1" customFormat="1">
      <c r="A439" s="6"/>
      <c r="B439" s="7"/>
      <c r="C439" s="23"/>
      <c r="D439" s="30"/>
      <c r="E439" s="9"/>
      <c r="F439" s="9"/>
      <c r="G439" s="10"/>
      <c r="H439" s="8"/>
      <c r="I439" s="8"/>
      <c r="J439" s="20"/>
      <c r="K439" s="8"/>
      <c r="L439" s="8"/>
      <c r="M439" s="11"/>
      <c r="N439" s="8"/>
      <c r="O439" s="8"/>
      <c r="P439" s="8"/>
      <c r="Q439" s="8"/>
      <c r="R439" s="111"/>
      <c r="S439" s="40"/>
      <c r="T439" s="156"/>
    </row>
    <row r="440" spans="1:20" s="1" customFormat="1">
      <c r="A440" s="6"/>
      <c r="B440" s="7"/>
      <c r="C440" s="23"/>
      <c r="D440" s="30"/>
      <c r="E440" s="9"/>
      <c r="F440" s="9"/>
      <c r="G440" s="10"/>
      <c r="H440" s="8"/>
      <c r="I440" s="8"/>
      <c r="J440" s="20"/>
      <c r="K440" s="8"/>
      <c r="L440" s="8"/>
      <c r="M440" s="11"/>
      <c r="N440" s="8"/>
      <c r="O440" s="8"/>
      <c r="P440" s="8"/>
      <c r="Q440" s="8"/>
      <c r="R440" s="111"/>
      <c r="S440" s="40"/>
      <c r="T440" s="156"/>
    </row>
    <row r="441" spans="1:20" s="1" customFormat="1">
      <c r="A441" s="6"/>
      <c r="B441" s="7"/>
      <c r="C441" s="23"/>
      <c r="D441" s="30"/>
      <c r="E441" s="9"/>
      <c r="F441" s="9"/>
      <c r="G441" s="10"/>
      <c r="H441" s="8"/>
      <c r="I441" s="8"/>
      <c r="J441" s="20"/>
      <c r="K441" s="8"/>
      <c r="L441" s="8"/>
      <c r="M441" s="11"/>
      <c r="N441" s="8"/>
      <c r="O441" s="8"/>
      <c r="P441" s="8"/>
      <c r="Q441" s="8"/>
      <c r="R441" s="111"/>
      <c r="S441" s="40"/>
      <c r="T441" s="156"/>
    </row>
    <row r="442" spans="1:20" s="1" customFormat="1">
      <c r="A442" s="6"/>
      <c r="B442" s="7"/>
      <c r="C442" s="23"/>
      <c r="D442" s="30"/>
      <c r="E442" s="9"/>
      <c r="F442" s="9"/>
      <c r="G442" s="10"/>
      <c r="H442" s="8"/>
      <c r="I442" s="8"/>
      <c r="J442" s="20"/>
      <c r="K442" s="8"/>
      <c r="L442" s="8"/>
      <c r="M442" s="11"/>
      <c r="N442" s="8"/>
      <c r="O442" s="8"/>
      <c r="P442" s="8"/>
      <c r="Q442" s="8"/>
      <c r="R442" s="111"/>
      <c r="S442" s="40"/>
      <c r="T442" s="156"/>
    </row>
    <row r="443" spans="1:20">
      <c r="A443" s="6"/>
      <c r="B443" s="7"/>
      <c r="C443" s="23"/>
      <c r="D443" s="30"/>
      <c r="E443" s="9"/>
      <c r="F443" s="9"/>
      <c r="G443" s="10"/>
      <c r="H443" s="8"/>
      <c r="I443" s="8"/>
      <c r="J443" s="20"/>
      <c r="K443" s="8"/>
      <c r="L443" s="8"/>
      <c r="M443" s="11"/>
      <c r="N443" s="8"/>
      <c r="O443" s="8"/>
      <c r="P443" s="8"/>
      <c r="Q443" s="8"/>
      <c r="R443" s="111"/>
    </row>
    <row r="444" spans="1:20">
      <c r="A444" s="6"/>
      <c r="B444" s="7"/>
      <c r="C444" s="23"/>
      <c r="D444" s="30"/>
      <c r="E444" s="9"/>
      <c r="F444" s="9"/>
      <c r="G444" s="10"/>
      <c r="H444" s="8"/>
      <c r="I444" s="8"/>
      <c r="J444" s="20"/>
      <c r="K444" s="8"/>
      <c r="L444" s="8"/>
      <c r="M444" s="11"/>
      <c r="N444" s="8"/>
      <c r="O444" s="8"/>
      <c r="P444" s="8"/>
      <c r="Q444" s="8"/>
      <c r="R444" s="111"/>
    </row>
    <row r="445" spans="1:20">
      <c r="A445" s="6"/>
      <c r="B445" s="7"/>
      <c r="C445" s="23"/>
      <c r="D445" s="30"/>
      <c r="E445" s="9"/>
      <c r="F445" s="9"/>
      <c r="G445" s="10"/>
      <c r="H445" s="8"/>
      <c r="I445" s="8"/>
      <c r="J445" s="20"/>
      <c r="K445" s="8"/>
      <c r="L445" s="8"/>
      <c r="M445" s="11"/>
      <c r="N445" s="8"/>
      <c r="O445" s="8"/>
      <c r="P445" s="8"/>
      <c r="Q445" s="8"/>
      <c r="R445" s="111"/>
    </row>
    <row r="446" spans="1:20">
      <c r="A446" s="6"/>
      <c r="B446" s="7"/>
      <c r="C446" s="23"/>
      <c r="D446" s="30"/>
      <c r="E446" s="9"/>
      <c r="F446" s="9"/>
      <c r="G446" s="10"/>
      <c r="H446" s="8"/>
      <c r="I446" s="8"/>
      <c r="J446" s="20"/>
      <c r="K446" s="8"/>
      <c r="L446" s="8"/>
      <c r="M446" s="11"/>
      <c r="N446" s="8"/>
      <c r="O446" s="8"/>
      <c r="P446" s="8"/>
      <c r="Q446" s="8"/>
      <c r="R446" s="111"/>
    </row>
    <row r="447" spans="1:20">
      <c r="A447" s="6"/>
      <c r="B447" s="7"/>
      <c r="C447" s="23"/>
      <c r="D447" s="30"/>
      <c r="E447" s="9"/>
      <c r="F447" s="9"/>
      <c r="G447" s="10"/>
      <c r="H447" s="8"/>
      <c r="I447" s="8"/>
      <c r="J447" s="20"/>
      <c r="K447" s="8"/>
      <c r="L447" s="8"/>
      <c r="M447" s="11"/>
      <c r="N447" s="8"/>
      <c r="O447" s="8"/>
      <c r="P447" s="8"/>
      <c r="Q447" s="8"/>
      <c r="R447" s="111"/>
    </row>
    <row r="448" spans="1:20">
      <c r="A448" s="6"/>
      <c r="B448" s="7"/>
      <c r="C448" s="23"/>
      <c r="D448" s="30"/>
      <c r="E448" s="9"/>
      <c r="F448" s="9"/>
      <c r="G448" s="10"/>
      <c r="H448" s="8"/>
      <c r="I448" s="8"/>
      <c r="J448" s="20"/>
      <c r="K448" s="8"/>
      <c r="L448" s="8"/>
      <c r="M448" s="11"/>
      <c r="N448" s="8"/>
      <c r="O448" s="8"/>
      <c r="P448" s="8"/>
      <c r="Q448" s="8"/>
      <c r="R448" s="111"/>
    </row>
    <row r="449" spans="1:18">
      <c r="A449" s="6"/>
      <c r="B449" s="7"/>
      <c r="C449" s="23"/>
      <c r="D449" s="30"/>
      <c r="E449" s="9"/>
      <c r="F449" s="9"/>
      <c r="G449" s="10"/>
      <c r="H449" s="8"/>
      <c r="I449" s="8"/>
      <c r="J449" s="20"/>
      <c r="K449" s="8"/>
      <c r="L449" s="8"/>
      <c r="M449" s="11"/>
      <c r="N449" s="8"/>
      <c r="O449" s="8"/>
      <c r="P449" s="8"/>
      <c r="Q449" s="8"/>
      <c r="R449" s="111"/>
    </row>
    <row r="450" spans="1:18">
      <c r="A450" s="6"/>
      <c r="B450" s="7"/>
      <c r="C450" s="23"/>
      <c r="D450" s="30"/>
      <c r="E450" s="9"/>
      <c r="F450" s="9"/>
      <c r="G450" s="10"/>
      <c r="H450" s="8"/>
      <c r="I450" s="8"/>
      <c r="J450" s="20"/>
      <c r="K450" s="8"/>
      <c r="L450" s="8"/>
      <c r="M450" s="11"/>
      <c r="N450" s="8"/>
      <c r="O450" s="8"/>
      <c r="P450" s="8"/>
      <c r="Q450" s="8"/>
      <c r="R450" s="111"/>
    </row>
    <row r="451" spans="1:18">
      <c r="A451" s="6"/>
      <c r="B451" s="7"/>
      <c r="C451" s="23"/>
      <c r="D451" s="30"/>
      <c r="E451" s="9"/>
      <c r="F451" s="9"/>
      <c r="G451" s="10"/>
      <c r="H451" s="8"/>
      <c r="I451" s="8"/>
      <c r="J451" s="20"/>
      <c r="K451" s="8"/>
      <c r="L451" s="8"/>
      <c r="M451" s="11"/>
      <c r="N451" s="8"/>
      <c r="O451" s="8"/>
      <c r="P451" s="8"/>
      <c r="Q451" s="8"/>
      <c r="R451" s="111"/>
    </row>
    <row r="452" spans="1:18">
      <c r="A452" s="6"/>
      <c r="B452" s="7"/>
      <c r="C452" s="23"/>
      <c r="D452" s="30"/>
      <c r="E452" s="9"/>
      <c r="F452" s="9"/>
      <c r="G452" s="10"/>
      <c r="H452" s="8"/>
      <c r="I452" s="8"/>
      <c r="J452" s="20"/>
      <c r="K452" s="8"/>
      <c r="L452" s="8"/>
      <c r="M452" s="11"/>
      <c r="N452" s="8"/>
      <c r="O452" s="8"/>
      <c r="P452" s="8"/>
      <c r="Q452" s="8"/>
      <c r="R452" s="111"/>
    </row>
    <row r="453" spans="1:18">
      <c r="A453" s="6"/>
      <c r="B453" s="7"/>
      <c r="C453" s="23"/>
      <c r="D453" s="30"/>
      <c r="E453" s="9"/>
      <c r="F453" s="9"/>
      <c r="G453" s="10"/>
      <c r="H453" s="8"/>
      <c r="I453" s="8"/>
      <c r="J453" s="20"/>
      <c r="K453" s="8"/>
      <c r="L453" s="8"/>
      <c r="M453" s="11"/>
      <c r="N453" s="8"/>
      <c r="O453" s="8"/>
      <c r="P453" s="8"/>
      <c r="Q453" s="8"/>
      <c r="R453" s="111"/>
    </row>
    <row r="454" spans="1:18">
      <c r="A454" s="6"/>
      <c r="B454" s="7"/>
      <c r="C454" s="23"/>
      <c r="D454" s="30"/>
      <c r="E454" s="9"/>
      <c r="F454" s="9"/>
      <c r="G454" s="10"/>
      <c r="H454" s="8"/>
      <c r="I454" s="8"/>
      <c r="J454" s="20"/>
      <c r="K454" s="8"/>
      <c r="L454" s="8"/>
      <c r="M454" s="11"/>
      <c r="N454" s="8"/>
      <c r="O454" s="8"/>
      <c r="P454" s="8"/>
      <c r="Q454" s="8"/>
      <c r="R454" s="111"/>
    </row>
    <row r="455" spans="1:18">
      <c r="A455" s="6"/>
      <c r="B455" s="7"/>
      <c r="C455" s="23"/>
      <c r="D455" s="30"/>
      <c r="E455" s="9"/>
      <c r="F455" s="9"/>
      <c r="G455" s="10"/>
      <c r="H455" s="8"/>
      <c r="I455" s="8"/>
      <c r="J455" s="20"/>
      <c r="K455" s="8"/>
      <c r="L455" s="8"/>
      <c r="M455" s="11"/>
      <c r="N455" s="8"/>
      <c r="O455" s="8"/>
      <c r="P455" s="8"/>
      <c r="Q455" s="8"/>
      <c r="R455" s="111"/>
    </row>
    <row r="456" spans="1:18">
      <c r="A456" s="6"/>
      <c r="B456" s="7"/>
      <c r="C456" s="23"/>
      <c r="D456" s="30"/>
      <c r="E456" s="9"/>
      <c r="F456" s="9"/>
      <c r="G456" s="10"/>
      <c r="H456" s="8"/>
      <c r="I456" s="8"/>
      <c r="J456" s="20"/>
      <c r="K456" s="8"/>
      <c r="L456" s="8"/>
      <c r="M456" s="11"/>
      <c r="N456" s="8"/>
      <c r="O456" s="8"/>
      <c r="P456" s="8"/>
      <c r="Q456" s="8"/>
      <c r="R456" s="111"/>
    </row>
    <row r="457" spans="1:18">
      <c r="A457" s="6"/>
      <c r="B457" s="7"/>
      <c r="C457" s="23"/>
      <c r="D457" s="30"/>
      <c r="E457" s="9"/>
      <c r="F457" s="9"/>
      <c r="G457" s="10"/>
      <c r="H457" s="8"/>
      <c r="I457" s="8"/>
      <c r="J457" s="20"/>
      <c r="K457" s="8"/>
      <c r="L457" s="8"/>
      <c r="M457" s="11"/>
      <c r="N457" s="8"/>
      <c r="O457" s="8"/>
      <c r="P457" s="8"/>
      <c r="Q457" s="8"/>
      <c r="R457" s="111"/>
    </row>
    <row r="458" spans="1:18">
      <c r="A458" s="6"/>
      <c r="B458" s="7"/>
      <c r="C458" s="23"/>
      <c r="D458" s="30"/>
      <c r="E458" s="9"/>
      <c r="F458" s="9"/>
      <c r="G458" s="10"/>
      <c r="H458" s="8"/>
      <c r="I458" s="8"/>
      <c r="J458" s="20"/>
      <c r="K458" s="8"/>
      <c r="L458" s="8"/>
      <c r="M458" s="11"/>
      <c r="N458" s="8"/>
      <c r="O458" s="8"/>
      <c r="P458" s="8"/>
      <c r="Q458" s="8"/>
      <c r="R458" s="111"/>
    </row>
    <row r="459" spans="1:18">
      <c r="A459" s="6"/>
      <c r="B459" s="7"/>
      <c r="C459" s="23"/>
      <c r="D459" s="30"/>
      <c r="E459" s="9"/>
      <c r="F459" s="9"/>
      <c r="G459" s="10"/>
      <c r="H459" s="8"/>
      <c r="I459" s="8"/>
      <c r="J459" s="20"/>
      <c r="K459" s="8"/>
      <c r="L459" s="8"/>
      <c r="M459" s="11"/>
      <c r="N459" s="8"/>
      <c r="O459" s="8"/>
      <c r="P459" s="8"/>
      <c r="Q459" s="8"/>
      <c r="R459" s="111"/>
    </row>
    <row r="460" spans="1:18">
      <c r="A460" s="6"/>
      <c r="B460" s="7"/>
      <c r="C460" s="23"/>
      <c r="D460" s="30"/>
      <c r="E460" s="9"/>
      <c r="F460" s="9"/>
      <c r="G460" s="10"/>
      <c r="H460" s="8"/>
      <c r="I460" s="8"/>
      <c r="J460" s="20"/>
      <c r="K460" s="8"/>
      <c r="L460" s="8"/>
      <c r="M460" s="11"/>
      <c r="N460" s="8"/>
      <c r="O460" s="8"/>
      <c r="P460" s="8"/>
      <c r="Q460" s="8"/>
      <c r="R460" s="111"/>
    </row>
    <row r="461" spans="1:18">
      <c r="A461" s="6"/>
      <c r="B461" s="7"/>
      <c r="C461" s="23"/>
      <c r="D461" s="30"/>
      <c r="E461" s="9"/>
      <c r="F461" s="9"/>
      <c r="G461" s="10"/>
      <c r="H461" s="8"/>
      <c r="I461" s="8"/>
      <c r="J461" s="20"/>
      <c r="K461" s="8"/>
      <c r="L461" s="8"/>
      <c r="M461" s="11"/>
      <c r="N461" s="8"/>
      <c r="O461" s="8"/>
      <c r="P461" s="8"/>
      <c r="Q461" s="8"/>
      <c r="R461" s="111"/>
    </row>
    <row r="462" spans="1:18">
      <c r="A462" s="6"/>
      <c r="B462" s="7"/>
      <c r="C462" s="23"/>
      <c r="D462" s="30"/>
      <c r="E462" s="9"/>
      <c r="F462" s="9"/>
      <c r="G462" s="10"/>
      <c r="H462" s="8"/>
      <c r="I462" s="8"/>
      <c r="J462" s="20"/>
      <c r="K462" s="8"/>
      <c r="L462" s="8"/>
      <c r="M462" s="11"/>
      <c r="N462" s="8"/>
      <c r="O462" s="8"/>
      <c r="P462" s="8"/>
      <c r="Q462" s="8"/>
      <c r="R462" s="111"/>
    </row>
    <row r="463" spans="1:18">
      <c r="A463" s="6"/>
      <c r="B463" s="7"/>
      <c r="C463" s="23"/>
      <c r="D463" s="30"/>
      <c r="E463" s="9"/>
      <c r="F463" s="9"/>
      <c r="G463" s="10"/>
      <c r="H463" s="8"/>
      <c r="I463" s="8"/>
      <c r="J463" s="20"/>
      <c r="K463" s="8"/>
      <c r="L463" s="8"/>
      <c r="M463" s="11"/>
      <c r="N463" s="8"/>
      <c r="O463" s="8"/>
      <c r="P463" s="8"/>
      <c r="Q463" s="8"/>
      <c r="R463" s="110"/>
    </row>
    <row r="464" spans="1:18">
      <c r="A464" s="6"/>
      <c r="B464" s="7"/>
      <c r="C464" s="23"/>
      <c r="D464" s="30"/>
      <c r="E464" s="9"/>
      <c r="F464" s="9"/>
      <c r="G464" s="10"/>
      <c r="H464" s="8"/>
      <c r="I464" s="8"/>
      <c r="J464" s="20"/>
      <c r="K464" s="8"/>
      <c r="L464" s="8"/>
      <c r="M464" s="11"/>
      <c r="N464" s="8"/>
      <c r="O464" s="8"/>
      <c r="P464" s="8"/>
      <c r="Q464" s="8"/>
    </row>
  </sheetData>
  <sheetProtection algorithmName="SHA-512" hashValue="F8dx3KB1qkCt9rS1xfGV27dSVQLGCPTp5H5vcPjR+3vfd43u7iwaDjBpGq6UlWqol7FloUJ3jdjsAHw1CmHl1g==" saltValue="dkNjuM8KHzB6+TbfHw4OrQ==" spinCount="100000" sheet="1" objects="1" scenarios="1" selectLockedCells="1" selectUnlockedCells="1"/>
  <mergeCells count="110">
    <mergeCell ref="A183:R183"/>
    <mergeCell ref="I184:I185"/>
    <mergeCell ref="A184:A186"/>
    <mergeCell ref="A187:R187"/>
    <mergeCell ref="A203:R203"/>
    <mergeCell ref="A212:R212"/>
    <mergeCell ref="A188:A202"/>
    <mergeCell ref="A204:A211"/>
    <mergeCell ref="B173:B174"/>
    <mergeCell ref="A413:A422"/>
    <mergeCell ref="R406:R407"/>
    <mergeCell ref="B406:B407"/>
    <mergeCell ref="A406:A407"/>
    <mergeCell ref="A358:R358"/>
    <mergeCell ref="C393:C396"/>
    <mergeCell ref="A359:A404"/>
    <mergeCell ref="C184:C185"/>
    <mergeCell ref="C201:C202"/>
    <mergeCell ref="B184:B185"/>
    <mergeCell ref="E184:E185"/>
    <mergeCell ref="A213:A229"/>
    <mergeCell ref="A405:R405"/>
    <mergeCell ref="A356:R356"/>
    <mergeCell ref="A231:A233"/>
    <mergeCell ref="E352:E353"/>
    <mergeCell ref="G352:G353"/>
    <mergeCell ref="A327:A328"/>
    <mergeCell ref="A350:R350"/>
    <mergeCell ref="A408:R408"/>
    <mergeCell ref="A412:R412"/>
    <mergeCell ref="A409:A411"/>
    <mergeCell ref="Q406:Q407"/>
    <mergeCell ref="C406:C407"/>
    <mergeCell ref="E406:E407"/>
    <mergeCell ref="C346:C349"/>
    <mergeCell ref="A351:A355"/>
    <mergeCell ref="A230:R230"/>
    <mergeCell ref="A234:R234"/>
    <mergeCell ref="A326:R326"/>
    <mergeCell ref="B352:B353"/>
    <mergeCell ref="C352:C353"/>
    <mergeCell ref="H352:H353"/>
    <mergeCell ref="I352:I353"/>
    <mergeCell ref="A335:A349"/>
    <mergeCell ref="A334:R334"/>
    <mergeCell ref="A329:R329"/>
    <mergeCell ref="A235:A325"/>
    <mergeCell ref="C335:C343"/>
    <mergeCell ref="E335:E343"/>
    <mergeCell ref="C344:C345"/>
    <mergeCell ref="A330:A333"/>
    <mergeCell ref="B344:B345"/>
    <mergeCell ref="E346:E348"/>
    <mergeCell ref="A1:R1"/>
    <mergeCell ref="B3:B4"/>
    <mergeCell ref="C3:C4"/>
    <mergeCell ref="D3:D4"/>
    <mergeCell ref="E3:E4"/>
    <mergeCell ref="A2:R2"/>
    <mergeCell ref="R3:R4"/>
    <mergeCell ref="A3:A4"/>
    <mergeCell ref="A12:R12"/>
    <mergeCell ref="N3:Q3"/>
    <mergeCell ref="F3:F4"/>
    <mergeCell ref="I3:I4"/>
    <mergeCell ref="J3:J4"/>
    <mergeCell ref="K3:L3"/>
    <mergeCell ref="G3:H3"/>
    <mergeCell ref="M3:M4"/>
    <mergeCell ref="A5:R5"/>
    <mergeCell ref="I7:I8"/>
    <mergeCell ref="C7:C8"/>
    <mergeCell ref="A6:A11"/>
    <mergeCell ref="S27:T27"/>
    <mergeCell ref="A27:R27"/>
    <mergeCell ref="A28:R28"/>
    <mergeCell ref="A29:A95"/>
    <mergeCell ref="A96:R96"/>
    <mergeCell ref="G166:G167"/>
    <mergeCell ref="H166:H167"/>
    <mergeCell ref="I166:I167"/>
    <mergeCell ref="F166:F167"/>
    <mergeCell ref="C128:C130"/>
    <mergeCell ref="C132:C134"/>
    <mergeCell ref="C146:C148"/>
    <mergeCell ref="C140:C142"/>
    <mergeCell ref="C143:C144"/>
    <mergeCell ref="A97:A182"/>
    <mergeCell ref="C155:C156"/>
    <mergeCell ref="C157:C159"/>
    <mergeCell ref="C161:C163"/>
    <mergeCell ref="C103:C104"/>
    <mergeCell ref="C29:C33"/>
    <mergeCell ref="E29:E33"/>
    <mergeCell ref="A13:A22"/>
    <mergeCell ref="H173:H174"/>
    <mergeCell ref="I173:I174"/>
    <mergeCell ref="B166:B167"/>
    <mergeCell ref="C166:C167"/>
    <mergeCell ref="C173:C174"/>
    <mergeCell ref="E173:E174"/>
    <mergeCell ref="F173:F174"/>
    <mergeCell ref="G173:G174"/>
    <mergeCell ref="C106:C107"/>
    <mergeCell ref="C108:C109"/>
    <mergeCell ref="C118:C120"/>
    <mergeCell ref="C122:C124"/>
    <mergeCell ref="A23:A26"/>
    <mergeCell ref="E166:E167"/>
    <mergeCell ref="C15:C17"/>
  </mergeCells>
  <phoneticPr fontId="33" type="noConversion"/>
  <conditionalFormatting sqref="B205 B207 B209 B211 B188:B202 B6:B11">
    <cfRule type="cellIs" dxfId="1325" priority="4712" operator="equal">
      <formula>#REF!</formula>
    </cfRule>
  </conditionalFormatting>
  <conditionalFormatting sqref="J3">
    <cfRule type="cellIs" dxfId="1324" priority="4711" operator="equal">
      <formula>#REF!</formula>
    </cfRule>
  </conditionalFormatting>
  <conditionalFormatting sqref="C27">
    <cfRule type="duplicateValues" dxfId="1323" priority="4703"/>
  </conditionalFormatting>
  <conditionalFormatting sqref="C405">
    <cfRule type="duplicateValues" dxfId="1322" priority="4667"/>
  </conditionalFormatting>
  <conditionalFormatting sqref="C408">
    <cfRule type="duplicateValues" dxfId="1321" priority="4664"/>
  </conditionalFormatting>
  <conditionalFormatting sqref="C412">
    <cfRule type="duplicateValues" dxfId="1320" priority="4661"/>
  </conditionalFormatting>
  <conditionalFormatting sqref="C352">
    <cfRule type="duplicateValues" dxfId="1319" priority="4252"/>
  </conditionalFormatting>
  <conditionalFormatting sqref="C352">
    <cfRule type="duplicateValues" dxfId="1318" priority="4251"/>
  </conditionalFormatting>
  <conditionalFormatting sqref="C335:C338">
    <cfRule type="duplicateValues" dxfId="1317" priority="4006"/>
  </conditionalFormatting>
  <conditionalFormatting sqref="C335:C338">
    <cfRule type="duplicateValues" dxfId="1316" priority="4005"/>
  </conditionalFormatting>
  <conditionalFormatting sqref="C344">
    <cfRule type="duplicateValues" dxfId="1315" priority="3918"/>
  </conditionalFormatting>
  <conditionalFormatting sqref="C344">
    <cfRule type="duplicateValues" dxfId="1314" priority="3917"/>
  </conditionalFormatting>
  <conditionalFormatting sqref="E344">
    <cfRule type="duplicateValues" dxfId="1313" priority="3914"/>
  </conditionalFormatting>
  <conditionalFormatting sqref="E344">
    <cfRule type="duplicateValues" dxfId="1312" priority="3913"/>
  </conditionalFormatting>
  <conditionalFormatting sqref="C346:C347">
    <cfRule type="duplicateValues" dxfId="1311" priority="3894"/>
  </conditionalFormatting>
  <conditionalFormatting sqref="C346:C347">
    <cfRule type="duplicateValues" dxfId="1310" priority="3893"/>
  </conditionalFormatting>
  <conditionalFormatting sqref="C201">
    <cfRule type="duplicateValues" dxfId="1309" priority="3571"/>
  </conditionalFormatting>
  <conditionalFormatting sqref="C201">
    <cfRule type="duplicateValues" dxfId="1308" priority="3568"/>
    <cfRule type="duplicateValues" dxfId="1307" priority="3569"/>
  </conditionalFormatting>
  <conditionalFormatting sqref="C201">
    <cfRule type="duplicateValues" dxfId="1306" priority="3576"/>
  </conditionalFormatting>
  <conditionalFormatting sqref="J193">
    <cfRule type="cellIs" dxfId="1305" priority="3549" operator="equal">
      <formula>#REF!</formula>
    </cfRule>
  </conditionalFormatting>
  <conditionalFormatting sqref="C335:C338">
    <cfRule type="duplicateValues" dxfId="1304" priority="3402"/>
  </conditionalFormatting>
  <conditionalFormatting sqref="C335:C338">
    <cfRule type="duplicateValues" dxfId="1303" priority="3401"/>
  </conditionalFormatting>
  <conditionalFormatting sqref="C423:C1048576">
    <cfRule type="duplicateValues" dxfId="1302" priority="11863"/>
  </conditionalFormatting>
  <conditionalFormatting sqref="J341:J343 J336:J338">
    <cfRule type="cellIs" dxfId="1301" priority="3113" operator="equal">
      <formula>#REF!</formula>
    </cfRule>
  </conditionalFormatting>
  <conditionalFormatting sqref="T27 B27 B408 B331:B332 B184:B185 B354:B357 B418:B420 B2:B3 B231:B233 B351:B352 B412:B416 B422 B405 B213:B229 B335:B344 B201:B202 B359:B392 B346:B348">
    <cfRule type="cellIs" dxfId="1300" priority="19087" operator="equal">
      <formula>#REF!</formula>
    </cfRule>
  </conditionalFormatting>
  <conditionalFormatting sqref="B201:B202 B235:B242 B244:B325 J138:J148">
    <cfRule type="cellIs" dxfId="1299" priority="19185" operator="equal">
      <formula>#REF!</formula>
    </cfRule>
  </conditionalFormatting>
  <conditionalFormatting sqref="D353">
    <cfRule type="duplicateValues" dxfId="1298" priority="19831"/>
  </conditionalFormatting>
  <conditionalFormatting sqref="D353">
    <cfRule type="duplicateValues" dxfId="1297" priority="19832"/>
  </conditionalFormatting>
  <conditionalFormatting sqref="J409 J411 J157:J163 J165:J172">
    <cfRule type="cellIs" dxfId="1296" priority="2750" operator="equal">
      <formula>#REF!</formula>
    </cfRule>
  </conditionalFormatting>
  <conditionalFormatting sqref="D339:D340">
    <cfRule type="duplicateValues" dxfId="1295" priority="2651"/>
  </conditionalFormatting>
  <conditionalFormatting sqref="D339:D340">
    <cfRule type="duplicateValues" dxfId="1294" priority="2652"/>
  </conditionalFormatting>
  <conditionalFormatting sqref="D341">
    <cfRule type="duplicateValues" dxfId="1293" priority="2647"/>
  </conditionalFormatting>
  <conditionalFormatting sqref="D341">
    <cfRule type="duplicateValues" dxfId="1292" priority="2648"/>
  </conditionalFormatting>
  <conditionalFormatting sqref="F339:F340">
    <cfRule type="duplicateValues" dxfId="1291" priority="2645"/>
  </conditionalFormatting>
  <conditionalFormatting sqref="F339:F340">
    <cfRule type="duplicateValues" dxfId="1290" priority="2646"/>
  </conditionalFormatting>
  <conditionalFormatting sqref="I339:I340">
    <cfRule type="duplicateValues" dxfId="1289" priority="2641"/>
  </conditionalFormatting>
  <conditionalFormatting sqref="I339:I340">
    <cfRule type="duplicateValues" dxfId="1288" priority="2642"/>
  </conditionalFormatting>
  <conditionalFormatting sqref="I342">
    <cfRule type="cellIs" dxfId="1287" priority="2637" operator="equal">
      <formula>#REF!</formula>
    </cfRule>
  </conditionalFormatting>
  <conditionalFormatting sqref="I341">
    <cfRule type="cellIs" dxfId="1286" priority="2634" operator="equal">
      <formula>#REF!</formula>
    </cfRule>
  </conditionalFormatting>
  <conditionalFormatting sqref="J339:J340">
    <cfRule type="cellIs" dxfId="1285" priority="2631" operator="equal">
      <formula>#REF!</formula>
    </cfRule>
  </conditionalFormatting>
  <conditionalFormatting sqref="I336">
    <cfRule type="duplicateValues" dxfId="1284" priority="23030"/>
  </conditionalFormatting>
  <conditionalFormatting sqref="I336">
    <cfRule type="duplicateValues" dxfId="1283" priority="23031"/>
  </conditionalFormatting>
  <conditionalFormatting sqref="F336 F341:F343">
    <cfRule type="duplicateValues" dxfId="1282" priority="23867"/>
  </conditionalFormatting>
  <conditionalFormatting sqref="F336 F341:F343">
    <cfRule type="duplicateValues" dxfId="1281" priority="23868"/>
  </conditionalFormatting>
  <conditionalFormatting sqref="J186">
    <cfRule type="cellIs" dxfId="1280" priority="2490" operator="equal">
      <formula>#REF!</formula>
    </cfRule>
  </conditionalFormatting>
  <conditionalFormatting sqref="E186">
    <cfRule type="duplicateValues" dxfId="1279" priority="2489"/>
  </conditionalFormatting>
  <conditionalFormatting sqref="E186">
    <cfRule type="duplicateValues" dxfId="1278" priority="2488"/>
  </conditionalFormatting>
  <conditionalFormatting sqref="B186 J188:J194">
    <cfRule type="cellIs" dxfId="1277" priority="2491" operator="equal">
      <formula>#REF!</formula>
    </cfRule>
  </conditionalFormatting>
  <conditionalFormatting sqref="C186">
    <cfRule type="duplicateValues" dxfId="1276" priority="2492"/>
  </conditionalFormatting>
  <conditionalFormatting sqref="C186">
    <cfRule type="duplicateValues" dxfId="1275" priority="2493"/>
  </conditionalFormatting>
  <conditionalFormatting sqref="C186">
    <cfRule type="duplicateValues" dxfId="1274" priority="2494"/>
    <cfRule type="duplicateValues" dxfId="1273" priority="2495"/>
  </conditionalFormatting>
  <conditionalFormatting sqref="C186">
    <cfRule type="duplicateValues" dxfId="1272" priority="2496"/>
  </conditionalFormatting>
  <conditionalFormatting sqref="C186">
    <cfRule type="duplicateValues" dxfId="1271" priority="2497"/>
    <cfRule type="duplicateValues" dxfId="1270" priority="2498"/>
  </conditionalFormatting>
  <conditionalFormatting sqref="C186">
    <cfRule type="duplicateValues" dxfId="1269" priority="2499"/>
  </conditionalFormatting>
  <conditionalFormatting sqref="C186">
    <cfRule type="duplicateValues" dxfId="1268" priority="2500"/>
  </conditionalFormatting>
  <conditionalFormatting sqref="F186">
    <cfRule type="duplicateValues" dxfId="1267" priority="2501"/>
  </conditionalFormatting>
  <conditionalFormatting sqref="F186">
    <cfRule type="duplicateValues" dxfId="1266" priority="2502"/>
  </conditionalFormatting>
  <conditionalFormatting sqref="D186">
    <cfRule type="duplicateValues" dxfId="1265" priority="2503"/>
  </conditionalFormatting>
  <conditionalFormatting sqref="D186">
    <cfRule type="duplicateValues" dxfId="1264" priority="2504"/>
  </conditionalFormatting>
  <conditionalFormatting sqref="C188">
    <cfRule type="duplicateValues" dxfId="1263" priority="2474"/>
  </conditionalFormatting>
  <conditionalFormatting sqref="C188">
    <cfRule type="duplicateValues" dxfId="1262" priority="2472"/>
    <cfRule type="duplicateValues" dxfId="1261" priority="2473"/>
  </conditionalFormatting>
  <conditionalFormatting sqref="I188">
    <cfRule type="duplicateValues" dxfId="1260" priority="2471"/>
  </conditionalFormatting>
  <conditionalFormatting sqref="F188">
    <cfRule type="duplicateValues" dxfId="1259" priority="2470"/>
  </conditionalFormatting>
  <conditionalFormatting sqref="J188">
    <cfRule type="cellIs" dxfId="1258" priority="2469" operator="equal">
      <formula>#REF!</formula>
    </cfRule>
  </conditionalFormatting>
  <conditionalFormatting sqref="D188">
    <cfRule type="duplicateValues" dxfId="1257" priority="2479"/>
  </conditionalFormatting>
  <conditionalFormatting sqref="J204">
    <cfRule type="cellIs" dxfId="1256" priority="2457" operator="equal">
      <formula>#REF!</formula>
    </cfRule>
  </conditionalFormatting>
  <conditionalFormatting sqref="B204 B206 B208 B210">
    <cfRule type="cellIs" dxfId="1255" priority="2458" operator="equal">
      <formula>#REF!</formula>
    </cfRule>
  </conditionalFormatting>
  <conditionalFormatting sqref="C204">
    <cfRule type="duplicateValues" dxfId="1254" priority="2459"/>
  </conditionalFormatting>
  <conditionalFormatting sqref="C204">
    <cfRule type="duplicateValues" dxfId="1253" priority="2460"/>
  </conditionalFormatting>
  <conditionalFormatting sqref="C204">
    <cfRule type="duplicateValues" dxfId="1252" priority="2461"/>
  </conditionalFormatting>
  <conditionalFormatting sqref="C204">
    <cfRule type="duplicateValues" dxfId="1251" priority="2462"/>
  </conditionalFormatting>
  <conditionalFormatting sqref="C204">
    <cfRule type="duplicateValues" dxfId="1250" priority="2463"/>
  </conditionalFormatting>
  <conditionalFormatting sqref="C204">
    <cfRule type="duplicateValues" dxfId="1249" priority="2464"/>
    <cfRule type="duplicateValues" dxfId="1248" priority="2465"/>
  </conditionalFormatting>
  <conditionalFormatting sqref="C204">
    <cfRule type="duplicateValues" dxfId="1247" priority="2466"/>
  </conditionalFormatting>
  <conditionalFormatting sqref="C204">
    <cfRule type="duplicateValues" dxfId="1246" priority="2467"/>
    <cfRule type="duplicateValues" dxfId="1245" priority="2468"/>
  </conditionalFormatting>
  <conditionalFormatting sqref="J220">
    <cfRule type="cellIs" dxfId="1244" priority="2446" operator="equal">
      <formula>#REF!</formula>
    </cfRule>
  </conditionalFormatting>
  <conditionalFormatting sqref="C220">
    <cfRule type="duplicateValues" dxfId="1243" priority="2445"/>
  </conditionalFormatting>
  <conditionalFormatting sqref="C220">
    <cfRule type="duplicateValues" dxfId="1242" priority="2444"/>
  </conditionalFormatting>
  <conditionalFormatting sqref="C213:C214">
    <cfRule type="duplicateValues" dxfId="1241" priority="2438"/>
  </conditionalFormatting>
  <conditionalFormatting sqref="C213:C214">
    <cfRule type="duplicateValues" dxfId="1240" priority="2439"/>
    <cfRule type="duplicateValues" dxfId="1239" priority="2440"/>
  </conditionalFormatting>
  <conditionalFormatting sqref="C213:C214">
    <cfRule type="duplicateValues" dxfId="1238" priority="2441"/>
    <cfRule type="duplicateValues" dxfId="1237" priority="2442"/>
  </conditionalFormatting>
  <conditionalFormatting sqref="C213:C214">
    <cfRule type="duplicateValues" dxfId="1236" priority="2443"/>
  </conditionalFormatting>
  <conditionalFormatting sqref="C220">
    <cfRule type="duplicateValues" dxfId="1235" priority="2448"/>
  </conditionalFormatting>
  <conditionalFormatting sqref="C220">
    <cfRule type="duplicateValues" dxfId="1234" priority="2449"/>
  </conditionalFormatting>
  <conditionalFormatting sqref="C220">
    <cfRule type="duplicateValues" dxfId="1233" priority="2450"/>
  </conditionalFormatting>
  <conditionalFormatting sqref="C220">
    <cfRule type="duplicateValues" dxfId="1232" priority="2451"/>
    <cfRule type="duplicateValues" dxfId="1231" priority="2452"/>
  </conditionalFormatting>
  <conditionalFormatting sqref="C220">
    <cfRule type="duplicateValues" dxfId="1230" priority="2453"/>
  </conditionalFormatting>
  <conditionalFormatting sqref="C220">
    <cfRule type="duplicateValues" dxfId="1229" priority="2454"/>
    <cfRule type="duplicateValues" dxfId="1228" priority="2455"/>
  </conditionalFormatting>
  <conditionalFormatting sqref="J213:J215">
    <cfRule type="cellIs" dxfId="1227" priority="2456" operator="equal">
      <formula>#REF!</formula>
    </cfRule>
  </conditionalFormatting>
  <conditionalFormatting sqref="J231">
    <cfRule type="cellIs" dxfId="1226" priority="2435" operator="equal">
      <formula>#REF!</formula>
    </cfRule>
  </conditionalFormatting>
  <conditionalFormatting sqref="J331:J332">
    <cfRule type="cellIs" dxfId="1225" priority="2407" operator="equal">
      <formula>#REF!</formula>
    </cfRule>
  </conditionalFormatting>
  <conditionalFormatting sqref="C332">
    <cfRule type="duplicateValues" dxfId="1224" priority="2406"/>
  </conditionalFormatting>
  <conditionalFormatting sqref="J331:J332">
    <cfRule type="cellIs" dxfId="1223" priority="2405" operator="equal">
      <formula>#REF!</formula>
    </cfRule>
  </conditionalFormatting>
  <conditionalFormatting sqref="B331:B332">
    <cfRule type="cellIs" dxfId="1222" priority="2408" operator="equal">
      <formula>#REF!</formula>
    </cfRule>
  </conditionalFormatting>
  <conditionalFormatting sqref="C332">
    <cfRule type="duplicateValues" dxfId="1221" priority="2409"/>
  </conditionalFormatting>
  <conditionalFormatting sqref="C332">
    <cfRule type="duplicateValues" dxfId="1220" priority="2411"/>
    <cfRule type="duplicateValues" dxfId="1219" priority="2412"/>
  </conditionalFormatting>
  <conditionalFormatting sqref="C332">
    <cfRule type="duplicateValues" dxfId="1218" priority="2414"/>
    <cfRule type="duplicateValues" dxfId="1217" priority="2415"/>
  </conditionalFormatting>
  <conditionalFormatting sqref="J354">
    <cfRule type="cellIs" dxfId="1216" priority="2384" operator="equal">
      <formula>#REF!</formula>
    </cfRule>
  </conditionalFormatting>
  <conditionalFormatting sqref="F392">
    <cfRule type="duplicateValues" dxfId="1215" priority="2359"/>
  </conditionalFormatting>
  <conditionalFormatting sqref="F392">
    <cfRule type="duplicateValues" dxfId="1214" priority="2360"/>
    <cfRule type="duplicateValues" dxfId="1213" priority="2361"/>
  </conditionalFormatting>
  <conditionalFormatting sqref="F392">
    <cfRule type="duplicateValues" dxfId="1212" priority="2362"/>
    <cfRule type="duplicateValues" dxfId="1211" priority="2363"/>
  </conditionalFormatting>
  <conditionalFormatting sqref="F392">
    <cfRule type="duplicateValues" dxfId="1210" priority="2364"/>
  </conditionalFormatting>
  <conditionalFormatting sqref="B406">
    <cfRule type="cellIs" dxfId="1209" priority="2366" operator="equal">
      <formula>#REF!</formula>
    </cfRule>
  </conditionalFormatting>
  <conditionalFormatting sqref="J406">
    <cfRule type="cellIs" dxfId="1208" priority="2346" operator="equal">
      <formula>#REF!</formula>
    </cfRule>
  </conditionalFormatting>
  <conditionalFormatting sqref="J409">
    <cfRule type="cellIs" dxfId="1207" priority="2316" operator="equal">
      <formula>#REF!</formula>
    </cfRule>
  </conditionalFormatting>
  <conditionalFormatting sqref="B409:B411">
    <cfRule type="cellIs" dxfId="1206" priority="2327" operator="equal">
      <formula>#REF!</formula>
    </cfRule>
  </conditionalFormatting>
  <conditionalFormatting sqref="C411:E411">
    <cfRule type="duplicateValues" dxfId="1205" priority="2330"/>
  </conditionalFormatting>
  <conditionalFormatting sqref="C411:E411">
    <cfRule type="duplicateValues" dxfId="1204" priority="2331"/>
    <cfRule type="duplicateValues" dxfId="1203" priority="2332"/>
  </conditionalFormatting>
  <conditionalFormatting sqref="C411:E411">
    <cfRule type="duplicateValues" dxfId="1202" priority="2333"/>
    <cfRule type="duplicateValues" dxfId="1201" priority="2334"/>
  </conditionalFormatting>
  <conditionalFormatting sqref="C411:E411">
    <cfRule type="duplicateValues" dxfId="1200" priority="2335"/>
  </conditionalFormatting>
  <conditionalFormatting sqref="J414 J359">
    <cfRule type="cellIs" dxfId="1199" priority="2292" operator="equal">
      <formula>#REF!</formula>
    </cfRule>
  </conditionalFormatting>
  <conditionalFormatting sqref="C359">
    <cfRule type="duplicateValues" dxfId="1198" priority="2286"/>
  </conditionalFormatting>
  <conditionalFormatting sqref="C359">
    <cfRule type="duplicateValues" dxfId="1197" priority="2287"/>
    <cfRule type="duplicateValues" dxfId="1196" priority="2288"/>
  </conditionalFormatting>
  <conditionalFormatting sqref="C359">
    <cfRule type="duplicateValues" dxfId="1195" priority="2289"/>
    <cfRule type="duplicateValues" dxfId="1194" priority="2290"/>
  </conditionalFormatting>
  <conditionalFormatting sqref="C359">
    <cfRule type="duplicateValues" dxfId="1193" priority="2291"/>
  </conditionalFormatting>
  <conditionalFormatting sqref="B414:B415">
    <cfRule type="cellIs" dxfId="1192" priority="2293" operator="equal">
      <formula>#REF!</formula>
    </cfRule>
  </conditionalFormatting>
  <conditionalFormatting sqref="D344">
    <cfRule type="duplicateValues" dxfId="1191" priority="2237"/>
  </conditionalFormatting>
  <conditionalFormatting sqref="D344">
    <cfRule type="duplicateValues" dxfId="1190" priority="2238"/>
  </conditionalFormatting>
  <conditionalFormatting sqref="F344">
    <cfRule type="duplicateValues" dxfId="1189" priority="2236"/>
  </conditionalFormatting>
  <conditionalFormatting sqref="F344">
    <cfRule type="duplicateValues" dxfId="1188" priority="2235"/>
  </conditionalFormatting>
  <conditionalFormatting sqref="D345">
    <cfRule type="duplicateValues" dxfId="1187" priority="2232"/>
  </conditionalFormatting>
  <conditionalFormatting sqref="D345">
    <cfRule type="duplicateValues" dxfId="1186" priority="2233"/>
  </conditionalFormatting>
  <conditionalFormatting sqref="F345">
    <cfRule type="duplicateValues" dxfId="1185" priority="2230"/>
  </conditionalFormatting>
  <conditionalFormatting sqref="F345">
    <cfRule type="duplicateValues" dxfId="1184" priority="2231"/>
  </conditionalFormatting>
  <conditionalFormatting sqref="J345:J347">
    <cfRule type="cellIs" dxfId="1183" priority="2227" operator="equal">
      <formula>#REF!</formula>
    </cfRule>
  </conditionalFormatting>
  <conditionalFormatting sqref="I345">
    <cfRule type="duplicateValues" dxfId="1182" priority="2228"/>
  </conditionalFormatting>
  <conditionalFormatting sqref="I345">
    <cfRule type="duplicateValues" dxfId="1181" priority="2229"/>
  </conditionalFormatting>
  <conditionalFormatting sqref="I344">
    <cfRule type="duplicateValues" dxfId="1180" priority="2225"/>
  </conditionalFormatting>
  <conditionalFormatting sqref="I344">
    <cfRule type="duplicateValues" dxfId="1179" priority="2226"/>
  </conditionalFormatting>
  <conditionalFormatting sqref="I343">
    <cfRule type="cellIs" dxfId="1178" priority="2224" operator="equal">
      <formula>#REF!</formula>
    </cfRule>
  </conditionalFormatting>
  <conditionalFormatting sqref="D348">
    <cfRule type="duplicateValues" dxfId="1177" priority="2222"/>
  </conditionalFormatting>
  <conditionalFormatting sqref="D348">
    <cfRule type="duplicateValues" dxfId="1176" priority="2223"/>
  </conditionalFormatting>
  <conditionalFormatting sqref="E346">
    <cfRule type="duplicateValues" dxfId="1175" priority="32987"/>
  </conditionalFormatting>
  <conditionalFormatting sqref="E346">
    <cfRule type="duplicateValues" dxfId="1174" priority="32989"/>
  </conditionalFormatting>
  <conditionalFormatting sqref="D349">
    <cfRule type="duplicateValues" dxfId="1173" priority="2215"/>
  </conditionalFormatting>
  <conditionalFormatting sqref="D349">
    <cfRule type="duplicateValues" dxfId="1172" priority="2216"/>
  </conditionalFormatting>
  <conditionalFormatting sqref="F349">
    <cfRule type="duplicateValues" dxfId="1171" priority="2213"/>
  </conditionalFormatting>
  <conditionalFormatting sqref="F349">
    <cfRule type="duplicateValues" dxfId="1170" priority="2214"/>
  </conditionalFormatting>
  <conditionalFormatting sqref="J391 J373">
    <cfRule type="cellIs" dxfId="1169" priority="2196" operator="equal">
      <formula>#REF!</formula>
    </cfRule>
  </conditionalFormatting>
  <conditionalFormatting sqref="C11">
    <cfRule type="duplicateValues" dxfId="1168" priority="2188"/>
  </conditionalFormatting>
  <conditionalFormatting sqref="C11">
    <cfRule type="duplicateValues" dxfId="1167" priority="2189"/>
  </conditionalFormatting>
  <conditionalFormatting sqref="C11">
    <cfRule type="duplicateValues" dxfId="1166" priority="2190"/>
  </conditionalFormatting>
  <conditionalFormatting sqref="C11">
    <cfRule type="duplicateValues" dxfId="1165" priority="2187"/>
  </conditionalFormatting>
  <conditionalFormatting sqref="D11:E11">
    <cfRule type="duplicateValues" dxfId="1164" priority="2184"/>
  </conditionalFormatting>
  <conditionalFormatting sqref="D11:E11">
    <cfRule type="duplicateValues" dxfId="1163" priority="2185"/>
  </conditionalFormatting>
  <conditionalFormatting sqref="D11:E11">
    <cfRule type="duplicateValues" dxfId="1162" priority="2186"/>
  </conditionalFormatting>
  <conditionalFormatting sqref="D11:E11">
    <cfRule type="duplicateValues" dxfId="1161" priority="2183"/>
  </conditionalFormatting>
  <conditionalFormatting sqref="F11">
    <cfRule type="duplicateValues" dxfId="1160" priority="2180"/>
  </conditionalFormatting>
  <conditionalFormatting sqref="F11">
    <cfRule type="duplicateValues" dxfId="1159" priority="2181"/>
  </conditionalFormatting>
  <conditionalFormatting sqref="F11">
    <cfRule type="duplicateValues" dxfId="1158" priority="2182"/>
  </conditionalFormatting>
  <conditionalFormatting sqref="F11">
    <cfRule type="duplicateValues" dxfId="1157" priority="2179"/>
  </conditionalFormatting>
  <conditionalFormatting sqref="J11">
    <cfRule type="cellIs" dxfId="1156" priority="2177" operator="equal">
      <formula>#REF!</formula>
    </cfRule>
  </conditionalFormatting>
  <conditionalFormatting sqref="C21">
    <cfRule type="duplicateValues" dxfId="1155" priority="2176"/>
  </conditionalFormatting>
  <conditionalFormatting sqref="D21:E21">
    <cfRule type="duplicateValues" dxfId="1154" priority="2175"/>
  </conditionalFormatting>
  <conditionalFormatting sqref="F21">
    <cfRule type="duplicateValues" dxfId="1153" priority="2174"/>
  </conditionalFormatting>
  <conditionalFormatting sqref="J21">
    <cfRule type="cellIs" dxfId="1152" priority="2172" operator="equal">
      <formula>#REF!</formula>
    </cfRule>
  </conditionalFormatting>
  <conditionalFormatting sqref="J22">
    <cfRule type="cellIs" dxfId="1151" priority="2152" operator="equal">
      <formula>#REF!</formula>
    </cfRule>
  </conditionalFormatting>
  <conditionalFormatting sqref="C22">
    <cfRule type="duplicateValues" dxfId="1150" priority="2153"/>
  </conditionalFormatting>
  <conditionalFormatting sqref="C22">
    <cfRule type="duplicateValues" dxfId="1149" priority="2163"/>
  </conditionalFormatting>
  <conditionalFormatting sqref="J195:J199 J202">
    <cfRule type="cellIs" dxfId="1148" priority="2074" operator="equal">
      <formula>#REF!</formula>
    </cfRule>
  </conditionalFormatting>
  <conditionalFormatting sqref="J200:J202">
    <cfRule type="cellIs" dxfId="1147" priority="2069" operator="equal">
      <formula>#REF!</formula>
    </cfRule>
  </conditionalFormatting>
  <conditionalFormatting sqref="C200:D200">
    <cfRule type="duplicateValues" dxfId="1146" priority="2072"/>
  </conditionalFormatting>
  <conditionalFormatting sqref="C200:D200">
    <cfRule type="duplicateValues" dxfId="1145" priority="2073"/>
  </conditionalFormatting>
  <conditionalFormatting sqref="J207:J208">
    <cfRule type="cellIs" dxfId="1144" priority="2063" operator="equal">
      <formula>#REF!</formula>
    </cfRule>
  </conditionalFormatting>
  <conditionalFormatting sqref="J209">
    <cfRule type="cellIs" dxfId="1143" priority="2061" operator="equal">
      <formula>#REF!</formula>
    </cfRule>
  </conditionalFormatting>
  <conditionalFormatting sqref="C207:C208">
    <cfRule type="duplicateValues" dxfId="1142" priority="2064"/>
  </conditionalFormatting>
  <conditionalFormatting sqref="C207:C208">
    <cfRule type="duplicateValues" dxfId="1141" priority="2065"/>
  </conditionalFormatting>
  <conditionalFormatting sqref="C207:C208">
    <cfRule type="duplicateValues" dxfId="1140" priority="2066"/>
  </conditionalFormatting>
  <conditionalFormatting sqref="C207:C209">
    <cfRule type="duplicateValues" dxfId="1139" priority="2060"/>
  </conditionalFormatting>
  <conditionalFormatting sqref="R209">
    <cfRule type="duplicateValues" dxfId="1138" priority="2067"/>
  </conditionalFormatting>
  <conditionalFormatting sqref="C210">
    <cfRule type="duplicateValues" dxfId="1137" priority="2050"/>
  </conditionalFormatting>
  <conditionalFormatting sqref="C210">
    <cfRule type="duplicateValues" dxfId="1136" priority="2051"/>
  </conditionalFormatting>
  <conditionalFormatting sqref="C210">
    <cfRule type="duplicateValues" dxfId="1135" priority="2052"/>
    <cfRule type="duplicateValues" dxfId="1134" priority="2053"/>
  </conditionalFormatting>
  <conditionalFormatting sqref="C210">
    <cfRule type="duplicateValues" dxfId="1133" priority="2054"/>
  </conditionalFormatting>
  <conditionalFormatting sqref="C210">
    <cfRule type="duplicateValues" dxfId="1132" priority="2055"/>
    <cfRule type="duplicateValues" dxfId="1131" priority="2056"/>
  </conditionalFormatting>
  <conditionalFormatting sqref="C210">
    <cfRule type="duplicateValues" dxfId="1130" priority="2057"/>
  </conditionalFormatting>
  <conditionalFormatting sqref="C210">
    <cfRule type="duplicateValues" dxfId="1129" priority="2058"/>
  </conditionalFormatting>
  <conditionalFormatting sqref="C210">
    <cfRule type="duplicateValues" dxfId="1128" priority="2059"/>
  </conditionalFormatting>
  <conditionalFormatting sqref="J207:J210">
    <cfRule type="cellIs" dxfId="1127" priority="2047" operator="equal">
      <formula>#REF!</formula>
    </cfRule>
  </conditionalFormatting>
  <conditionalFormatting sqref="J211">
    <cfRule type="cellIs" dxfId="1126" priority="2034" operator="equal">
      <formula>#REF!</formula>
    </cfRule>
  </conditionalFormatting>
  <conditionalFormatting sqref="C211">
    <cfRule type="duplicateValues" dxfId="1125" priority="2036"/>
  </conditionalFormatting>
  <conditionalFormatting sqref="C211">
    <cfRule type="duplicateValues" dxfId="1124" priority="2037"/>
  </conditionalFormatting>
  <conditionalFormatting sqref="C211">
    <cfRule type="duplicateValues" dxfId="1123" priority="2038"/>
  </conditionalFormatting>
  <conditionalFormatting sqref="C211">
    <cfRule type="duplicateValues" dxfId="1122" priority="2039"/>
  </conditionalFormatting>
  <conditionalFormatting sqref="C211">
    <cfRule type="duplicateValues" dxfId="1121" priority="2040"/>
  </conditionalFormatting>
  <conditionalFormatting sqref="C211">
    <cfRule type="duplicateValues" dxfId="1120" priority="2041"/>
    <cfRule type="duplicateValues" dxfId="1119" priority="2042"/>
  </conditionalFormatting>
  <conditionalFormatting sqref="C211">
    <cfRule type="duplicateValues" dxfId="1118" priority="2043"/>
  </conditionalFormatting>
  <conditionalFormatting sqref="C211">
    <cfRule type="duplicateValues" dxfId="1117" priority="2044"/>
    <cfRule type="duplicateValues" dxfId="1116" priority="2045"/>
  </conditionalFormatting>
  <conditionalFormatting sqref="Q209 C209:G209 I209">
    <cfRule type="duplicateValues" dxfId="1115" priority="38716"/>
  </conditionalFormatting>
  <conditionalFormatting sqref="J222:J223">
    <cfRule type="cellIs" dxfId="1114" priority="2030" operator="equal">
      <formula>#REF!</formula>
    </cfRule>
  </conditionalFormatting>
  <conditionalFormatting sqref="C221">
    <cfRule type="duplicateValues" dxfId="1113" priority="2029"/>
  </conditionalFormatting>
  <conditionalFormatting sqref="C221">
    <cfRule type="duplicateValues" dxfId="1112" priority="2028"/>
  </conditionalFormatting>
  <conditionalFormatting sqref="C221">
    <cfRule type="duplicateValues" dxfId="1111" priority="2027"/>
  </conditionalFormatting>
  <conditionalFormatting sqref="C222">
    <cfRule type="duplicateValues" dxfId="1110" priority="2032"/>
  </conditionalFormatting>
  <conditionalFormatting sqref="C221:C223">
    <cfRule type="duplicateValues" dxfId="1109" priority="2026"/>
  </conditionalFormatting>
  <conditionalFormatting sqref="C222">
    <cfRule type="duplicateValues" dxfId="1108" priority="2033"/>
  </conditionalFormatting>
  <conditionalFormatting sqref="J221">
    <cfRule type="cellIs" dxfId="1107" priority="2024" operator="equal">
      <formula>#REF!</formula>
    </cfRule>
  </conditionalFormatting>
  <conditionalFormatting sqref="C221">
    <cfRule type="duplicateValues" dxfId="1106" priority="2022"/>
  </conditionalFormatting>
  <conditionalFormatting sqref="C221">
    <cfRule type="duplicateValues" dxfId="1105" priority="2023"/>
  </conditionalFormatting>
  <conditionalFormatting sqref="J224:J225">
    <cfRule type="cellIs" dxfId="1104" priority="2020" operator="equal">
      <formula>#REF!</formula>
    </cfRule>
  </conditionalFormatting>
  <conditionalFormatting sqref="C224:C225">
    <cfRule type="duplicateValues" dxfId="1103" priority="2019"/>
  </conditionalFormatting>
  <conditionalFormatting sqref="J226">
    <cfRule type="cellIs" dxfId="1102" priority="2017" operator="equal">
      <formula>#REF!</formula>
    </cfRule>
  </conditionalFormatting>
  <conditionalFormatting sqref="C226">
    <cfRule type="duplicateValues" dxfId="1101" priority="2016"/>
  </conditionalFormatting>
  <conditionalFormatting sqref="C233">
    <cfRule type="duplicateValues" dxfId="1100" priority="2008"/>
  </conditionalFormatting>
  <conditionalFormatting sqref="C233">
    <cfRule type="duplicateValues" dxfId="1099" priority="2007"/>
  </conditionalFormatting>
  <conditionalFormatting sqref="J233">
    <cfRule type="cellIs" dxfId="1098" priority="2010" operator="equal">
      <formula>#REF!</formula>
    </cfRule>
  </conditionalFormatting>
  <conditionalFormatting sqref="C233">
    <cfRule type="duplicateValues" dxfId="1097" priority="2011"/>
  </conditionalFormatting>
  <conditionalFormatting sqref="C233">
    <cfRule type="duplicateValues" dxfId="1096" priority="2012"/>
  </conditionalFormatting>
  <conditionalFormatting sqref="J392 J404">
    <cfRule type="cellIs" dxfId="1095" priority="1916" operator="equal">
      <formula>#REF!</formula>
    </cfRule>
  </conditionalFormatting>
  <conditionalFormatting sqref="B328">
    <cfRule type="cellIs" dxfId="1094" priority="1771" operator="equal">
      <formula>#REF!</formula>
    </cfRule>
  </conditionalFormatting>
  <conditionalFormatting sqref="J328">
    <cfRule type="cellIs" dxfId="1093" priority="1770" operator="equal">
      <formula>#REF!</formula>
    </cfRule>
  </conditionalFormatting>
  <conditionalFormatting sqref="C328">
    <cfRule type="duplicateValues" dxfId="1092" priority="1772"/>
  </conditionalFormatting>
  <conditionalFormatting sqref="J333">
    <cfRule type="cellIs" dxfId="1091" priority="1759" operator="equal">
      <formula>#REF!</formula>
    </cfRule>
  </conditionalFormatting>
  <conditionalFormatting sqref="B333">
    <cfRule type="cellIs" dxfId="1090" priority="1762" operator="equal">
      <formula>#REF!</formula>
    </cfRule>
  </conditionalFormatting>
  <conditionalFormatting sqref="C355">
    <cfRule type="duplicateValues" dxfId="1089" priority="1756"/>
  </conditionalFormatting>
  <conditionalFormatting sqref="F355">
    <cfRule type="duplicateValues" dxfId="1088" priority="1755"/>
  </conditionalFormatting>
  <conditionalFormatting sqref="D355">
    <cfRule type="duplicateValues" dxfId="1087" priority="1754"/>
  </conditionalFormatting>
  <conditionalFormatting sqref="E355">
    <cfRule type="duplicateValues" dxfId="1086" priority="1753"/>
  </conditionalFormatting>
  <conditionalFormatting sqref="J355">
    <cfRule type="cellIs" dxfId="1085" priority="1752" operator="equal">
      <formula>#REF!</formula>
    </cfRule>
  </conditionalFormatting>
  <conditionalFormatting sqref="H355">
    <cfRule type="duplicateValues" dxfId="1084" priority="1751"/>
  </conditionalFormatting>
  <conditionalFormatting sqref="I355">
    <cfRule type="duplicateValues" dxfId="1083" priority="1750"/>
  </conditionalFormatting>
  <conditionalFormatting sqref="C355">
    <cfRule type="duplicateValues" dxfId="1082" priority="1749"/>
  </conditionalFormatting>
  <conditionalFormatting sqref="Q355">
    <cfRule type="duplicateValues" dxfId="1081" priority="38717"/>
  </conditionalFormatting>
  <conditionalFormatting sqref="J401">
    <cfRule type="cellIs" dxfId="1080" priority="1746" operator="equal">
      <formula>#REF!</formula>
    </cfRule>
  </conditionalFormatting>
  <conditionalFormatting sqref="E401">
    <cfRule type="duplicateValues" dxfId="1079" priority="1745"/>
  </conditionalFormatting>
  <conditionalFormatting sqref="F401">
    <cfRule type="duplicateValues" dxfId="1078" priority="1744"/>
  </conditionalFormatting>
  <conditionalFormatting sqref="I401">
    <cfRule type="duplicateValues" dxfId="1077" priority="1743"/>
  </conditionalFormatting>
  <conditionalFormatting sqref="R401:R402">
    <cfRule type="duplicateValues" dxfId="1076" priority="1747"/>
  </conditionalFormatting>
  <conditionalFormatting sqref="J403">
    <cfRule type="cellIs" dxfId="1075" priority="1737" operator="equal">
      <formula>#REF!</formula>
    </cfRule>
  </conditionalFormatting>
  <conditionalFormatting sqref="J403">
    <cfRule type="cellIs" dxfId="1074" priority="1736" operator="equal">
      <formula>#REF!</formula>
    </cfRule>
  </conditionalFormatting>
  <conditionalFormatting sqref="F404">
    <cfRule type="duplicateValues" dxfId="1073" priority="1707"/>
  </conditionalFormatting>
  <conditionalFormatting sqref="F404">
    <cfRule type="duplicateValues" dxfId="1072" priority="1709"/>
    <cfRule type="duplicateValues" dxfId="1071" priority="1710"/>
  </conditionalFormatting>
  <conditionalFormatting sqref="F404">
    <cfRule type="duplicateValues" dxfId="1070" priority="1712"/>
    <cfRule type="duplicateValues" dxfId="1069" priority="1713"/>
  </conditionalFormatting>
  <conditionalFormatting sqref="F404">
    <cfRule type="duplicateValues" dxfId="1068" priority="1717"/>
  </conditionalFormatting>
  <conditionalFormatting sqref="Q402 P401:Q401">
    <cfRule type="duplicateValues" dxfId="1067" priority="38722"/>
  </conditionalFormatting>
  <conditionalFormatting sqref="J373 J19 J389:J392 J359:J370">
    <cfRule type="cellIs" dxfId="1066" priority="1680" operator="equal">
      <formula>#REF!</formula>
    </cfRule>
  </conditionalFormatting>
  <conditionalFormatting sqref="Q388:R388">
    <cfRule type="duplicateValues" dxfId="1065" priority="38723"/>
  </conditionalFormatting>
  <conditionalFormatting sqref="J407">
    <cfRule type="cellIs" dxfId="1064" priority="1674" operator="equal">
      <formula>#REF!</formula>
    </cfRule>
  </conditionalFormatting>
  <conditionalFormatting sqref="J392">
    <cfRule type="cellIs" dxfId="1063" priority="1673" operator="equal">
      <formula>#REF!</formula>
    </cfRule>
  </conditionalFormatting>
  <conditionalFormatting sqref="J392">
    <cfRule type="cellIs" dxfId="1062" priority="1672" operator="equal">
      <formula>#REF!</formula>
    </cfRule>
  </conditionalFormatting>
  <conditionalFormatting sqref="C192">
    <cfRule type="duplicateValues" dxfId="1061" priority="53789"/>
  </conditionalFormatting>
  <conditionalFormatting sqref="C192">
    <cfRule type="duplicateValues" dxfId="1060" priority="53790"/>
    <cfRule type="duplicateValues" dxfId="1059" priority="53791"/>
  </conditionalFormatting>
  <conditionalFormatting sqref="C192">
    <cfRule type="duplicateValues" dxfId="1058" priority="53792"/>
  </conditionalFormatting>
  <conditionalFormatting sqref="C406">
    <cfRule type="duplicateValues" dxfId="1057" priority="54976"/>
  </conditionalFormatting>
  <conditionalFormatting sqref="C406">
    <cfRule type="duplicateValues" dxfId="1056" priority="54977"/>
  </conditionalFormatting>
  <conditionalFormatting sqref="C406">
    <cfRule type="duplicateValues" dxfId="1055" priority="54978"/>
    <cfRule type="duplicateValues" dxfId="1054" priority="54979"/>
  </conditionalFormatting>
  <conditionalFormatting sqref="C406">
    <cfRule type="duplicateValues" dxfId="1053" priority="54980"/>
    <cfRule type="duplicateValues" dxfId="1052" priority="54981"/>
  </conditionalFormatting>
  <conditionalFormatting sqref="C194 C189:C191">
    <cfRule type="duplicateValues" dxfId="1051" priority="54999"/>
  </conditionalFormatting>
  <conditionalFormatting sqref="C194 C189:C192">
    <cfRule type="duplicateValues" dxfId="1050" priority="55558"/>
    <cfRule type="duplicateValues" dxfId="1049" priority="55559"/>
  </conditionalFormatting>
  <conditionalFormatting sqref="B421:B422">
    <cfRule type="cellIs" dxfId="1048" priority="1375" operator="equal">
      <formula>#REF!</formula>
    </cfRule>
  </conditionalFormatting>
  <conditionalFormatting sqref="J373 J390 J392 J361:J370">
    <cfRule type="cellIs" dxfId="1047" priority="1354" operator="equal">
      <formula>#REF!</formula>
    </cfRule>
  </conditionalFormatting>
  <conditionalFormatting sqref="J19">
    <cfRule type="cellIs" dxfId="1046" priority="1326" operator="equal">
      <formula>#REF!</formula>
    </cfRule>
  </conditionalFormatting>
  <conditionalFormatting sqref="C22">
    <cfRule type="duplicateValues" dxfId="1045" priority="57850"/>
    <cfRule type="duplicateValues" dxfId="1044" priority="57851"/>
  </conditionalFormatting>
  <conditionalFormatting sqref="C22">
    <cfRule type="duplicateValues" dxfId="1043" priority="57853"/>
    <cfRule type="duplicateValues" dxfId="1042" priority="57854"/>
  </conditionalFormatting>
  <conditionalFormatting sqref="J335:J338">
    <cfRule type="cellIs" dxfId="1041" priority="1321" operator="equal">
      <formula>#REF!</formula>
    </cfRule>
  </conditionalFormatting>
  <conditionalFormatting sqref="E335:E338">
    <cfRule type="duplicateValues" dxfId="1040" priority="1320"/>
  </conditionalFormatting>
  <conditionalFormatting sqref="E335:E338">
    <cfRule type="duplicateValues" dxfId="1039" priority="1319"/>
  </conditionalFormatting>
  <conditionalFormatting sqref="F335">
    <cfRule type="duplicateValues" dxfId="1038" priority="1317"/>
  </conditionalFormatting>
  <conditionalFormatting sqref="F335">
    <cfRule type="duplicateValues" dxfId="1037" priority="1318"/>
  </conditionalFormatting>
  <conditionalFormatting sqref="I335">
    <cfRule type="duplicateValues" dxfId="1036" priority="1322"/>
  </conditionalFormatting>
  <conditionalFormatting sqref="I335">
    <cfRule type="duplicateValues" dxfId="1035" priority="1323"/>
  </conditionalFormatting>
  <conditionalFormatting sqref="D335">
    <cfRule type="duplicateValues" dxfId="1034" priority="1324"/>
  </conditionalFormatting>
  <conditionalFormatting sqref="D335">
    <cfRule type="duplicateValues" dxfId="1033" priority="1325"/>
  </conditionalFormatting>
  <conditionalFormatting sqref="I400">
    <cfRule type="duplicateValues" dxfId="1032" priority="1316"/>
  </conditionalFormatting>
  <conditionalFormatting sqref="I399">
    <cfRule type="duplicateValues" dxfId="1031" priority="1315"/>
  </conditionalFormatting>
  <conditionalFormatting sqref="C231">
    <cfRule type="duplicateValues" dxfId="1030" priority="59877"/>
  </conditionalFormatting>
  <conditionalFormatting sqref="C231">
    <cfRule type="duplicateValues" dxfId="1029" priority="59878"/>
    <cfRule type="duplicateValues" dxfId="1028" priority="59879"/>
  </conditionalFormatting>
  <conditionalFormatting sqref="I231">
    <cfRule type="duplicateValues" dxfId="1027" priority="59880"/>
  </conditionalFormatting>
  <conditionalFormatting sqref="E231">
    <cfRule type="duplicateValues" dxfId="1026" priority="59881"/>
  </conditionalFormatting>
  <conditionalFormatting sqref="F231">
    <cfRule type="duplicateValues" dxfId="1025" priority="59882"/>
  </conditionalFormatting>
  <conditionalFormatting sqref="D231">
    <cfRule type="duplicateValues" dxfId="1024" priority="59883"/>
  </conditionalFormatting>
  <conditionalFormatting sqref="J410">
    <cfRule type="cellIs" dxfId="1023" priority="1302" operator="equal">
      <formula>#REF!</formula>
    </cfRule>
  </conditionalFormatting>
  <conditionalFormatting sqref="F409">
    <cfRule type="duplicateValues" dxfId="1022" priority="59968"/>
  </conditionalFormatting>
  <conditionalFormatting sqref="C409">
    <cfRule type="duplicateValues" dxfId="1021" priority="59969"/>
  </conditionalFormatting>
  <conditionalFormatting sqref="C409">
    <cfRule type="duplicateValues" dxfId="1020" priority="59970"/>
  </conditionalFormatting>
  <conditionalFormatting sqref="C409">
    <cfRule type="duplicateValues" dxfId="1019" priority="59971"/>
    <cfRule type="duplicateValues" dxfId="1018" priority="59972"/>
  </conditionalFormatting>
  <conditionalFormatting sqref="C409">
    <cfRule type="duplicateValues" dxfId="1017" priority="59973"/>
    <cfRule type="duplicateValues" dxfId="1016" priority="59974"/>
  </conditionalFormatting>
  <conditionalFormatting sqref="J23:J24">
    <cfRule type="cellIs" dxfId="1015" priority="1238" operator="equal">
      <formula>#REF!</formula>
    </cfRule>
  </conditionalFormatting>
  <conditionalFormatting sqref="D184:D185">
    <cfRule type="duplicateValues" dxfId="1014" priority="1236"/>
  </conditionalFormatting>
  <conditionalFormatting sqref="D184:D185">
    <cfRule type="duplicateValues" dxfId="1013" priority="1237"/>
  </conditionalFormatting>
  <conditionalFormatting sqref="F184">
    <cfRule type="duplicateValues" dxfId="1012" priority="1227"/>
  </conditionalFormatting>
  <conditionalFormatting sqref="F184">
    <cfRule type="duplicateValues" dxfId="1011" priority="1228"/>
  </conditionalFormatting>
  <conditionalFormatting sqref="F185">
    <cfRule type="duplicateValues" dxfId="1010" priority="1225"/>
  </conditionalFormatting>
  <conditionalFormatting sqref="F185">
    <cfRule type="duplicateValues" dxfId="1009" priority="1226"/>
  </conditionalFormatting>
  <conditionalFormatting sqref="F337">
    <cfRule type="duplicateValues" dxfId="1008" priority="1212"/>
  </conditionalFormatting>
  <conditionalFormatting sqref="F337">
    <cfRule type="duplicateValues" dxfId="1007" priority="1213"/>
  </conditionalFormatting>
  <conditionalFormatting sqref="F338">
    <cfRule type="duplicateValues" dxfId="1006" priority="1208"/>
  </conditionalFormatting>
  <conditionalFormatting sqref="F338">
    <cfRule type="duplicateValues" dxfId="1005" priority="1209"/>
  </conditionalFormatting>
  <conditionalFormatting sqref="I337:I338">
    <cfRule type="cellIs" dxfId="1004" priority="1206" operator="equal">
      <formula>#REF!</formula>
    </cfRule>
  </conditionalFormatting>
  <conditionalFormatting sqref="J337:J338">
    <cfRule type="cellIs" dxfId="1003" priority="1202" operator="equal">
      <formula>#REF!</formula>
    </cfRule>
  </conditionalFormatting>
  <conditionalFormatting sqref="D346">
    <cfRule type="duplicateValues" dxfId="1002" priority="1198"/>
  </conditionalFormatting>
  <conditionalFormatting sqref="D346">
    <cfRule type="duplicateValues" dxfId="1001" priority="1199"/>
  </conditionalFormatting>
  <conditionalFormatting sqref="J346:J347">
    <cfRule type="cellIs" dxfId="1000" priority="1193" operator="equal">
      <formula>#REF!</formula>
    </cfRule>
  </conditionalFormatting>
  <conditionalFormatting sqref="F346">
    <cfRule type="duplicateValues" dxfId="999" priority="1194"/>
  </conditionalFormatting>
  <conditionalFormatting sqref="F346">
    <cfRule type="duplicateValues" dxfId="998" priority="1195"/>
  </conditionalFormatting>
  <conditionalFormatting sqref="I346">
    <cfRule type="duplicateValues" dxfId="997" priority="1196"/>
  </conditionalFormatting>
  <conditionalFormatting sqref="I346">
    <cfRule type="duplicateValues" dxfId="996" priority="1197"/>
  </conditionalFormatting>
  <conditionalFormatting sqref="J394:J396">
    <cfRule type="cellIs" dxfId="995" priority="1184" operator="equal">
      <formula>#REF!</formula>
    </cfRule>
  </conditionalFormatting>
  <conditionalFormatting sqref="F361">
    <cfRule type="duplicateValues" dxfId="994" priority="1161"/>
  </conditionalFormatting>
  <conditionalFormatting sqref="F362">
    <cfRule type="duplicateValues" dxfId="993" priority="1159"/>
  </conditionalFormatting>
  <conditionalFormatting sqref="C363">
    <cfRule type="duplicateValues" dxfId="992" priority="1126"/>
  </conditionalFormatting>
  <conditionalFormatting sqref="C363">
    <cfRule type="duplicateValues" dxfId="991" priority="1125"/>
  </conditionalFormatting>
  <conditionalFormatting sqref="C363">
    <cfRule type="duplicateValues" dxfId="990" priority="1124"/>
  </conditionalFormatting>
  <conditionalFormatting sqref="C363">
    <cfRule type="duplicateValues" dxfId="989" priority="1123"/>
  </conditionalFormatting>
  <conditionalFormatting sqref="C363">
    <cfRule type="duplicateValues" dxfId="988" priority="1121"/>
    <cfRule type="duplicateValues" dxfId="987" priority="1122"/>
  </conditionalFormatting>
  <conditionalFormatting sqref="C363">
    <cfRule type="duplicateValues" dxfId="986" priority="1120"/>
  </conditionalFormatting>
  <conditionalFormatting sqref="C363">
    <cfRule type="duplicateValues" dxfId="985" priority="1119"/>
  </conditionalFormatting>
  <conditionalFormatting sqref="C363">
    <cfRule type="duplicateValues" dxfId="984" priority="1117"/>
    <cfRule type="duplicateValues" dxfId="983" priority="1118"/>
  </conditionalFormatting>
  <conditionalFormatting sqref="C378">
    <cfRule type="duplicateValues" dxfId="982" priority="1116"/>
  </conditionalFormatting>
  <conditionalFormatting sqref="C378">
    <cfRule type="duplicateValues" dxfId="981" priority="1115"/>
  </conditionalFormatting>
  <conditionalFormatting sqref="C378">
    <cfRule type="duplicateValues" dxfId="980" priority="1114"/>
  </conditionalFormatting>
  <conditionalFormatting sqref="C378">
    <cfRule type="duplicateValues" dxfId="979" priority="1113"/>
  </conditionalFormatting>
  <conditionalFormatting sqref="C378">
    <cfRule type="duplicateValues" dxfId="978" priority="1111"/>
    <cfRule type="duplicateValues" dxfId="977" priority="1112"/>
  </conditionalFormatting>
  <conditionalFormatting sqref="C378">
    <cfRule type="duplicateValues" dxfId="976" priority="1110"/>
  </conditionalFormatting>
  <conditionalFormatting sqref="C378">
    <cfRule type="duplicateValues" dxfId="975" priority="1109"/>
  </conditionalFormatting>
  <conditionalFormatting sqref="C378">
    <cfRule type="duplicateValues" dxfId="974" priority="1107"/>
    <cfRule type="duplicateValues" dxfId="973" priority="1108"/>
  </conditionalFormatting>
  <conditionalFormatting sqref="D367">
    <cfRule type="duplicateValues" dxfId="972" priority="1101"/>
  </conditionalFormatting>
  <conditionalFormatting sqref="D367">
    <cfRule type="duplicateValues" dxfId="971" priority="1102"/>
  </conditionalFormatting>
  <conditionalFormatting sqref="D367">
    <cfRule type="duplicateValues" dxfId="970" priority="1103"/>
    <cfRule type="duplicateValues" dxfId="969" priority="1104"/>
  </conditionalFormatting>
  <conditionalFormatting sqref="D367">
    <cfRule type="duplicateValues" dxfId="968" priority="1105"/>
    <cfRule type="duplicateValues" dxfId="967" priority="1106"/>
  </conditionalFormatting>
  <conditionalFormatting sqref="E367">
    <cfRule type="duplicateValues" dxfId="966" priority="103224"/>
  </conditionalFormatting>
  <conditionalFormatting sqref="E367">
    <cfRule type="duplicateValues" dxfId="965" priority="103225"/>
  </conditionalFormatting>
  <conditionalFormatting sqref="E367">
    <cfRule type="duplicateValues" dxfId="964" priority="103226"/>
    <cfRule type="duplicateValues" dxfId="963" priority="103227"/>
  </conditionalFormatting>
  <conditionalFormatting sqref="E367">
    <cfRule type="duplicateValues" dxfId="962" priority="103228"/>
    <cfRule type="duplicateValues" dxfId="961" priority="103229"/>
  </conditionalFormatting>
  <conditionalFormatting sqref="C382 C384">
    <cfRule type="duplicateValues" dxfId="960" priority="1095"/>
  </conditionalFormatting>
  <conditionalFormatting sqref="C382 C384">
    <cfRule type="duplicateValues" dxfId="959" priority="1096"/>
  </conditionalFormatting>
  <conditionalFormatting sqref="C382 C384">
    <cfRule type="duplicateValues" dxfId="958" priority="1097"/>
    <cfRule type="duplicateValues" dxfId="957" priority="1098"/>
  </conditionalFormatting>
  <conditionalFormatting sqref="C382 C384">
    <cfRule type="duplicateValues" dxfId="956" priority="1099"/>
    <cfRule type="duplicateValues" dxfId="955" priority="1100"/>
  </conditionalFormatting>
  <conditionalFormatting sqref="C383:E383">
    <cfRule type="duplicateValues" dxfId="954" priority="1089"/>
  </conditionalFormatting>
  <conditionalFormatting sqref="C383:E383">
    <cfRule type="duplicateValues" dxfId="953" priority="1090"/>
  </conditionalFormatting>
  <conditionalFormatting sqref="C383:E383">
    <cfRule type="duplicateValues" dxfId="952" priority="1091"/>
    <cfRule type="duplicateValues" dxfId="951" priority="1092"/>
  </conditionalFormatting>
  <conditionalFormatting sqref="C383:E383">
    <cfRule type="duplicateValues" dxfId="950" priority="1093"/>
    <cfRule type="duplicateValues" dxfId="949" priority="1094"/>
  </conditionalFormatting>
  <conditionalFormatting sqref="E382">
    <cfRule type="duplicateValues" dxfId="948" priority="103978"/>
  </conditionalFormatting>
  <conditionalFormatting sqref="E382">
    <cfRule type="duplicateValues" dxfId="947" priority="103979"/>
  </conditionalFormatting>
  <conditionalFormatting sqref="E382">
    <cfRule type="duplicateValues" dxfId="946" priority="103980"/>
    <cfRule type="duplicateValues" dxfId="945" priority="103981"/>
  </conditionalFormatting>
  <conditionalFormatting sqref="E382">
    <cfRule type="duplicateValues" dxfId="944" priority="103982"/>
    <cfRule type="duplicateValues" dxfId="943" priority="103983"/>
  </conditionalFormatting>
  <conditionalFormatting sqref="C414">
    <cfRule type="duplicateValues" dxfId="942" priority="104025"/>
  </conditionalFormatting>
  <conditionalFormatting sqref="C414">
    <cfRule type="duplicateValues" dxfId="941" priority="104026"/>
  </conditionalFormatting>
  <conditionalFormatting sqref="C414">
    <cfRule type="duplicateValues" dxfId="940" priority="104030"/>
    <cfRule type="duplicateValues" dxfId="939" priority="104031"/>
  </conditionalFormatting>
  <conditionalFormatting sqref="C414">
    <cfRule type="duplicateValues" dxfId="938" priority="104033"/>
    <cfRule type="duplicateValues" dxfId="937" priority="104034"/>
  </conditionalFormatting>
  <conditionalFormatting sqref="C389:C390">
    <cfRule type="duplicateValues" dxfId="936" priority="104041"/>
  </conditionalFormatting>
  <conditionalFormatting sqref="C389:C390">
    <cfRule type="duplicateValues" dxfId="935" priority="104042"/>
  </conditionalFormatting>
  <conditionalFormatting sqref="C389:C390">
    <cfRule type="duplicateValues" dxfId="934" priority="104043"/>
    <cfRule type="duplicateValues" dxfId="933" priority="104044"/>
  </conditionalFormatting>
  <conditionalFormatting sqref="C389:C390">
    <cfRule type="duplicateValues" dxfId="932" priority="104045"/>
    <cfRule type="duplicateValues" dxfId="931" priority="104046"/>
  </conditionalFormatting>
  <conditionalFormatting sqref="D382">
    <cfRule type="duplicateValues" dxfId="930" priority="1072"/>
  </conditionalFormatting>
  <conditionalFormatting sqref="D382">
    <cfRule type="duplicateValues" dxfId="929" priority="1073"/>
  </conditionalFormatting>
  <conditionalFormatting sqref="D382">
    <cfRule type="duplicateValues" dxfId="928" priority="1074"/>
    <cfRule type="duplicateValues" dxfId="927" priority="1075"/>
  </conditionalFormatting>
  <conditionalFormatting sqref="D382">
    <cfRule type="duplicateValues" dxfId="926" priority="1076"/>
    <cfRule type="duplicateValues" dxfId="925" priority="1077"/>
  </conditionalFormatting>
  <conditionalFormatting sqref="C422:C1048576 C361 C2 C351 C331 C376:C377 C365 C381 C367 C379 C7 C9 C19 C205:C206 C216:C218 C356:C357 C416:C417 C413 C419:C420">
    <cfRule type="duplicateValues" dxfId="924" priority="104048"/>
  </conditionalFormatting>
  <conditionalFormatting sqref="F411">
    <cfRule type="duplicateValues" dxfId="923" priority="104586"/>
  </conditionalFormatting>
  <conditionalFormatting sqref="N410:P410 R410">
    <cfRule type="duplicateValues" dxfId="922" priority="104647"/>
  </conditionalFormatting>
  <conditionalFormatting sqref="N410:P410 R410">
    <cfRule type="duplicateValues" dxfId="921" priority="104649"/>
  </conditionalFormatting>
  <conditionalFormatting sqref="N410:P410 R410">
    <cfRule type="duplicateValues" dxfId="920" priority="104651"/>
    <cfRule type="duplicateValues" dxfId="919" priority="104652"/>
  </conditionalFormatting>
  <conditionalFormatting sqref="N410:P410 R410">
    <cfRule type="duplicateValues" dxfId="918" priority="104655"/>
    <cfRule type="duplicateValues" dxfId="917" priority="104656"/>
  </conditionalFormatting>
  <conditionalFormatting sqref="C422:C1048576 C405 C361 C351 C1:C2 C331 C408 C27 C376:C377 C365 C381 C367 C379 C7 C9 C19 C205:C206 C216:C218 C356:C357 C412:C413 C416:C420">
    <cfRule type="duplicateValues" dxfId="916" priority="105728"/>
  </conditionalFormatting>
  <conditionalFormatting sqref="C422:C1048576 C405 C361 C346:C347 C1:C2 C184 C344 C331 C335:C338 C408 C27 C351:C352 C376:C377 C365 C381 C367 C379 C9 C19:C20 C205:C206 C216:C218 C232 C356:C357 C412:C413 C416:C420 C6:C7">
    <cfRule type="duplicateValues" dxfId="915" priority="105830"/>
  </conditionalFormatting>
  <conditionalFormatting sqref="C422:C1048576 C405 C361 C346:C347 C1:C2 C184 C344 C331 C335:C338 C408 C27 C351:C352 C376:C377 C365 C381 C367 C379 C9 C19:C20 C205:C206 C216:C218 C232 C356:C357 C412:C413 C416:C420 C6:C7">
    <cfRule type="duplicateValues" dxfId="914" priority="105899"/>
    <cfRule type="duplicateValues" dxfId="913" priority="105900"/>
  </conditionalFormatting>
  <conditionalFormatting sqref="C422:C1048576 C405 C361 C346:C347 C1:C2 C184 C344 C331 C193 C335:C338 C408 C27 C351:C352 C376:C377 C365 C381 C367 C379 C9 C19:C20 C205:C206 C216:C218 C232 C356:C357 C412:C413 C416:C420 C6:C7">
    <cfRule type="duplicateValues" dxfId="912" priority="106035"/>
  </conditionalFormatting>
  <conditionalFormatting sqref="C422:C1048576 C405 C361 C346:C347 C201 C344 C331 C184 C1:C4 C193 C335:C338 C408 C27 C351:C352 C376:C377 C365 C381 C367 C379 C9 C19:C20 C205:C206 C216:C218 C232 C356:C357 C412:C413 C416:C420 C6:C7">
    <cfRule type="duplicateValues" dxfId="911" priority="106179"/>
    <cfRule type="duplicateValues" dxfId="910" priority="106180"/>
  </conditionalFormatting>
  <conditionalFormatting sqref="C20">
    <cfRule type="duplicateValues" dxfId="909" priority="106229"/>
  </conditionalFormatting>
  <conditionalFormatting sqref="B97:B124 B168:B173 B175:B182 B127:B166">
    <cfRule type="cellIs" dxfId="908" priority="1064" operator="equal">
      <formula>#REF!</formula>
    </cfRule>
  </conditionalFormatting>
  <conditionalFormatting sqref="J149:J156">
    <cfRule type="cellIs" dxfId="907" priority="1063" operator="equal">
      <formula>#REF!</formula>
    </cfRule>
  </conditionalFormatting>
  <conditionalFormatting sqref="J97:J116 J128:J135">
    <cfRule type="cellIs" dxfId="906" priority="922" operator="equal">
      <formula>#REF!</formula>
    </cfRule>
  </conditionalFormatting>
  <conditionalFormatting sqref="J117:J124 J127:J135">
    <cfRule type="cellIs" dxfId="905" priority="921" operator="equal">
      <formula>#REF!</formula>
    </cfRule>
  </conditionalFormatting>
  <conditionalFormatting sqref="D101">
    <cfRule type="duplicateValues" dxfId="904" priority="914"/>
    <cfRule type="duplicateValues" dxfId="903" priority="915"/>
    <cfRule type="duplicateValues" dxfId="902" priority="916"/>
  </conditionalFormatting>
  <conditionalFormatting sqref="J161:J163 J165:J167">
    <cfRule type="cellIs" dxfId="901" priority="913" operator="equal">
      <formula>#REF!</formula>
    </cfRule>
  </conditionalFormatting>
  <conditionalFormatting sqref="D98">
    <cfRule type="duplicateValues" dxfId="900" priority="905"/>
  </conditionalFormatting>
  <conditionalFormatting sqref="D98">
    <cfRule type="duplicateValues" dxfId="899" priority="900"/>
    <cfRule type="duplicateValues" dxfId="898" priority="901"/>
    <cfRule type="duplicateValues" dxfId="897" priority="902"/>
    <cfRule type="duplicateValues" dxfId="896" priority="903"/>
    <cfRule type="duplicateValues" dxfId="895" priority="904"/>
  </conditionalFormatting>
  <conditionalFormatting sqref="D98">
    <cfRule type="duplicateValues" dxfId="894" priority="899"/>
  </conditionalFormatting>
  <conditionalFormatting sqref="D98">
    <cfRule type="duplicateValues" dxfId="893" priority="898"/>
  </conditionalFormatting>
  <conditionalFormatting sqref="D98">
    <cfRule type="duplicateValues" dxfId="892" priority="896"/>
    <cfRule type="duplicateValues" dxfId="891" priority="897"/>
  </conditionalFormatting>
  <conditionalFormatting sqref="D148">
    <cfRule type="duplicateValues" dxfId="890" priority="865"/>
  </conditionalFormatting>
  <conditionalFormatting sqref="D148">
    <cfRule type="duplicateValues" dxfId="889" priority="864"/>
  </conditionalFormatting>
  <conditionalFormatting sqref="J136">
    <cfRule type="cellIs" dxfId="888" priority="854" operator="equal">
      <formula>#REF!</formula>
    </cfRule>
  </conditionalFormatting>
  <conditionalFormatting sqref="C97">
    <cfRule type="duplicateValues" dxfId="887" priority="108904"/>
  </conditionalFormatting>
  <conditionalFormatting sqref="C97">
    <cfRule type="duplicateValues" dxfId="886" priority="108905"/>
  </conditionalFormatting>
  <conditionalFormatting sqref="C97">
    <cfRule type="duplicateValues" dxfId="885" priority="108906"/>
    <cfRule type="duplicateValues" dxfId="884" priority="108907"/>
    <cfRule type="duplicateValues" dxfId="883" priority="108908"/>
    <cfRule type="duplicateValues" dxfId="882" priority="108909"/>
    <cfRule type="duplicateValues" dxfId="881" priority="108910"/>
  </conditionalFormatting>
  <conditionalFormatting sqref="C97">
    <cfRule type="duplicateValues" dxfId="880" priority="108912"/>
    <cfRule type="duplicateValues" dxfId="879" priority="108913"/>
  </conditionalFormatting>
  <conditionalFormatting sqref="C98">
    <cfRule type="duplicateValues" dxfId="878" priority="110999"/>
  </conditionalFormatting>
  <conditionalFormatting sqref="C98">
    <cfRule type="duplicateValues" dxfId="877" priority="111000"/>
  </conditionalFormatting>
  <conditionalFormatting sqref="C98">
    <cfRule type="duplicateValues" dxfId="876" priority="111001"/>
    <cfRule type="duplicateValues" dxfId="875" priority="111002"/>
    <cfRule type="duplicateValues" dxfId="874" priority="111003"/>
    <cfRule type="duplicateValues" dxfId="873" priority="111004"/>
    <cfRule type="duplicateValues" dxfId="872" priority="111005"/>
  </conditionalFormatting>
  <conditionalFormatting sqref="C98">
    <cfRule type="duplicateValues" dxfId="871" priority="111007"/>
    <cfRule type="duplicateValues" dxfId="870" priority="111008"/>
  </conditionalFormatting>
  <conditionalFormatting sqref="C101">
    <cfRule type="duplicateValues" dxfId="869" priority="116218"/>
    <cfRule type="duplicateValues" dxfId="868" priority="116219"/>
    <cfRule type="duplicateValues" dxfId="867" priority="116220"/>
  </conditionalFormatting>
  <conditionalFormatting sqref="C102">
    <cfRule type="duplicateValues" dxfId="866" priority="117241"/>
    <cfRule type="duplicateValues" dxfId="865" priority="117242"/>
    <cfRule type="duplicateValues" dxfId="864" priority="117243"/>
  </conditionalFormatting>
  <conditionalFormatting sqref="C103">
    <cfRule type="duplicateValues" dxfId="863" priority="118289"/>
    <cfRule type="duplicateValues" dxfId="862" priority="118290"/>
    <cfRule type="duplicateValues" dxfId="861" priority="118291"/>
  </conditionalFormatting>
  <conditionalFormatting sqref="C105">
    <cfRule type="duplicateValues" dxfId="860" priority="119337"/>
    <cfRule type="duplicateValues" dxfId="859" priority="119338"/>
    <cfRule type="duplicateValues" dxfId="858" priority="119339"/>
  </conditionalFormatting>
  <conditionalFormatting sqref="C106">
    <cfRule type="duplicateValues" dxfId="857" priority="120385"/>
    <cfRule type="duplicateValues" dxfId="856" priority="120386"/>
    <cfRule type="duplicateValues" dxfId="855" priority="120387"/>
  </conditionalFormatting>
  <conditionalFormatting sqref="C108">
    <cfRule type="duplicateValues" dxfId="854" priority="121433"/>
    <cfRule type="duplicateValues" dxfId="853" priority="121434"/>
    <cfRule type="duplicateValues" dxfId="852" priority="121435"/>
  </conditionalFormatting>
  <conditionalFormatting sqref="C110">
    <cfRule type="duplicateValues" dxfId="851" priority="122480"/>
    <cfRule type="duplicateValues" dxfId="850" priority="122481"/>
    <cfRule type="duplicateValues" dxfId="849" priority="122482"/>
  </conditionalFormatting>
  <conditionalFormatting sqref="C111">
    <cfRule type="duplicateValues" dxfId="848" priority="123528"/>
    <cfRule type="duplicateValues" dxfId="847" priority="123529"/>
    <cfRule type="duplicateValues" dxfId="846" priority="123530"/>
  </conditionalFormatting>
  <conditionalFormatting sqref="C112">
    <cfRule type="duplicateValues" dxfId="845" priority="124575"/>
    <cfRule type="duplicateValues" dxfId="844" priority="124576"/>
    <cfRule type="duplicateValues" dxfId="843" priority="124577"/>
  </conditionalFormatting>
  <conditionalFormatting sqref="C113">
    <cfRule type="duplicateValues" dxfId="842" priority="125622"/>
    <cfRule type="duplicateValues" dxfId="841" priority="125623"/>
    <cfRule type="duplicateValues" dxfId="840" priority="125624"/>
  </conditionalFormatting>
  <conditionalFormatting sqref="C114">
    <cfRule type="duplicateValues" dxfId="839" priority="126670"/>
    <cfRule type="duplicateValues" dxfId="838" priority="126671"/>
    <cfRule type="duplicateValues" dxfId="837" priority="126672"/>
  </conditionalFormatting>
  <conditionalFormatting sqref="C115:C116">
    <cfRule type="duplicateValues" dxfId="836" priority="127717"/>
    <cfRule type="duplicateValues" dxfId="835" priority="127718"/>
    <cfRule type="duplicateValues" dxfId="834" priority="127719"/>
  </conditionalFormatting>
  <conditionalFormatting sqref="C136:C137">
    <cfRule type="duplicateValues" dxfId="833" priority="140150"/>
    <cfRule type="duplicateValues" dxfId="832" priority="140151"/>
    <cfRule type="duplicateValues" dxfId="831" priority="140152"/>
  </conditionalFormatting>
  <conditionalFormatting sqref="C138">
    <cfRule type="duplicateValues" dxfId="830" priority="142214"/>
    <cfRule type="duplicateValues" dxfId="829" priority="142215"/>
    <cfRule type="duplicateValues" dxfId="828" priority="142216"/>
  </conditionalFormatting>
  <conditionalFormatting sqref="C139">
    <cfRule type="duplicateValues" dxfId="827" priority="143247"/>
    <cfRule type="duplicateValues" dxfId="826" priority="143248"/>
    <cfRule type="duplicateValues" dxfId="825" priority="143249"/>
  </conditionalFormatting>
  <conditionalFormatting sqref="C140">
    <cfRule type="duplicateValues" dxfId="824" priority="144280"/>
    <cfRule type="duplicateValues" dxfId="823" priority="144281"/>
    <cfRule type="duplicateValues" dxfId="822" priority="144282"/>
  </conditionalFormatting>
  <conditionalFormatting sqref="C143">
    <cfRule type="duplicateValues" dxfId="821" priority="145313"/>
    <cfRule type="duplicateValues" dxfId="820" priority="145314"/>
    <cfRule type="duplicateValues" dxfId="819" priority="145315"/>
  </conditionalFormatting>
  <conditionalFormatting sqref="C152 C127:C128 C99:C100 C131:C132 C135">
    <cfRule type="duplicateValues" dxfId="818" priority="151488"/>
  </conditionalFormatting>
  <conditionalFormatting sqref="C152 C127:C128 C99:C100 C131:C132 C135">
    <cfRule type="duplicateValues" dxfId="817" priority="151491"/>
  </conditionalFormatting>
  <conditionalFormatting sqref="C153">
    <cfRule type="duplicateValues" dxfId="816" priority="152508"/>
    <cfRule type="duplicateValues" dxfId="815" priority="152509"/>
    <cfRule type="duplicateValues" dxfId="814" priority="152510"/>
  </conditionalFormatting>
  <conditionalFormatting sqref="C154">
    <cfRule type="duplicateValues" dxfId="813" priority="153540"/>
    <cfRule type="duplicateValues" dxfId="812" priority="153541"/>
    <cfRule type="duplicateValues" dxfId="811" priority="153542"/>
  </conditionalFormatting>
  <conditionalFormatting sqref="C152:C154 C127:C128 C102:C103 C99:C100 C105:C106 C108 C110:C116 C131:C132 C135:C140 C143">
    <cfRule type="duplicateValues" dxfId="810" priority="153558"/>
    <cfRule type="duplicateValues" dxfId="809" priority="153559"/>
    <cfRule type="duplicateValues" dxfId="808" priority="153560"/>
    <cfRule type="duplicateValues" dxfId="807" priority="153561"/>
    <cfRule type="duplicateValues" dxfId="806" priority="153562"/>
  </conditionalFormatting>
  <conditionalFormatting sqref="C155 C145:C146 C117:C118 C121:C122 C149:C151">
    <cfRule type="duplicateValues" dxfId="805" priority="154565"/>
    <cfRule type="duplicateValues" dxfId="804" priority="154566"/>
    <cfRule type="duplicateValues" dxfId="803" priority="154567"/>
    <cfRule type="duplicateValues" dxfId="802" priority="154568"/>
  </conditionalFormatting>
  <conditionalFormatting sqref="C143 C102:C103 C99:C100 C105:C106 C108 C110:C118 C121:C122 C127:C128 C131:C132 C135:C140 C145:C146 C149:C155">
    <cfRule type="duplicateValues" dxfId="801" priority="154584"/>
  </conditionalFormatting>
  <conditionalFormatting sqref="C143 C102:C103 C99:C100 C105:C106 C108 C110:C118 C121:C122 C127:C128 C131:C132 C135:C140 C145:C146 C149:C155">
    <cfRule type="duplicateValues" dxfId="800" priority="154586"/>
    <cfRule type="duplicateValues" dxfId="799" priority="154587"/>
  </conditionalFormatting>
  <conditionalFormatting sqref="C160">
    <cfRule type="duplicateValues" dxfId="798" priority="156565"/>
    <cfRule type="duplicateValues" dxfId="797" priority="156566"/>
    <cfRule type="duplicateValues" dxfId="796" priority="156567"/>
    <cfRule type="duplicateValues" dxfId="795" priority="156568"/>
  </conditionalFormatting>
  <conditionalFormatting sqref="C161 C157">
    <cfRule type="duplicateValues" dxfId="794" priority="157560"/>
  </conditionalFormatting>
  <conditionalFormatting sqref="C161 C157">
    <cfRule type="duplicateValues" dxfId="793" priority="157562"/>
    <cfRule type="duplicateValues" dxfId="792" priority="157563"/>
    <cfRule type="duplicateValues" dxfId="791" priority="157564"/>
    <cfRule type="duplicateValues" dxfId="790" priority="157565"/>
    <cfRule type="duplicateValues" dxfId="789" priority="157566"/>
  </conditionalFormatting>
  <conditionalFormatting sqref="C161 C157">
    <cfRule type="duplicateValues" dxfId="788" priority="157572"/>
  </conditionalFormatting>
  <conditionalFormatting sqref="C157 C160:C161">
    <cfRule type="duplicateValues" dxfId="787" priority="157574"/>
  </conditionalFormatting>
  <conditionalFormatting sqref="C157 C160:C161">
    <cfRule type="duplicateValues" dxfId="786" priority="157575"/>
    <cfRule type="duplicateValues" dxfId="785" priority="157576"/>
  </conditionalFormatting>
  <conditionalFormatting sqref="C143 C97:C103 C105:C106 C108 C110:C118 C121:C122 C127:C128 C131:C132 C135:C140 C145:C146 C149:C155 C157 C160:C161">
    <cfRule type="duplicateValues" dxfId="784" priority="157577"/>
    <cfRule type="duplicateValues" dxfId="783" priority="157578"/>
  </conditionalFormatting>
  <conditionalFormatting sqref="C161">
    <cfRule type="duplicateValues" dxfId="782" priority="837"/>
    <cfRule type="duplicateValues" dxfId="781" priority="838"/>
    <cfRule type="duplicateValues" dxfId="780" priority="839"/>
    <cfRule type="duplicateValues" dxfId="779" priority="840"/>
  </conditionalFormatting>
  <conditionalFormatting sqref="J182 J166:J167">
    <cfRule type="cellIs" dxfId="778" priority="835" operator="equal">
      <formula>#REF!</formula>
    </cfRule>
  </conditionalFormatting>
  <conditionalFormatting sqref="C171">
    <cfRule type="duplicateValues" dxfId="777" priority="832"/>
    <cfRule type="duplicateValues" dxfId="776" priority="833"/>
    <cfRule type="duplicateValues" dxfId="775" priority="834"/>
  </conditionalFormatting>
  <conditionalFormatting sqref="C168">
    <cfRule type="duplicateValues" dxfId="774" priority="829"/>
    <cfRule type="duplicateValues" dxfId="773" priority="830"/>
    <cfRule type="duplicateValues" dxfId="772" priority="831"/>
  </conditionalFormatting>
  <conditionalFormatting sqref="J174 J181 J168:J171 J165">
    <cfRule type="cellIs" dxfId="771" priority="828" operator="equal">
      <formula>#REF!</formula>
    </cfRule>
  </conditionalFormatting>
  <conditionalFormatting sqref="J172 J174">
    <cfRule type="cellIs" dxfId="770" priority="827" operator="equal">
      <formula>#REF!</formula>
    </cfRule>
  </conditionalFormatting>
  <conditionalFormatting sqref="J174 J165:J172">
    <cfRule type="cellIs" dxfId="769" priority="824" operator="equal">
      <formula>#REF!</formula>
    </cfRule>
  </conditionalFormatting>
  <conditionalFormatting sqref="J174">
    <cfRule type="cellIs" dxfId="768" priority="823" operator="equal">
      <formula>#REF!</formula>
    </cfRule>
  </conditionalFormatting>
  <conditionalFormatting sqref="J174">
    <cfRule type="cellIs" dxfId="767" priority="822" operator="equal">
      <formula>#REF!</formula>
    </cfRule>
  </conditionalFormatting>
  <conditionalFormatting sqref="C170">
    <cfRule type="duplicateValues" dxfId="766" priority="818"/>
    <cfRule type="duplicateValues" dxfId="765" priority="819"/>
    <cfRule type="duplicateValues" dxfId="764" priority="820"/>
    <cfRule type="duplicateValues" dxfId="763" priority="821"/>
  </conditionalFormatting>
  <conditionalFormatting sqref="C170">
    <cfRule type="duplicateValues" dxfId="762" priority="817"/>
  </conditionalFormatting>
  <conditionalFormatting sqref="C170">
    <cfRule type="duplicateValues" dxfId="761" priority="815"/>
    <cfRule type="duplicateValues" dxfId="760" priority="816"/>
  </conditionalFormatting>
  <conditionalFormatting sqref="J175">
    <cfRule type="cellIs" dxfId="759" priority="814" operator="equal">
      <formula>#REF!</formula>
    </cfRule>
  </conditionalFormatting>
  <conditionalFormatting sqref="C178">
    <cfRule type="duplicateValues" dxfId="758" priority="813"/>
  </conditionalFormatting>
  <conditionalFormatting sqref="C178">
    <cfRule type="duplicateValues" dxfId="757" priority="811"/>
    <cfRule type="duplicateValues" dxfId="756" priority="812"/>
  </conditionalFormatting>
  <conditionalFormatting sqref="C178">
    <cfRule type="duplicateValues" dxfId="755" priority="810"/>
  </conditionalFormatting>
  <conditionalFormatting sqref="C178">
    <cfRule type="duplicateValues" dxfId="754" priority="805"/>
    <cfRule type="duplicateValues" dxfId="753" priority="806"/>
    <cfRule type="duplicateValues" dxfId="752" priority="807"/>
    <cfRule type="duplicateValues" dxfId="751" priority="808"/>
    <cfRule type="duplicateValues" dxfId="750" priority="809"/>
  </conditionalFormatting>
  <conditionalFormatting sqref="C178">
    <cfRule type="duplicateValues" dxfId="749" priority="804"/>
  </conditionalFormatting>
  <conditionalFormatting sqref="J180:J182 J166:J167 J176:J178">
    <cfRule type="cellIs" dxfId="748" priority="781" operator="equal">
      <formula>#REF!</formula>
    </cfRule>
  </conditionalFormatting>
  <conditionalFormatting sqref="J179">
    <cfRule type="cellIs" dxfId="747" priority="780" operator="equal">
      <formula>#REF!</formula>
    </cfRule>
  </conditionalFormatting>
  <conditionalFormatting sqref="C179">
    <cfRule type="duplicateValues" dxfId="746" priority="777"/>
    <cfRule type="duplicateValues" dxfId="745" priority="778"/>
    <cfRule type="duplicateValues" dxfId="744" priority="779"/>
  </conditionalFormatting>
  <conditionalFormatting sqref="C179">
    <cfRule type="duplicateValues" dxfId="743" priority="772"/>
    <cfRule type="duplicateValues" dxfId="742" priority="773"/>
    <cfRule type="duplicateValues" dxfId="741" priority="774"/>
    <cfRule type="duplicateValues" dxfId="740" priority="775"/>
    <cfRule type="duplicateValues" dxfId="739" priority="776"/>
  </conditionalFormatting>
  <conditionalFormatting sqref="C179">
    <cfRule type="duplicateValues" dxfId="738" priority="771"/>
  </conditionalFormatting>
  <conditionalFormatting sqref="C179">
    <cfRule type="duplicateValues" dxfId="737" priority="769"/>
    <cfRule type="duplicateValues" dxfId="736" priority="770"/>
  </conditionalFormatting>
  <conditionalFormatting sqref="C182">
    <cfRule type="duplicateValues" dxfId="735" priority="765"/>
    <cfRule type="duplicateValues" dxfId="734" priority="766"/>
    <cfRule type="duplicateValues" dxfId="733" priority="767"/>
    <cfRule type="duplicateValues" dxfId="732" priority="768"/>
  </conditionalFormatting>
  <conditionalFormatting sqref="J173">
    <cfRule type="cellIs" dxfId="731" priority="761" operator="equal">
      <formula>#REF!</formula>
    </cfRule>
  </conditionalFormatting>
  <conditionalFormatting sqref="C181 C165 C173">
    <cfRule type="duplicateValues" dxfId="730" priority="760"/>
  </conditionalFormatting>
  <conditionalFormatting sqref="C181 C165 C173">
    <cfRule type="duplicateValues" dxfId="729" priority="759"/>
  </conditionalFormatting>
  <conditionalFormatting sqref="C181 C165 C171 C168 C173">
    <cfRule type="duplicateValues" dxfId="728" priority="754"/>
    <cfRule type="duplicateValues" dxfId="727" priority="755"/>
    <cfRule type="duplicateValues" dxfId="726" priority="756"/>
    <cfRule type="duplicateValues" dxfId="725" priority="757"/>
    <cfRule type="duplicateValues" dxfId="724" priority="758"/>
  </conditionalFormatting>
  <conditionalFormatting sqref="C181:C182 C165 C168 C171:C173">
    <cfRule type="duplicateValues" dxfId="723" priority="753"/>
  </conditionalFormatting>
  <conditionalFormatting sqref="C181:C182 C165 C168 C171:C173">
    <cfRule type="duplicateValues" dxfId="722" priority="751"/>
    <cfRule type="duplicateValues" dxfId="721" priority="752"/>
  </conditionalFormatting>
  <conditionalFormatting sqref="C184">
    <cfRule type="duplicateValues" dxfId="720" priority="158193"/>
  </conditionalFormatting>
  <conditionalFormatting sqref="C184">
    <cfRule type="duplicateValues" dxfId="719" priority="158194"/>
  </conditionalFormatting>
  <conditionalFormatting sqref="J2 J20 J201:J202 J408 J27 J193 J331:J332 J205:J206 J184:J185 J216:J217 J231:J232 J344 J348:J349 J351:J353 J356:J357 J412:J420 J399:J405 J359:J392 J6:J8">
    <cfRule type="cellIs" dxfId="718" priority="158347" operator="equal">
      <formula>#REF!</formula>
    </cfRule>
  </conditionalFormatting>
  <conditionalFormatting sqref="C410:F410 H410">
    <cfRule type="duplicateValues" dxfId="717" priority="158513"/>
  </conditionalFormatting>
  <conditionalFormatting sqref="C410:F410 H410">
    <cfRule type="duplicateValues" dxfId="716" priority="158515"/>
  </conditionalFormatting>
  <conditionalFormatting sqref="C410:F410 H410">
    <cfRule type="duplicateValues" dxfId="715" priority="158517"/>
    <cfRule type="duplicateValues" dxfId="714" priority="158518"/>
  </conditionalFormatting>
  <conditionalFormatting sqref="C410:F410 H410">
    <cfRule type="duplicateValues" dxfId="713" priority="158521"/>
    <cfRule type="duplicateValues" dxfId="712" priority="158522"/>
  </conditionalFormatting>
  <conditionalFormatting sqref="J210">
    <cfRule type="cellIs" dxfId="711" priority="158532" operator="equal">
      <formula>#REF!</formula>
    </cfRule>
  </conditionalFormatting>
  <conditionalFormatting sqref="J333">
    <cfRule type="cellIs" dxfId="710" priority="158547" operator="equal">
      <formula>#REF!</formula>
    </cfRule>
  </conditionalFormatting>
  <conditionalFormatting sqref="J388">
    <cfRule type="cellIs" dxfId="709" priority="158549" operator="equal">
      <formula>#REF!</formula>
    </cfRule>
  </conditionalFormatting>
  <conditionalFormatting sqref="F232 C232:D232">
    <cfRule type="duplicateValues" dxfId="708" priority="159172"/>
  </conditionalFormatting>
  <conditionalFormatting sqref="C232:D232">
    <cfRule type="duplicateValues" dxfId="707" priority="159282"/>
  </conditionalFormatting>
  <conditionalFormatting sqref="H232 F232 C232:D232">
    <cfRule type="duplicateValues" dxfId="706" priority="159764"/>
  </conditionalFormatting>
  <conditionalFormatting sqref="H232 F232 C232:D232">
    <cfRule type="duplicateValues" dxfId="705" priority="159767"/>
  </conditionalFormatting>
  <conditionalFormatting sqref="C333">
    <cfRule type="duplicateValues" dxfId="704" priority="160331"/>
  </conditionalFormatting>
  <conditionalFormatting sqref="C333">
    <cfRule type="duplicateValues" dxfId="703" priority="160332"/>
  </conditionalFormatting>
  <conditionalFormatting sqref="C333">
    <cfRule type="duplicateValues" dxfId="702" priority="160334"/>
    <cfRule type="duplicateValues" dxfId="701" priority="160335"/>
  </conditionalFormatting>
  <conditionalFormatting sqref="C333">
    <cfRule type="duplicateValues" dxfId="700" priority="160337"/>
    <cfRule type="duplicateValues" dxfId="699" priority="160338"/>
  </conditionalFormatting>
  <conditionalFormatting sqref="D394:D396">
    <cfRule type="duplicateValues" dxfId="698" priority="160372"/>
  </conditionalFormatting>
  <conditionalFormatting sqref="D394:D396">
    <cfRule type="duplicateValues" dxfId="697" priority="160373"/>
  </conditionalFormatting>
  <conditionalFormatting sqref="D394:D396">
    <cfRule type="duplicateValues" dxfId="696" priority="160374"/>
    <cfRule type="duplicateValues" dxfId="695" priority="160375"/>
  </conditionalFormatting>
  <conditionalFormatting sqref="D394:D396">
    <cfRule type="duplicateValues" dxfId="694" priority="160376"/>
    <cfRule type="duplicateValues" dxfId="693" priority="160377"/>
  </conditionalFormatting>
  <conditionalFormatting sqref="F394:G396 I394">
    <cfRule type="duplicateValues" dxfId="692" priority="160380"/>
  </conditionalFormatting>
  <conditionalFormatting sqref="F394:G396 I394">
    <cfRule type="duplicateValues" dxfId="691" priority="160382"/>
  </conditionalFormatting>
  <conditionalFormatting sqref="N394:P396">
    <cfRule type="duplicateValues" dxfId="690" priority="160384"/>
  </conditionalFormatting>
  <conditionalFormatting sqref="N394:P396">
    <cfRule type="duplicateValues" dxfId="689" priority="160386"/>
  </conditionalFormatting>
  <conditionalFormatting sqref="N394:P396">
    <cfRule type="duplicateValues" dxfId="688" priority="160388"/>
    <cfRule type="duplicateValues" dxfId="687" priority="160389"/>
  </conditionalFormatting>
  <conditionalFormatting sqref="N394:P396">
    <cfRule type="duplicateValues" dxfId="686" priority="160392"/>
    <cfRule type="duplicateValues" dxfId="685" priority="160393"/>
  </conditionalFormatting>
  <conditionalFormatting sqref="F394:G396">
    <cfRule type="duplicateValues" dxfId="684" priority="160660"/>
  </conditionalFormatting>
  <conditionalFormatting sqref="F394:G396">
    <cfRule type="duplicateValues" dxfId="683" priority="160661"/>
  </conditionalFormatting>
  <conditionalFormatting sqref="F394:G396 I394">
    <cfRule type="duplicateValues" dxfId="682" priority="160662"/>
    <cfRule type="duplicateValues" dxfId="681" priority="160663"/>
  </conditionalFormatting>
  <conditionalFormatting sqref="F394:G396 I394">
    <cfRule type="duplicateValues" dxfId="680" priority="160666"/>
    <cfRule type="duplicateValues" dxfId="679" priority="160667"/>
  </conditionalFormatting>
  <conditionalFormatting sqref="D342:D343">
    <cfRule type="duplicateValues" dxfId="678" priority="160668"/>
  </conditionalFormatting>
  <conditionalFormatting sqref="D342:D343">
    <cfRule type="duplicateValues" dxfId="677" priority="160669"/>
  </conditionalFormatting>
  <conditionalFormatting sqref="D336">
    <cfRule type="duplicateValues" dxfId="676" priority="747"/>
  </conditionalFormatting>
  <conditionalFormatting sqref="D336">
    <cfRule type="duplicateValues" dxfId="675" priority="748"/>
  </conditionalFormatting>
  <conditionalFormatting sqref="D337">
    <cfRule type="duplicateValues" dxfId="674" priority="745"/>
  </conditionalFormatting>
  <conditionalFormatting sqref="D337">
    <cfRule type="duplicateValues" dxfId="673" priority="746"/>
  </conditionalFormatting>
  <conditionalFormatting sqref="D338">
    <cfRule type="duplicateValues" dxfId="672" priority="743"/>
  </conditionalFormatting>
  <conditionalFormatting sqref="D338">
    <cfRule type="duplicateValues" dxfId="671" priority="744"/>
  </conditionalFormatting>
  <conditionalFormatting sqref="D397">
    <cfRule type="duplicateValues" dxfId="670" priority="735"/>
  </conditionalFormatting>
  <conditionalFormatting sqref="D397">
    <cfRule type="duplicateValues" dxfId="669" priority="734"/>
  </conditionalFormatting>
  <conditionalFormatting sqref="D397">
    <cfRule type="duplicateValues" dxfId="668" priority="736"/>
    <cfRule type="duplicateValues" dxfId="667" priority="737"/>
  </conditionalFormatting>
  <conditionalFormatting sqref="D397">
    <cfRule type="duplicateValues" dxfId="666" priority="738"/>
    <cfRule type="duplicateValues" dxfId="665" priority="739"/>
  </conditionalFormatting>
  <conditionalFormatting sqref="D397">
    <cfRule type="duplicateValues" dxfId="664" priority="740"/>
  </conditionalFormatting>
  <conditionalFormatting sqref="D397">
    <cfRule type="duplicateValues" dxfId="663" priority="741"/>
  </conditionalFormatting>
  <conditionalFormatting sqref="J397">
    <cfRule type="cellIs" dxfId="662" priority="733" operator="equal">
      <formula>#REF!</formula>
    </cfRule>
  </conditionalFormatting>
  <conditionalFormatting sqref="F397:G397">
    <cfRule type="duplicateValues" dxfId="661" priority="731"/>
  </conditionalFormatting>
  <conditionalFormatting sqref="F397:G397">
    <cfRule type="duplicateValues" dxfId="660" priority="732"/>
  </conditionalFormatting>
  <conditionalFormatting sqref="R397">
    <cfRule type="duplicateValues" dxfId="659" priority="714"/>
  </conditionalFormatting>
  <conditionalFormatting sqref="R397">
    <cfRule type="duplicateValues" dxfId="658" priority="713"/>
  </conditionalFormatting>
  <conditionalFormatting sqref="R397">
    <cfRule type="duplicateValues" dxfId="657" priority="715"/>
    <cfRule type="duplicateValues" dxfId="656" priority="716"/>
  </conditionalFormatting>
  <conditionalFormatting sqref="R397">
    <cfRule type="duplicateValues" dxfId="655" priority="717"/>
    <cfRule type="duplicateValues" dxfId="654" priority="718"/>
  </conditionalFormatting>
  <conditionalFormatting sqref="J398">
    <cfRule type="cellIs" dxfId="653" priority="712" operator="equal">
      <formula>#REF!</formula>
    </cfRule>
  </conditionalFormatting>
  <conditionalFormatting sqref="F398">
    <cfRule type="duplicateValues" dxfId="652" priority="710"/>
  </conditionalFormatting>
  <conditionalFormatting sqref="F398">
    <cfRule type="duplicateValues" dxfId="651" priority="711"/>
  </conditionalFormatting>
  <conditionalFormatting sqref="D398">
    <cfRule type="duplicateValues" dxfId="650" priority="691"/>
  </conditionalFormatting>
  <conditionalFormatting sqref="D398">
    <cfRule type="duplicateValues" dxfId="649" priority="690"/>
  </conditionalFormatting>
  <conditionalFormatting sqref="D398">
    <cfRule type="duplicateValues" dxfId="648" priority="692"/>
    <cfRule type="duplicateValues" dxfId="647" priority="693"/>
  </conditionalFormatting>
  <conditionalFormatting sqref="D398">
    <cfRule type="duplicateValues" dxfId="646" priority="694"/>
    <cfRule type="duplicateValues" dxfId="645" priority="695"/>
  </conditionalFormatting>
  <conditionalFormatting sqref="D398">
    <cfRule type="duplicateValues" dxfId="644" priority="696"/>
  </conditionalFormatting>
  <conditionalFormatting sqref="D398">
    <cfRule type="duplicateValues" dxfId="643" priority="697"/>
  </conditionalFormatting>
  <conditionalFormatting sqref="R398">
    <cfRule type="duplicateValues" dxfId="642" priority="685"/>
  </conditionalFormatting>
  <conditionalFormatting sqref="R398">
    <cfRule type="duplicateValues" dxfId="641" priority="684"/>
  </conditionalFormatting>
  <conditionalFormatting sqref="R398">
    <cfRule type="duplicateValues" dxfId="640" priority="686"/>
    <cfRule type="duplicateValues" dxfId="639" priority="687"/>
  </conditionalFormatting>
  <conditionalFormatting sqref="R398">
    <cfRule type="duplicateValues" dxfId="638" priority="688"/>
    <cfRule type="duplicateValues" dxfId="637" priority="689"/>
  </conditionalFormatting>
  <conditionalFormatting sqref="D393">
    <cfRule type="duplicateValues" dxfId="636" priority="677"/>
  </conditionalFormatting>
  <conditionalFormatting sqref="D393">
    <cfRule type="duplicateValues" dxfId="635" priority="676"/>
  </conditionalFormatting>
  <conditionalFormatting sqref="D393">
    <cfRule type="duplicateValues" dxfId="634" priority="678"/>
    <cfRule type="duplicateValues" dxfId="633" priority="679"/>
  </conditionalFormatting>
  <conditionalFormatting sqref="D393">
    <cfRule type="duplicateValues" dxfId="632" priority="680"/>
    <cfRule type="duplicateValues" dxfId="631" priority="681"/>
  </conditionalFormatting>
  <conditionalFormatting sqref="D393">
    <cfRule type="duplicateValues" dxfId="630" priority="682"/>
  </conditionalFormatting>
  <conditionalFormatting sqref="D393">
    <cfRule type="duplicateValues" dxfId="629" priority="683"/>
  </conditionalFormatting>
  <conditionalFormatting sqref="J393">
    <cfRule type="cellIs" dxfId="628" priority="675" operator="equal">
      <formula>#REF!</formula>
    </cfRule>
  </conditionalFormatting>
  <conditionalFormatting sqref="F393:G393 I393">
    <cfRule type="duplicateValues" dxfId="627" priority="673"/>
  </conditionalFormatting>
  <conditionalFormatting sqref="F393:G393 I393">
    <cfRule type="duplicateValues" dxfId="626" priority="674"/>
  </conditionalFormatting>
  <conditionalFormatting sqref="R393:T393">
    <cfRule type="duplicateValues" dxfId="625" priority="662"/>
  </conditionalFormatting>
  <conditionalFormatting sqref="R393:T393">
    <cfRule type="duplicateValues" dxfId="624" priority="661"/>
  </conditionalFormatting>
  <conditionalFormatting sqref="R393:T393">
    <cfRule type="duplicateValues" dxfId="623" priority="663"/>
    <cfRule type="duplicateValues" dxfId="622" priority="664"/>
  </conditionalFormatting>
  <conditionalFormatting sqref="R393:T393">
    <cfRule type="duplicateValues" dxfId="621" priority="665"/>
    <cfRule type="duplicateValues" dxfId="620" priority="666"/>
  </conditionalFormatting>
  <conditionalFormatting sqref="F397:G397">
    <cfRule type="duplicateValues" dxfId="619" priority="160670"/>
  </conditionalFormatting>
  <conditionalFormatting sqref="F397:G397">
    <cfRule type="duplicateValues" dxfId="618" priority="160671"/>
  </conditionalFormatting>
  <conditionalFormatting sqref="F397:G397">
    <cfRule type="duplicateValues" dxfId="617" priority="160672"/>
    <cfRule type="duplicateValues" dxfId="616" priority="160673"/>
  </conditionalFormatting>
  <conditionalFormatting sqref="F397:G397">
    <cfRule type="duplicateValues" dxfId="615" priority="160674"/>
    <cfRule type="duplicateValues" dxfId="614" priority="160675"/>
  </conditionalFormatting>
  <conditionalFormatting sqref="F393:G393">
    <cfRule type="duplicateValues" dxfId="613" priority="160676"/>
  </conditionalFormatting>
  <conditionalFormatting sqref="F393:G393">
    <cfRule type="duplicateValues" dxfId="612" priority="160678"/>
  </conditionalFormatting>
  <conditionalFormatting sqref="F393:G393 I393">
    <cfRule type="duplicateValues" dxfId="611" priority="160680"/>
    <cfRule type="duplicateValues" dxfId="610" priority="160681"/>
  </conditionalFormatting>
  <conditionalFormatting sqref="F393:G393 I393">
    <cfRule type="duplicateValues" dxfId="609" priority="160684"/>
    <cfRule type="duplicateValues" dxfId="608" priority="160685"/>
  </conditionalFormatting>
  <conditionalFormatting sqref="F398">
    <cfRule type="duplicateValues" dxfId="607" priority="160688"/>
    <cfRule type="duplicateValues" dxfId="606" priority="160689"/>
  </conditionalFormatting>
  <conditionalFormatting sqref="F398">
    <cfRule type="duplicateValues" dxfId="605" priority="160690"/>
    <cfRule type="duplicateValues" dxfId="604" priority="160691"/>
  </conditionalFormatting>
  <conditionalFormatting sqref="J164">
    <cfRule type="cellIs" dxfId="603" priority="659" operator="equal">
      <formula>#REF!</formula>
    </cfRule>
  </conditionalFormatting>
  <conditionalFormatting sqref="J164">
    <cfRule type="cellIs" dxfId="602" priority="658" operator="equal">
      <formula>#REF!</formula>
    </cfRule>
  </conditionalFormatting>
  <conditionalFormatting sqref="J164">
    <cfRule type="cellIs" dxfId="601" priority="657" operator="equal">
      <formula>#REF!</formula>
    </cfRule>
  </conditionalFormatting>
  <conditionalFormatting sqref="C164">
    <cfRule type="duplicateValues" dxfId="600" priority="656"/>
  </conditionalFormatting>
  <conditionalFormatting sqref="C164">
    <cfRule type="duplicateValues" dxfId="599" priority="655"/>
  </conditionalFormatting>
  <conditionalFormatting sqref="C164">
    <cfRule type="duplicateValues" dxfId="598" priority="650"/>
    <cfRule type="duplicateValues" dxfId="597" priority="651"/>
    <cfRule type="duplicateValues" dxfId="596" priority="652"/>
    <cfRule type="duplicateValues" dxfId="595" priority="653"/>
    <cfRule type="duplicateValues" dxfId="594" priority="654"/>
  </conditionalFormatting>
  <conditionalFormatting sqref="C164">
    <cfRule type="duplicateValues" dxfId="593" priority="649"/>
  </conditionalFormatting>
  <conditionalFormatting sqref="C164">
    <cfRule type="duplicateValues" dxfId="592" priority="647"/>
    <cfRule type="duplicateValues" dxfId="591" priority="648"/>
  </conditionalFormatting>
  <conditionalFormatting sqref="C164">
    <cfRule type="duplicateValues" dxfId="590" priority="645"/>
    <cfRule type="duplicateValues" dxfId="589" priority="646"/>
  </conditionalFormatting>
  <conditionalFormatting sqref="S397:T397">
    <cfRule type="duplicateValues" dxfId="588" priority="161008"/>
  </conditionalFormatting>
  <conditionalFormatting sqref="S397:T397">
    <cfRule type="duplicateValues" dxfId="587" priority="161009"/>
  </conditionalFormatting>
  <conditionalFormatting sqref="S397:T397">
    <cfRule type="duplicateValues" dxfId="586" priority="161010"/>
    <cfRule type="duplicateValues" dxfId="585" priority="161011"/>
  </conditionalFormatting>
  <conditionalFormatting sqref="S397:T397">
    <cfRule type="duplicateValues" dxfId="584" priority="161012"/>
    <cfRule type="duplicateValues" dxfId="583" priority="161013"/>
  </conditionalFormatting>
  <conditionalFormatting sqref="S398:T398">
    <cfRule type="duplicateValues" dxfId="582" priority="161014"/>
  </conditionalFormatting>
  <conditionalFormatting sqref="S398:T398">
    <cfRule type="duplicateValues" dxfId="581" priority="161015"/>
  </conditionalFormatting>
  <conditionalFormatting sqref="S398:T398">
    <cfRule type="duplicateValues" dxfId="580" priority="161016"/>
    <cfRule type="duplicateValues" dxfId="579" priority="161017"/>
  </conditionalFormatting>
  <conditionalFormatting sqref="S398:T398">
    <cfRule type="duplicateValues" dxfId="578" priority="161018"/>
    <cfRule type="duplicateValues" dxfId="577" priority="161019"/>
  </conditionalFormatting>
  <conditionalFormatting sqref="J9:J10">
    <cfRule type="cellIs" dxfId="576" priority="644" operator="equal">
      <formula>$K$578</formula>
    </cfRule>
  </conditionalFormatting>
  <conditionalFormatting sqref="J327">
    <cfRule type="cellIs" dxfId="575" priority="578" operator="equal">
      <formula>$K$569</formula>
    </cfRule>
  </conditionalFormatting>
  <conditionalFormatting sqref="B327">
    <cfRule type="cellIs" dxfId="574" priority="577" operator="equal">
      <formula>$K$8</formula>
    </cfRule>
  </conditionalFormatting>
  <conditionalFormatting sqref="C327">
    <cfRule type="duplicateValues" dxfId="573" priority="576"/>
  </conditionalFormatting>
  <conditionalFormatting sqref="C327">
    <cfRule type="duplicateValues" dxfId="572" priority="575"/>
  </conditionalFormatting>
  <conditionalFormatting sqref="C327">
    <cfRule type="duplicateValues" dxfId="571" priority="574"/>
  </conditionalFormatting>
  <conditionalFormatting sqref="C327">
    <cfRule type="duplicateValues" dxfId="570" priority="573"/>
  </conditionalFormatting>
  <conditionalFormatting sqref="C327">
    <cfRule type="duplicateValues" dxfId="569" priority="571"/>
    <cfRule type="duplicateValues" dxfId="568" priority="572"/>
  </conditionalFormatting>
  <conditionalFormatting sqref="C327">
    <cfRule type="duplicateValues" dxfId="567" priority="570"/>
  </conditionalFormatting>
  <conditionalFormatting sqref="C327">
    <cfRule type="duplicateValues" dxfId="566" priority="569"/>
  </conditionalFormatting>
  <conditionalFormatting sqref="C327">
    <cfRule type="duplicateValues" dxfId="565" priority="567"/>
    <cfRule type="duplicateValues" dxfId="564" priority="568"/>
  </conditionalFormatting>
  <conditionalFormatting sqref="J25">
    <cfRule type="cellIs" dxfId="563" priority="559" operator="equal">
      <formula>#REF!</formula>
    </cfRule>
  </conditionalFormatting>
  <conditionalFormatting sqref="J26">
    <cfRule type="cellIs" dxfId="562" priority="558" operator="equal">
      <formula>#REF!</formula>
    </cfRule>
  </conditionalFormatting>
  <conditionalFormatting sqref="J325 J235:J236 J251:J252 J239 J254:J255">
    <cfRule type="cellIs" dxfId="561" priority="557" operator="equal">
      <formula>#REF!</formula>
    </cfRule>
  </conditionalFormatting>
  <conditionalFormatting sqref="J237:J238 J253">
    <cfRule type="cellIs" dxfId="560" priority="556" operator="equal">
      <formula>#REF!</formula>
    </cfRule>
  </conditionalFormatting>
  <conditionalFormatting sqref="J247">
    <cfRule type="cellIs" dxfId="559" priority="555" operator="equal">
      <formula>#REF!</formula>
    </cfRule>
  </conditionalFormatting>
  <conditionalFormatting sqref="C247">
    <cfRule type="duplicateValues" dxfId="558" priority="554"/>
  </conditionalFormatting>
  <conditionalFormatting sqref="C247">
    <cfRule type="duplicateValues" dxfId="557" priority="553"/>
  </conditionalFormatting>
  <conditionalFormatting sqref="C247">
    <cfRule type="duplicateValues" dxfId="556" priority="552"/>
  </conditionalFormatting>
  <conditionalFormatting sqref="C247">
    <cfRule type="duplicateValues" dxfId="555" priority="551"/>
  </conditionalFormatting>
  <conditionalFormatting sqref="C247">
    <cfRule type="duplicateValues" dxfId="554" priority="549"/>
    <cfRule type="duplicateValues" dxfId="553" priority="550"/>
  </conditionalFormatting>
  <conditionalFormatting sqref="C247">
    <cfRule type="duplicateValues" dxfId="552" priority="548"/>
  </conditionalFormatting>
  <conditionalFormatting sqref="C247">
    <cfRule type="duplicateValues" dxfId="551" priority="546"/>
    <cfRule type="duplicateValues" dxfId="550" priority="547"/>
  </conditionalFormatting>
  <conditionalFormatting sqref="C247">
    <cfRule type="duplicateValues" dxfId="549" priority="545"/>
  </conditionalFormatting>
  <conditionalFormatting sqref="J246:J247">
    <cfRule type="cellIs" dxfId="548" priority="544" operator="equal">
      <formula>#REF!</formula>
    </cfRule>
  </conditionalFormatting>
  <conditionalFormatting sqref="C246">
    <cfRule type="duplicateValues" dxfId="547" priority="543"/>
  </conditionalFormatting>
  <conditionalFormatting sqref="C246">
    <cfRule type="duplicateValues" dxfId="546" priority="542"/>
  </conditionalFormatting>
  <conditionalFormatting sqref="C246">
    <cfRule type="duplicateValues" dxfId="545" priority="540"/>
    <cfRule type="duplicateValues" dxfId="544" priority="541"/>
  </conditionalFormatting>
  <conditionalFormatting sqref="C246">
    <cfRule type="duplicateValues" dxfId="543" priority="538"/>
    <cfRule type="duplicateValues" dxfId="542" priority="539"/>
  </conditionalFormatting>
  <conditionalFormatting sqref="J260:J262 J265:J268 J256 J258 J270:J274">
    <cfRule type="cellIs" dxfId="541" priority="537" operator="equal">
      <formula>#REF!</formula>
    </cfRule>
  </conditionalFormatting>
  <conditionalFormatting sqref="D266">
    <cfRule type="duplicateValues" dxfId="540" priority="536"/>
  </conditionalFormatting>
  <conditionalFormatting sqref="D267">
    <cfRule type="duplicateValues" dxfId="539" priority="535"/>
  </conditionalFormatting>
  <conditionalFormatting sqref="J263:J264">
    <cfRule type="cellIs" dxfId="538" priority="534" operator="equal">
      <formula>#REF!</formula>
    </cfRule>
  </conditionalFormatting>
  <conditionalFormatting sqref="C269">
    <cfRule type="duplicateValues" dxfId="537" priority="533"/>
  </conditionalFormatting>
  <conditionalFormatting sqref="C269">
    <cfRule type="duplicateValues" dxfId="536" priority="532"/>
  </conditionalFormatting>
  <conditionalFormatting sqref="C269">
    <cfRule type="duplicateValues" dxfId="535" priority="531"/>
  </conditionalFormatting>
  <conditionalFormatting sqref="J269">
    <cfRule type="cellIs" dxfId="534" priority="530" operator="equal">
      <formula>#REF!</formula>
    </cfRule>
  </conditionalFormatting>
  <conditionalFormatting sqref="J259">
    <cfRule type="cellIs" dxfId="533" priority="529" operator="equal">
      <formula>#REF!</formula>
    </cfRule>
  </conditionalFormatting>
  <conditionalFormatting sqref="J257">
    <cfRule type="cellIs" dxfId="532" priority="528" operator="equal">
      <formula>#REF!</formula>
    </cfRule>
  </conditionalFormatting>
  <conditionalFormatting sqref="C267:C268 C270:C274">
    <cfRule type="duplicateValues" dxfId="531" priority="527"/>
  </conditionalFormatting>
  <conditionalFormatting sqref="C263:C268 C270:C274">
    <cfRule type="duplicateValues" dxfId="530" priority="526"/>
  </conditionalFormatting>
  <conditionalFormatting sqref="C263:C268">
    <cfRule type="duplicateValues" dxfId="529" priority="525"/>
  </conditionalFormatting>
  <conditionalFormatting sqref="C256:C274">
    <cfRule type="duplicateValues" dxfId="528" priority="524"/>
  </conditionalFormatting>
  <conditionalFormatting sqref="J292:J308 J289:J290 J284 J282 J275">
    <cfRule type="cellIs" dxfId="527" priority="523" operator="equal">
      <formula>#REF!</formula>
    </cfRule>
  </conditionalFormatting>
  <conditionalFormatting sqref="C275">
    <cfRule type="duplicateValues" dxfId="526" priority="522"/>
  </conditionalFormatting>
  <conditionalFormatting sqref="C275">
    <cfRule type="duplicateValues" dxfId="525" priority="521"/>
  </conditionalFormatting>
  <conditionalFormatting sqref="J276">
    <cfRule type="cellIs" dxfId="524" priority="520" operator="equal">
      <formula>#REF!</formula>
    </cfRule>
  </conditionalFormatting>
  <conditionalFormatting sqref="C276:D276">
    <cfRule type="duplicateValues" dxfId="523" priority="519"/>
  </conditionalFormatting>
  <conditionalFormatting sqref="C276:D276">
    <cfRule type="duplicateValues" dxfId="522" priority="518"/>
  </conditionalFormatting>
  <conditionalFormatting sqref="J277:J281">
    <cfRule type="cellIs" dxfId="521" priority="517" operator="equal">
      <formula>#REF!</formula>
    </cfRule>
  </conditionalFormatting>
  <conditionalFormatting sqref="C284 C282">
    <cfRule type="duplicateValues" dxfId="520" priority="516"/>
  </conditionalFormatting>
  <conditionalFormatting sqref="C284 C282">
    <cfRule type="duplicateValues" dxfId="519" priority="515"/>
  </conditionalFormatting>
  <conditionalFormatting sqref="D284:D285 D281:D282">
    <cfRule type="duplicateValues" dxfId="518" priority="514"/>
  </conditionalFormatting>
  <conditionalFormatting sqref="D284:D285 D281:D282">
    <cfRule type="duplicateValues" dxfId="517" priority="513"/>
  </conditionalFormatting>
  <conditionalFormatting sqref="J283">
    <cfRule type="cellIs" dxfId="516" priority="512" operator="equal">
      <formula>#REF!</formula>
    </cfRule>
  </conditionalFormatting>
  <conditionalFormatting sqref="C283">
    <cfRule type="duplicateValues" dxfId="515" priority="511"/>
  </conditionalFormatting>
  <conditionalFormatting sqref="C283">
    <cfRule type="duplicateValues" dxfId="514" priority="510"/>
  </conditionalFormatting>
  <conditionalFormatting sqref="C283">
    <cfRule type="duplicateValues" dxfId="513" priority="508"/>
    <cfRule type="duplicateValues" dxfId="512" priority="509"/>
  </conditionalFormatting>
  <conditionalFormatting sqref="C283">
    <cfRule type="duplicateValues" dxfId="511" priority="506"/>
    <cfRule type="duplicateValues" dxfId="510" priority="507"/>
  </conditionalFormatting>
  <conditionalFormatting sqref="J285">
    <cfRule type="cellIs" dxfId="509" priority="505" operator="equal">
      <formula>#REF!</formula>
    </cfRule>
  </conditionalFormatting>
  <conditionalFormatting sqref="C287">
    <cfRule type="duplicateValues" dxfId="508" priority="504"/>
  </conditionalFormatting>
  <conditionalFormatting sqref="C288">
    <cfRule type="duplicateValues" dxfId="507" priority="503"/>
  </conditionalFormatting>
  <conditionalFormatting sqref="J287:J288">
    <cfRule type="cellIs" dxfId="506" priority="502" operator="equal">
      <formula>#REF!</formula>
    </cfRule>
  </conditionalFormatting>
  <conditionalFormatting sqref="C287">
    <cfRule type="duplicateValues" dxfId="505" priority="501"/>
  </conditionalFormatting>
  <conditionalFormatting sqref="C287">
    <cfRule type="duplicateValues" dxfId="504" priority="500"/>
  </conditionalFormatting>
  <conditionalFormatting sqref="C288">
    <cfRule type="duplicateValues" dxfId="503" priority="499"/>
  </conditionalFormatting>
  <conditionalFormatting sqref="C288">
    <cfRule type="duplicateValues" dxfId="502" priority="498"/>
  </conditionalFormatting>
  <conditionalFormatting sqref="D287:D288">
    <cfRule type="duplicateValues" dxfId="501" priority="497"/>
  </conditionalFormatting>
  <conditionalFormatting sqref="D287:D288">
    <cfRule type="duplicateValues" dxfId="500" priority="496"/>
  </conditionalFormatting>
  <conditionalFormatting sqref="D287:D288">
    <cfRule type="duplicateValues" dxfId="499" priority="495"/>
  </conditionalFormatting>
  <conditionalFormatting sqref="D287:D288">
    <cfRule type="duplicateValues" dxfId="498" priority="493"/>
    <cfRule type="duplicateValues" dxfId="497" priority="494"/>
  </conditionalFormatting>
  <conditionalFormatting sqref="D287:D288">
    <cfRule type="duplicateValues" dxfId="496" priority="492"/>
  </conditionalFormatting>
  <conditionalFormatting sqref="D287:D288">
    <cfRule type="duplicateValues" dxfId="495" priority="490"/>
    <cfRule type="duplicateValues" dxfId="494" priority="491"/>
  </conditionalFormatting>
  <conditionalFormatting sqref="D287:D288">
    <cfRule type="duplicateValues" dxfId="493" priority="489"/>
  </conditionalFormatting>
  <conditionalFormatting sqref="D287:D288">
    <cfRule type="duplicateValues" dxfId="492" priority="488"/>
  </conditionalFormatting>
  <conditionalFormatting sqref="I287:I288">
    <cfRule type="duplicateValues" dxfId="491" priority="487"/>
  </conditionalFormatting>
  <conditionalFormatting sqref="I287:I288">
    <cfRule type="duplicateValues" dxfId="490" priority="486"/>
  </conditionalFormatting>
  <conditionalFormatting sqref="D286">
    <cfRule type="duplicateValues" dxfId="489" priority="485"/>
  </conditionalFormatting>
  <conditionalFormatting sqref="D286">
    <cfRule type="duplicateValues" dxfId="488" priority="484"/>
  </conditionalFormatting>
  <conditionalFormatting sqref="J286">
    <cfRule type="cellIs" dxfId="487" priority="483" operator="equal">
      <formula>#REF!</formula>
    </cfRule>
  </conditionalFormatting>
  <conditionalFormatting sqref="J291">
    <cfRule type="cellIs" dxfId="486" priority="482" operator="equal">
      <formula>#REF!</formula>
    </cfRule>
  </conditionalFormatting>
  <conditionalFormatting sqref="C291">
    <cfRule type="duplicateValues" dxfId="485" priority="481"/>
  </conditionalFormatting>
  <conditionalFormatting sqref="C291">
    <cfRule type="duplicateValues" dxfId="484" priority="480"/>
  </conditionalFormatting>
  <conditionalFormatting sqref="C291">
    <cfRule type="duplicateValues" dxfId="483" priority="479"/>
  </conditionalFormatting>
  <conditionalFormatting sqref="C291">
    <cfRule type="duplicateValues" dxfId="482" priority="477"/>
    <cfRule type="duplicateValues" dxfId="481" priority="478"/>
  </conditionalFormatting>
  <conditionalFormatting sqref="C291">
    <cfRule type="duplicateValues" dxfId="480" priority="476"/>
  </conditionalFormatting>
  <conditionalFormatting sqref="C291">
    <cfRule type="duplicateValues" dxfId="479" priority="474"/>
    <cfRule type="duplicateValues" dxfId="478" priority="475"/>
  </conditionalFormatting>
  <conditionalFormatting sqref="C291">
    <cfRule type="duplicateValues" dxfId="477" priority="473"/>
  </conditionalFormatting>
  <conditionalFormatting sqref="C291">
    <cfRule type="duplicateValues" dxfId="476" priority="472"/>
  </conditionalFormatting>
  <conditionalFormatting sqref="C291">
    <cfRule type="duplicateValues" dxfId="475" priority="471"/>
  </conditionalFormatting>
  <conditionalFormatting sqref="C291">
    <cfRule type="duplicateValues" dxfId="474" priority="470"/>
  </conditionalFormatting>
  <conditionalFormatting sqref="C286 I286 E286:F286">
    <cfRule type="duplicateValues" dxfId="473" priority="469"/>
  </conditionalFormatting>
  <conditionalFormatting sqref="C286 I286 E286:F286">
    <cfRule type="duplicateValues" dxfId="472" priority="468"/>
  </conditionalFormatting>
  <conditionalFormatting sqref="J311">
    <cfRule type="cellIs" dxfId="471" priority="467" operator="equal">
      <formula>#REF!</formula>
    </cfRule>
  </conditionalFormatting>
  <conditionalFormatting sqref="C311">
    <cfRule type="duplicateValues" dxfId="470" priority="466"/>
  </conditionalFormatting>
  <conditionalFormatting sqref="C311">
    <cfRule type="duplicateValues" dxfId="469" priority="465"/>
  </conditionalFormatting>
  <conditionalFormatting sqref="C311">
    <cfRule type="duplicateValues" dxfId="468" priority="464"/>
  </conditionalFormatting>
  <conditionalFormatting sqref="C311">
    <cfRule type="duplicateValues" dxfId="467" priority="463"/>
  </conditionalFormatting>
  <conditionalFormatting sqref="C311">
    <cfRule type="duplicateValues" dxfId="466" priority="462"/>
  </conditionalFormatting>
  <conditionalFormatting sqref="C311">
    <cfRule type="duplicateValues" dxfId="465" priority="460"/>
    <cfRule type="duplicateValues" dxfId="464" priority="461"/>
  </conditionalFormatting>
  <conditionalFormatting sqref="C311">
    <cfRule type="duplicateValues" dxfId="463" priority="459"/>
  </conditionalFormatting>
  <conditionalFormatting sqref="C311">
    <cfRule type="duplicateValues" dxfId="462" priority="457"/>
    <cfRule type="duplicateValues" dxfId="461" priority="458"/>
  </conditionalFormatting>
  <conditionalFormatting sqref="J312">
    <cfRule type="cellIs" dxfId="460" priority="456" operator="equal">
      <formula>#REF!</formula>
    </cfRule>
  </conditionalFormatting>
  <conditionalFormatting sqref="C312">
    <cfRule type="duplicateValues" dxfId="459" priority="455"/>
  </conditionalFormatting>
  <conditionalFormatting sqref="C312">
    <cfRule type="duplicateValues" dxfId="458" priority="454"/>
  </conditionalFormatting>
  <conditionalFormatting sqref="C312">
    <cfRule type="duplicateValues" dxfId="457" priority="453"/>
  </conditionalFormatting>
  <conditionalFormatting sqref="C312">
    <cfRule type="duplicateValues" dxfId="456" priority="452"/>
  </conditionalFormatting>
  <conditionalFormatting sqref="C312">
    <cfRule type="duplicateValues" dxfId="455" priority="451"/>
  </conditionalFormatting>
  <conditionalFormatting sqref="C312">
    <cfRule type="duplicateValues" dxfId="454" priority="449"/>
    <cfRule type="duplicateValues" dxfId="453" priority="450"/>
  </conditionalFormatting>
  <conditionalFormatting sqref="C312">
    <cfRule type="duplicateValues" dxfId="452" priority="448"/>
  </conditionalFormatting>
  <conditionalFormatting sqref="C312">
    <cfRule type="duplicateValues" dxfId="451" priority="446"/>
    <cfRule type="duplicateValues" dxfId="450" priority="447"/>
  </conditionalFormatting>
  <conditionalFormatting sqref="J313">
    <cfRule type="cellIs" dxfId="449" priority="445" operator="equal">
      <formula>#REF!</formula>
    </cfRule>
  </conditionalFormatting>
  <conditionalFormatting sqref="C313">
    <cfRule type="duplicateValues" dxfId="448" priority="444"/>
  </conditionalFormatting>
  <conditionalFormatting sqref="C313">
    <cfRule type="duplicateValues" dxfId="447" priority="443"/>
  </conditionalFormatting>
  <conditionalFormatting sqref="C313">
    <cfRule type="duplicateValues" dxfId="446" priority="442"/>
  </conditionalFormatting>
  <conditionalFormatting sqref="C313">
    <cfRule type="duplicateValues" dxfId="445" priority="441"/>
  </conditionalFormatting>
  <conditionalFormatting sqref="C313">
    <cfRule type="duplicateValues" dxfId="444" priority="440"/>
  </conditionalFormatting>
  <conditionalFormatting sqref="C313">
    <cfRule type="duplicateValues" dxfId="443" priority="438"/>
    <cfRule type="duplicateValues" dxfId="442" priority="439"/>
  </conditionalFormatting>
  <conditionalFormatting sqref="C313">
    <cfRule type="duplicateValues" dxfId="441" priority="437"/>
  </conditionalFormatting>
  <conditionalFormatting sqref="C313">
    <cfRule type="duplicateValues" dxfId="440" priority="435"/>
    <cfRule type="duplicateValues" dxfId="439" priority="436"/>
  </conditionalFormatting>
  <conditionalFormatting sqref="J314">
    <cfRule type="cellIs" dxfId="438" priority="434" operator="equal">
      <formula>#REF!</formula>
    </cfRule>
  </conditionalFormatting>
  <conditionalFormatting sqref="C314">
    <cfRule type="duplicateValues" dxfId="437" priority="433"/>
  </conditionalFormatting>
  <conditionalFormatting sqref="C314">
    <cfRule type="duplicateValues" dxfId="436" priority="432"/>
  </conditionalFormatting>
  <conditionalFormatting sqref="C314">
    <cfRule type="duplicateValues" dxfId="435" priority="431"/>
  </conditionalFormatting>
  <conditionalFormatting sqref="C314">
    <cfRule type="duplicateValues" dxfId="434" priority="430"/>
  </conditionalFormatting>
  <conditionalFormatting sqref="C314">
    <cfRule type="duplicateValues" dxfId="433" priority="429"/>
  </conditionalFormatting>
  <conditionalFormatting sqref="C314">
    <cfRule type="duplicateValues" dxfId="432" priority="427"/>
    <cfRule type="duplicateValues" dxfId="431" priority="428"/>
  </conditionalFormatting>
  <conditionalFormatting sqref="C314">
    <cfRule type="duplicateValues" dxfId="430" priority="426"/>
  </conditionalFormatting>
  <conditionalFormatting sqref="C314">
    <cfRule type="duplicateValues" dxfId="429" priority="424"/>
    <cfRule type="duplicateValues" dxfId="428" priority="425"/>
  </conditionalFormatting>
  <conditionalFormatting sqref="J315">
    <cfRule type="cellIs" dxfId="427" priority="423" operator="equal">
      <formula>#REF!</formula>
    </cfRule>
  </conditionalFormatting>
  <conditionalFormatting sqref="C315">
    <cfRule type="duplicateValues" dxfId="426" priority="422"/>
  </conditionalFormatting>
  <conditionalFormatting sqref="C315">
    <cfRule type="duplicateValues" dxfId="425" priority="421"/>
  </conditionalFormatting>
  <conditionalFormatting sqref="C315">
    <cfRule type="duplicateValues" dxfId="424" priority="420"/>
  </conditionalFormatting>
  <conditionalFormatting sqref="C315">
    <cfRule type="duplicateValues" dxfId="423" priority="419"/>
  </conditionalFormatting>
  <conditionalFormatting sqref="C315">
    <cfRule type="duplicateValues" dxfId="422" priority="418"/>
  </conditionalFormatting>
  <conditionalFormatting sqref="C315">
    <cfRule type="duplicateValues" dxfId="421" priority="416"/>
    <cfRule type="duplicateValues" dxfId="420" priority="417"/>
  </conditionalFormatting>
  <conditionalFormatting sqref="C315">
    <cfRule type="duplicateValues" dxfId="419" priority="415"/>
  </conditionalFormatting>
  <conditionalFormatting sqref="C315">
    <cfRule type="duplicateValues" dxfId="418" priority="413"/>
    <cfRule type="duplicateValues" dxfId="417" priority="414"/>
  </conditionalFormatting>
  <conditionalFormatting sqref="J316">
    <cfRule type="cellIs" dxfId="416" priority="412" operator="equal">
      <formula>#REF!</formula>
    </cfRule>
  </conditionalFormatting>
  <conditionalFormatting sqref="C316">
    <cfRule type="duplicateValues" dxfId="415" priority="411"/>
  </conditionalFormatting>
  <conditionalFormatting sqref="C316">
    <cfRule type="duplicateValues" dxfId="414" priority="410"/>
  </conditionalFormatting>
  <conditionalFormatting sqref="C316">
    <cfRule type="duplicateValues" dxfId="413" priority="409"/>
  </conditionalFormatting>
  <conditionalFormatting sqref="C316">
    <cfRule type="duplicateValues" dxfId="412" priority="408"/>
  </conditionalFormatting>
  <conditionalFormatting sqref="C316">
    <cfRule type="duplicateValues" dxfId="411" priority="407"/>
  </conditionalFormatting>
  <conditionalFormatting sqref="C316">
    <cfRule type="duplicateValues" dxfId="410" priority="405"/>
    <cfRule type="duplicateValues" dxfId="409" priority="406"/>
  </conditionalFormatting>
  <conditionalFormatting sqref="C316">
    <cfRule type="duplicateValues" dxfId="408" priority="404"/>
  </conditionalFormatting>
  <conditionalFormatting sqref="C316">
    <cfRule type="duplicateValues" dxfId="407" priority="402"/>
    <cfRule type="duplicateValues" dxfId="406" priority="403"/>
  </conditionalFormatting>
  <conditionalFormatting sqref="J317">
    <cfRule type="cellIs" dxfId="405" priority="401" operator="equal">
      <formula>#REF!</formula>
    </cfRule>
  </conditionalFormatting>
  <conditionalFormatting sqref="C317">
    <cfRule type="duplicateValues" dxfId="404" priority="400"/>
  </conditionalFormatting>
  <conditionalFormatting sqref="C317">
    <cfRule type="duplicateValues" dxfId="403" priority="399"/>
  </conditionalFormatting>
  <conditionalFormatting sqref="C317">
    <cfRule type="duplicateValues" dxfId="402" priority="398"/>
  </conditionalFormatting>
  <conditionalFormatting sqref="C317">
    <cfRule type="duplicateValues" dxfId="401" priority="397"/>
  </conditionalFormatting>
  <conditionalFormatting sqref="C317">
    <cfRule type="duplicateValues" dxfId="400" priority="396"/>
  </conditionalFormatting>
  <conditionalFormatting sqref="C317">
    <cfRule type="duplicateValues" dxfId="399" priority="394"/>
    <cfRule type="duplicateValues" dxfId="398" priority="395"/>
  </conditionalFormatting>
  <conditionalFormatting sqref="C317">
    <cfRule type="duplicateValues" dxfId="397" priority="393"/>
  </conditionalFormatting>
  <conditionalFormatting sqref="C317">
    <cfRule type="duplicateValues" dxfId="396" priority="391"/>
    <cfRule type="duplicateValues" dxfId="395" priority="392"/>
  </conditionalFormatting>
  <conditionalFormatting sqref="J318">
    <cfRule type="cellIs" dxfId="394" priority="390" operator="equal">
      <formula>#REF!</formula>
    </cfRule>
  </conditionalFormatting>
  <conditionalFormatting sqref="D318">
    <cfRule type="duplicateValues" dxfId="393" priority="389"/>
  </conditionalFormatting>
  <conditionalFormatting sqref="D318">
    <cfRule type="duplicateValues" dxfId="392" priority="387"/>
    <cfRule type="duplicateValues" dxfId="391" priority="388"/>
  </conditionalFormatting>
  <conditionalFormatting sqref="D318">
    <cfRule type="duplicateValues" dxfId="390" priority="385"/>
    <cfRule type="duplicateValues" dxfId="389" priority="386"/>
  </conditionalFormatting>
  <conditionalFormatting sqref="C318:D318">
    <cfRule type="duplicateValues" dxfId="388" priority="384"/>
  </conditionalFormatting>
  <conditionalFormatting sqref="C318:D318">
    <cfRule type="duplicateValues" dxfId="387" priority="383"/>
  </conditionalFormatting>
  <conditionalFormatting sqref="C318">
    <cfRule type="duplicateValues" dxfId="386" priority="382"/>
  </conditionalFormatting>
  <conditionalFormatting sqref="C318">
    <cfRule type="duplicateValues" dxfId="385" priority="381"/>
  </conditionalFormatting>
  <conditionalFormatting sqref="C318">
    <cfRule type="duplicateValues" dxfId="384" priority="379"/>
    <cfRule type="duplicateValues" dxfId="383" priority="380"/>
  </conditionalFormatting>
  <conditionalFormatting sqref="C318">
    <cfRule type="duplicateValues" dxfId="382" priority="378"/>
  </conditionalFormatting>
  <conditionalFormatting sqref="C318">
    <cfRule type="duplicateValues" dxfId="381" priority="376"/>
    <cfRule type="duplicateValues" dxfId="380" priority="377"/>
  </conditionalFormatting>
  <conditionalFormatting sqref="J319">
    <cfRule type="cellIs" dxfId="379" priority="375" operator="equal">
      <formula>#REF!</formula>
    </cfRule>
  </conditionalFormatting>
  <conditionalFormatting sqref="C319:D319">
    <cfRule type="duplicateValues" dxfId="378" priority="374"/>
  </conditionalFormatting>
  <conditionalFormatting sqref="C319:D319">
    <cfRule type="duplicateValues" dxfId="377" priority="373"/>
  </conditionalFormatting>
  <conditionalFormatting sqref="C319">
    <cfRule type="duplicateValues" dxfId="376" priority="372"/>
  </conditionalFormatting>
  <conditionalFormatting sqref="C319">
    <cfRule type="duplicateValues" dxfId="375" priority="371"/>
  </conditionalFormatting>
  <conditionalFormatting sqref="C319">
    <cfRule type="duplicateValues" dxfId="374" priority="369"/>
    <cfRule type="duplicateValues" dxfId="373" priority="370"/>
  </conditionalFormatting>
  <conditionalFormatting sqref="C319">
    <cfRule type="duplicateValues" dxfId="372" priority="368"/>
  </conditionalFormatting>
  <conditionalFormatting sqref="C319">
    <cfRule type="duplicateValues" dxfId="371" priority="366"/>
    <cfRule type="duplicateValues" dxfId="370" priority="367"/>
  </conditionalFormatting>
  <conditionalFormatting sqref="J320">
    <cfRule type="cellIs" dxfId="369" priority="365" operator="equal">
      <formula>#REF!</formula>
    </cfRule>
  </conditionalFormatting>
  <conditionalFormatting sqref="C320:D320">
    <cfRule type="duplicateValues" dxfId="368" priority="364"/>
  </conditionalFormatting>
  <conditionalFormatting sqref="C320:D320">
    <cfRule type="duplicateValues" dxfId="367" priority="363"/>
  </conditionalFormatting>
  <conditionalFormatting sqref="C320">
    <cfRule type="duplicateValues" dxfId="366" priority="362"/>
  </conditionalFormatting>
  <conditionalFormatting sqref="C320">
    <cfRule type="duplicateValues" dxfId="365" priority="361"/>
  </conditionalFormatting>
  <conditionalFormatting sqref="C320">
    <cfRule type="duplicateValues" dxfId="364" priority="359"/>
    <cfRule type="duplicateValues" dxfId="363" priority="360"/>
  </conditionalFormatting>
  <conditionalFormatting sqref="C320">
    <cfRule type="duplicateValues" dxfId="362" priority="358"/>
  </conditionalFormatting>
  <conditionalFormatting sqref="C320">
    <cfRule type="duplicateValues" dxfId="361" priority="356"/>
    <cfRule type="duplicateValues" dxfId="360" priority="357"/>
  </conditionalFormatting>
  <conditionalFormatting sqref="J321">
    <cfRule type="cellIs" dxfId="359" priority="355" operator="equal">
      <formula>#REF!</formula>
    </cfRule>
  </conditionalFormatting>
  <conditionalFormatting sqref="C321">
    <cfRule type="duplicateValues" dxfId="358" priority="354"/>
  </conditionalFormatting>
  <conditionalFormatting sqref="C321">
    <cfRule type="duplicateValues" dxfId="357" priority="353"/>
  </conditionalFormatting>
  <conditionalFormatting sqref="C321">
    <cfRule type="duplicateValues" dxfId="356" priority="351"/>
    <cfRule type="duplicateValues" dxfId="355" priority="352"/>
  </conditionalFormatting>
  <conditionalFormatting sqref="C321">
    <cfRule type="duplicateValues" dxfId="354" priority="349"/>
    <cfRule type="duplicateValues" dxfId="353" priority="350"/>
  </conditionalFormatting>
  <conditionalFormatting sqref="J322">
    <cfRule type="cellIs" dxfId="352" priority="348" operator="equal">
      <formula>#REF!</formula>
    </cfRule>
  </conditionalFormatting>
  <conditionalFormatting sqref="C322">
    <cfRule type="duplicateValues" dxfId="351" priority="347"/>
  </conditionalFormatting>
  <conditionalFormatting sqref="C322">
    <cfRule type="duplicateValues" dxfId="350" priority="346"/>
  </conditionalFormatting>
  <conditionalFormatting sqref="C322">
    <cfRule type="duplicateValues" dxfId="349" priority="345"/>
  </conditionalFormatting>
  <conditionalFormatting sqref="C322">
    <cfRule type="duplicateValues" dxfId="348" priority="344"/>
  </conditionalFormatting>
  <conditionalFormatting sqref="C322">
    <cfRule type="duplicateValues" dxfId="347" priority="343"/>
  </conditionalFormatting>
  <conditionalFormatting sqref="C322">
    <cfRule type="duplicateValues" dxfId="346" priority="342"/>
  </conditionalFormatting>
  <conditionalFormatting sqref="C322">
    <cfRule type="duplicateValues" dxfId="345" priority="340"/>
    <cfRule type="duplicateValues" dxfId="344" priority="341"/>
  </conditionalFormatting>
  <conditionalFormatting sqref="C322">
    <cfRule type="duplicateValues" dxfId="343" priority="339"/>
  </conditionalFormatting>
  <conditionalFormatting sqref="C322">
    <cfRule type="duplicateValues" dxfId="342" priority="337"/>
    <cfRule type="duplicateValues" dxfId="341" priority="338"/>
  </conditionalFormatting>
  <conditionalFormatting sqref="J323">
    <cfRule type="cellIs" dxfId="340" priority="336" operator="equal">
      <formula>#REF!</formula>
    </cfRule>
  </conditionalFormatting>
  <conditionalFormatting sqref="C323">
    <cfRule type="duplicateValues" dxfId="339" priority="335"/>
  </conditionalFormatting>
  <conditionalFormatting sqref="C323">
    <cfRule type="duplicateValues" dxfId="338" priority="334"/>
  </conditionalFormatting>
  <conditionalFormatting sqref="C323">
    <cfRule type="duplicateValues" dxfId="337" priority="333"/>
  </conditionalFormatting>
  <conditionalFormatting sqref="C323">
    <cfRule type="duplicateValues" dxfId="336" priority="332"/>
  </conditionalFormatting>
  <conditionalFormatting sqref="C323">
    <cfRule type="duplicateValues" dxfId="335" priority="331"/>
  </conditionalFormatting>
  <conditionalFormatting sqref="C323">
    <cfRule type="duplicateValues" dxfId="334" priority="330"/>
  </conditionalFormatting>
  <conditionalFormatting sqref="C323">
    <cfRule type="duplicateValues" dxfId="333" priority="328"/>
    <cfRule type="duplicateValues" dxfId="332" priority="329"/>
  </conditionalFormatting>
  <conditionalFormatting sqref="C323">
    <cfRule type="duplicateValues" dxfId="331" priority="327"/>
  </conditionalFormatting>
  <conditionalFormatting sqref="C323">
    <cfRule type="duplicateValues" dxfId="330" priority="325"/>
    <cfRule type="duplicateValues" dxfId="329" priority="326"/>
  </conditionalFormatting>
  <conditionalFormatting sqref="J309:J310">
    <cfRule type="cellIs" dxfId="328" priority="324" operator="equal">
      <formula>#REF!</formula>
    </cfRule>
  </conditionalFormatting>
  <conditionalFormatting sqref="C309:C310">
    <cfRule type="duplicateValues" dxfId="327" priority="323"/>
  </conditionalFormatting>
  <conditionalFormatting sqref="C309:C310">
    <cfRule type="duplicateValues" dxfId="326" priority="322"/>
  </conditionalFormatting>
  <conditionalFormatting sqref="C309:C310">
    <cfRule type="duplicateValues" dxfId="325" priority="321"/>
  </conditionalFormatting>
  <conditionalFormatting sqref="C309:C310">
    <cfRule type="duplicateValues" dxfId="324" priority="320"/>
  </conditionalFormatting>
  <conditionalFormatting sqref="C309:C310">
    <cfRule type="duplicateValues" dxfId="323" priority="319"/>
  </conditionalFormatting>
  <conditionalFormatting sqref="C309:C310">
    <cfRule type="duplicateValues" dxfId="322" priority="317"/>
    <cfRule type="duplicateValues" dxfId="321" priority="318"/>
  </conditionalFormatting>
  <conditionalFormatting sqref="C309:C310">
    <cfRule type="duplicateValues" dxfId="320" priority="316"/>
  </conditionalFormatting>
  <conditionalFormatting sqref="C309:C310">
    <cfRule type="duplicateValues" dxfId="319" priority="314"/>
    <cfRule type="duplicateValues" dxfId="318" priority="315"/>
  </conditionalFormatting>
  <conditionalFormatting sqref="C292:C308 C289:C290 C275">
    <cfRule type="duplicateValues" dxfId="317" priority="313"/>
  </conditionalFormatting>
  <conditionalFormatting sqref="C292:C308 C286:C290 C284 C282 C275:C276">
    <cfRule type="duplicateValues" dxfId="316" priority="312"/>
  </conditionalFormatting>
  <conditionalFormatting sqref="C292:C308 C287:C290 C284 C282 C275:C276">
    <cfRule type="duplicateValues" dxfId="315" priority="311"/>
  </conditionalFormatting>
  <conditionalFormatting sqref="C292:C308 C286:C290 C284 C282 C275:C276">
    <cfRule type="duplicateValues" dxfId="314" priority="309"/>
    <cfRule type="duplicateValues" dxfId="313" priority="310"/>
  </conditionalFormatting>
  <conditionalFormatting sqref="C292:C308">
    <cfRule type="duplicateValues" dxfId="312" priority="308"/>
  </conditionalFormatting>
  <conditionalFormatting sqref="C292:C308 C286:C290 C284 C282 C275:C276">
    <cfRule type="duplicateValues" dxfId="311" priority="306"/>
    <cfRule type="duplicateValues" dxfId="310" priority="307"/>
  </conditionalFormatting>
  <conditionalFormatting sqref="C292:C308 C289:C290">
    <cfRule type="duplicateValues" dxfId="309" priority="305"/>
  </conditionalFormatting>
  <conditionalFormatting sqref="C292:C308 C289:C290">
    <cfRule type="duplicateValues" dxfId="308" priority="304"/>
  </conditionalFormatting>
  <conditionalFormatting sqref="C325">
    <cfRule type="duplicateValues" dxfId="307" priority="303"/>
  </conditionalFormatting>
  <conditionalFormatting sqref="J240:J242 J250 J244">
    <cfRule type="cellIs" dxfId="306" priority="302" operator="equal">
      <formula>#REF!</formula>
    </cfRule>
  </conditionalFormatting>
  <conditionalFormatting sqref="C240:C242 C250 C244:C245">
    <cfRule type="duplicateValues" dxfId="305" priority="301"/>
  </conditionalFormatting>
  <conditionalFormatting sqref="C240:C242 C250 C244:C245">
    <cfRule type="duplicateValues" dxfId="304" priority="299"/>
  </conditionalFormatting>
  <conditionalFormatting sqref="C240:C242 C250 C244:C245">
    <cfRule type="duplicateValues" dxfId="303" priority="296"/>
    <cfRule type="duplicateValues" dxfId="302" priority="297"/>
  </conditionalFormatting>
  <conditionalFormatting sqref="C240:C242 C250 C244:C245">
    <cfRule type="duplicateValues" dxfId="301" priority="293"/>
    <cfRule type="duplicateValues" dxfId="300" priority="294"/>
  </conditionalFormatting>
  <conditionalFormatting sqref="C325 C235:C236 C251">
    <cfRule type="duplicateValues" dxfId="299" priority="292"/>
  </conditionalFormatting>
  <conditionalFormatting sqref="C325 C235:C236 C251">
    <cfRule type="duplicateValues" dxfId="298" priority="291"/>
  </conditionalFormatting>
  <conditionalFormatting sqref="C253 C237:C238">
    <cfRule type="duplicateValues" dxfId="297" priority="290"/>
  </conditionalFormatting>
  <conditionalFormatting sqref="C253 C237:C238">
    <cfRule type="duplicateValues" dxfId="296" priority="289"/>
  </conditionalFormatting>
  <conditionalFormatting sqref="C253 C237:C238">
    <cfRule type="duplicateValues" dxfId="295" priority="287"/>
    <cfRule type="duplicateValues" dxfId="294" priority="288"/>
  </conditionalFormatting>
  <conditionalFormatting sqref="C253 C237:C238">
    <cfRule type="duplicateValues" dxfId="293" priority="285"/>
    <cfRule type="duplicateValues" dxfId="292" priority="286"/>
  </conditionalFormatting>
  <conditionalFormatting sqref="C254:C255 C239">
    <cfRule type="duplicateValues" dxfId="291" priority="284"/>
  </conditionalFormatting>
  <conditionalFormatting sqref="C254:C255 C239">
    <cfRule type="duplicateValues" dxfId="290" priority="283"/>
  </conditionalFormatting>
  <conditionalFormatting sqref="C325 C239 C254:C255 C235:C236 C251">
    <cfRule type="duplicateValues" dxfId="289" priority="282"/>
  </conditionalFormatting>
  <conditionalFormatting sqref="C325 C239 C254:C255 C235:C236 C251">
    <cfRule type="duplicateValues" dxfId="288" priority="281"/>
  </conditionalFormatting>
  <conditionalFormatting sqref="C325 C239 C254:C255 C235:C236 C251">
    <cfRule type="duplicateValues" dxfId="287" priority="279"/>
    <cfRule type="duplicateValues" dxfId="286" priority="280"/>
  </conditionalFormatting>
  <conditionalFormatting sqref="C325 C239 C254:C255 C235:C236 C251">
    <cfRule type="duplicateValues" dxfId="285" priority="277"/>
    <cfRule type="duplicateValues" dxfId="284" priority="278"/>
  </conditionalFormatting>
  <conditionalFormatting sqref="C235:C242 C244:C248 C250:C325">
    <cfRule type="duplicateValues" dxfId="283" priority="276"/>
  </conditionalFormatting>
  <conditionalFormatting sqref="C13">
    <cfRule type="duplicateValues" dxfId="282" priority="275"/>
  </conditionalFormatting>
  <conditionalFormatting sqref="C13">
    <cfRule type="duplicateValues" dxfId="281" priority="274"/>
  </conditionalFormatting>
  <conditionalFormatting sqref="C13">
    <cfRule type="duplicateValues" dxfId="280" priority="273"/>
  </conditionalFormatting>
  <conditionalFormatting sqref="C13">
    <cfRule type="duplicateValues" dxfId="279" priority="271"/>
    <cfRule type="duplicateValues" dxfId="278" priority="272"/>
  </conditionalFormatting>
  <conditionalFormatting sqref="C13">
    <cfRule type="duplicateValues" dxfId="277" priority="269"/>
    <cfRule type="duplicateValues" dxfId="276" priority="270"/>
  </conditionalFormatting>
  <conditionalFormatting sqref="J13:J18">
    <cfRule type="cellIs" dxfId="275" priority="268" operator="equal">
      <formula>#REF!</formula>
    </cfRule>
  </conditionalFormatting>
  <conditionalFormatting sqref="C14:C15">
    <cfRule type="duplicateValues" dxfId="274" priority="267"/>
  </conditionalFormatting>
  <conditionalFormatting sqref="C14:C15">
    <cfRule type="duplicateValues" dxfId="273" priority="266"/>
  </conditionalFormatting>
  <conditionalFormatting sqref="C15">
    <cfRule type="duplicateValues" dxfId="272" priority="265"/>
  </conditionalFormatting>
  <conditionalFormatting sqref="C14:C15">
    <cfRule type="duplicateValues" dxfId="271" priority="263"/>
    <cfRule type="duplicateValues" dxfId="270" priority="264"/>
  </conditionalFormatting>
  <conditionalFormatting sqref="C14:C15">
    <cfRule type="duplicateValues" dxfId="269" priority="261"/>
    <cfRule type="duplicateValues" dxfId="268" priority="262"/>
  </conditionalFormatting>
  <conditionalFormatting sqref="E14">
    <cfRule type="duplicateValues" dxfId="267" priority="260"/>
  </conditionalFormatting>
  <conditionalFormatting sqref="E14">
    <cfRule type="duplicateValues" dxfId="266" priority="259"/>
  </conditionalFormatting>
  <conditionalFormatting sqref="E14">
    <cfRule type="duplicateValues" dxfId="265" priority="258"/>
  </conditionalFormatting>
  <conditionalFormatting sqref="E14">
    <cfRule type="duplicateValues" dxfId="264" priority="256"/>
    <cfRule type="duplicateValues" dxfId="263" priority="257"/>
  </conditionalFormatting>
  <conditionalFormatting sqref="E14">
    <cfRule type="duplicateValues" dxfId="262" priority="254"/>
    <cfRule type="duplicateValues" dxfId="261" priority="255"/>
  </conditionalFormatting>
  <conditionalFormatting sqref="C18">
    <cfRule type="duplicateValues" dxfId="260" priority="253"/>
  </conditionalFormatting>
  <conditionalFormatting sqref="C18">
    <cfRule type="duplicateValues" dxfId="259" priority="252"/>
  </conditionalFormatting>
  <conditionalFormatting sqref="C18">
    <cfRule type="duplicateValues" dxfId="258" priority="250"/>
    <cfRule type="duplicateValues" dxfId="257" priority="251"/>
  </conditionalFormatting>
  <conditionalFormatting sqref="C18">
    <cfRule type="duplicateValues" dxfId="256" priority="248"/>
    <cfRule type="duplicateValues" dxfId="255" priority="249"/>
  </conditionalFormatting>
  <conditionalFormatting sqref="B13:B26">
    <cfRule type="duplicateValues" dxfId="254" priority="247"/>
  </conditionalFormatting>
  <conditionalFormatting sqref="B13:B26">
    <cfRule type="duplicateValues" dxfId="253" priority="245"/>
    <cfRule type="duplicateValues" dxfId="252" priority="246"/>
  </conditionalFormatting>
  <conditionalFormatting sqref="B13:B26">
    <cfRule type="duplicateValues" dxfId="251" priority="243"/>
    <cfRule type="duplicateValues" dxfId="250" priority="244"/>
  </conditionalFormatting>
  <conditionalFormatting sqref="B13:B26">
    <cfRule type="duplicateValues" dxfId="249" priority="242"/>
  </conditionalFormatting>
  <conditionalFormatting sqref="C23:C24">
    <cfRule type="duplicateValues" dxfId="248" priority="162107"/>
  </conditionalFormatting>
  <conditionalFormatting sqref="C23:C24">
    <cfRule type="duplicateValues" dxfId="247" priority="162108"/>
  </conditionalFormatting>
  <conditionalFormatting sqref="C23:C24">
    <cfRule type="duplicateValues" dxfId="246" priority="162110"/>
    <cfRule type="duplicateValues" dxfId="245" priority="162111"/>
  </conditionalFormatting>
  <conditionalFormatting sqref="C23:C24">
    <cfRule type="duplicateValues" dxfId="244" priority="162112"/>
    <cfRule type="duplicateValues" dxfId="243" priority="162113"/>
  </conditionalFormatting>
  <conditionalFormatting sqref="C25:C26">
    <cfRule type="duplicateValues" dxfId="242" priority="162517"/>
  </conditionalFormatting>
  <conditionalFormatting sqref="C25:C26">
    <cfRule type="duplicateValues" dxfId="241" priority="162518"/>
  </conditionalFormatting>
  <conditionalFormatting sqref="C25:C26">
    <cfRule type="duplicateValues" dxfId="240" priority="162519"/>
    <cfRule type="duplicateValues" dxfId="239" priority="162520"/>
  </conditionalFormatting>
  <conditionalFormatting sqref="C25:C26">
    <cfRule type="duplicateValues" dxfId="238" priority="162521"/>
    <cfRule type="duplicateValues" dxfId="237" priority="162522"/>
  </conditionalFormatting>
  <conditionalFormatting sqref="J243">
    <cfRule type="cellIs" dxfId="236" priority="230" operator="equal">
      <formula>#REF!</formula>
    </cfRule>
  </conditionalFormatting>
  <conditionalFormatting sqref="B243">
    <cfRule type="cellIs" dxfId="235" priority="231" operator="equal">
      <formula>#REF!</formula>
    </cfRule>
  </conditionalFormatting>
  <conditionalFormatting sqref="C243">
    <cfRule type="duplicateValues" dxfId="234" priority="232"/>
  </conditionalFormatting>
  <conditionalFormatting sqref="C243">
    <cfRule type="duplicateValues" dxfId="233" priority="233"/>
  </conditionalFormatting>
  <conditionalFormatting sqref="C243">
    <cfRule type="duplicateValues" dxfId="232" priority="234"/>
    <cfRule type="duplicateValues" dxfId="231" priority="235"/>
  </conditionalFormatting>
  <conditionalFormatting sqref="C243">
    <cfRule type="duplicateValues" dxfId="230" priority="236"/>
  </conditionalFormatting>
  <conditionalFormatting sqref="C243">
    <cfRule type="duplicateValues" dxfId="229" priority="237"/>
  </conditionalFormatting>
  <conditionalFormatting sqref="C243">
    <cfRule type="duplicateValues" dxfId="228" priority="238"/>
    <cfRule type="duplicateValues" dxfId="227" priority="239"/>
  </conditionalFormatting>
  <conditionalFormatting sqref="C243">
    <cfRule type="duplicateValues" dxfId="226" priority="240"/>
  </conditionalFormatting>
  <conditionalFormatting sqref="C243">
    <cfRule type="duplicateValues" dxfId="225" priority="241"/>
  </conditionalFormatting>
  <conditionalFormatting sqref="J249">
    <cfRule type="cellIs" dxfId="224" priority="222" operator="equal">
      <formula>#REF!</formula>
    </cfRule>
  </conditionalFormatting>
  <conditionalFormatting sqref="C249">
    <cfRule type="duplicateValues" dxfId="223" priority="224"/>
  </conditionalFormatting>
  <conditionalFormatting sqref="C249">
    <cfRule type="duplicateValues" dxfId="222" priority="225"/>
  </conditionalFormatting>
  <conditionalFormatting sqref="C249">
    <cfRule type="duplicateValues" dxfId="221" priority="226"/>
    <cfRule type="duplicateValues" dxfId="220" priority="227"/>
  </conditionalFormatting>
  <conditionalFormatting sqref="C249">
    <cfRule type="duplicateValues" dxfId="219" priority="228"/>
    <cfRule type="duplicateValues" dxfId="218" priority="229"/>
  </conditionalFormatting>
  <conditionalFormatting sqref="J330">
    <cfRule type="cellIs" dxfId="217" priority="210" operator="equal">
      <formula>$K$400</formula>
    </cfRule>
  </conditionalFormatting>
  <conditionalFormatting sqref="B330">
    <cfRule type="cellIs" dxfId="216" priority="211" operator="equal">
      <formula>$K$6</formula>
    </cfRule>
  </conditionalFormatting>
  <conditionalFormatting sqref="C330">
    <cfRule type="duplicateValues" dxfId="215" priority="212"/>
  </conditionalFormatting>
  <conditionalFormatting sqref="C330">
    <cfRule type="duplicateValues" dxfId="214" priority="213"/>
  </conditionalFormatting>
  <conditionalFormatting sqref="C330">
    <cfRule type="duplicateValues" dxfId="213" priority="214"/>
    <cfRule type="duplicateValues" dxfId="212" priority="215"/>
  </conditionalFormatting>
  <conditionalFormatting sqref="C330">
    <cfRule type="duplicateValues" dxfId="211" priority="216"/>
  </conditionalFormatting>
  <conditionalFormatting sqref="C330">
    <cfRule type="duplicateValues" dxfId="210" priority="217"/>
    <cfRule type="duplicateValues" dxfId="209" priority="218"/>
  </conditionalFormatting>
  <conditionalFormatting sqref="C330">
    <cfRule type="duplicateValues" dxfId="208" priority="219"/>
  </conditionalFormatting>
  <conditionalFormatting sqref="C330">
    <cfRule type="duplicateValues" dxfId="207" priority="220"/>
  </conditionalFormatting>
  <conditionalFormatting sqref="C330">
    <cfRule type="duplicateValues" dxfId="206" priority="221"/>
  </conditionalFormatting>
  <conditionalFormatting sqref="B125">
    <cfRule type="cellIs" dxfId="205" priority="209" operator="equal">
      <formula>#REF!</formula>
    </cfRule>
  </conditionalFormatting>
  <conditionalFormatting sqref="J125">
    <cfRule type="cellIs" dxfId="204" priority="208" operator="equal">
      <formula>#REF!</formula>
    </cfRule>
  </conditionalFormatting>
  <conditionalFormatting sqref="J125">
    <cfRule type="cellIs" dxfId="203" priority="203" operator="equal">
      <formula>#REF!</formula>
    </cfRule>
  </conditionalFormatting>
  <conditionalFormatting sqref="D125 G125">
    <cfRule type="duplicateValues" dxfId="202" priority="202"/>
  </conditionalFormatting>
  <conditionalFormatting sqref="D125">
    <cfRule type="duplicateValues" dxfId="201" priority="201"/>
  </conditionalFormatting>
  <conditionalFormatting sqref="C125">
    <cfRule type="duplicateValues" dxfId="200" priority="200"/>
  </conditionalFormatting>
  <conditionalFormatting sqref="C125">
    <cfRule type="duplicateValues" dxfId="199" priority="198"/>
    <cfRule type="duplicateValues" dxfId="198" priority="199"/>
  </conditionalFormatting>
  <conditionalFormatting sqref="C125">
    <cfRule type="duplicateValues" dxfId="197" priority="196"/>
    <cfRule type="duplicateValues" dxfId="196" priority="197"/>
  </conditionalFormatting>
  <conditionalFormatting sqref="B126">
    <cfRule type="cellIs" dxfId="195" priority="195" operator="equal">
      <formula>#REF!</formula>
    </cfRule>
  </conditionalFormatting>
  <conditionalFormatting sqref="J126">
    <cfRule type="cellIs" dxfId="194" priority="190" operator="equal">
      <formula>#REF!</formula>
    </cfRule>
  </conditionalFormatting>
  <conditionalFormatting sqref="J126">
    <cfRule type="cellIs" dxfId="193" priority="185" operator="equal">
      <formula>#REF!</formula>
    </cfRule>
  </conditionalFormatting>
  <conditionalFormatting sqref="D126 H126">
    <cfRule type="duplicateValues" dxfId="192" priority="184"/>
  </conditionalFormatting>
  <conditionalFormatting sqref="D126">
    <cfRule type="duplicateValues" dxfId="191" priority="183"/>
  </conditionalFormatting>
  <conditionalFormatting sqref="C126">
    <cfRule type="duplicateValues" dxfId="190" priority="182"/>
  </conditionalFormatting>
  <conditionalFormatting sqref="C126">
    <cfRule type="duplicateValues" dxfId="189" priority="180"/>
    <cfRule type="duplicateValues" dxfId="188" priority="181"/>
  </conditionalFormatting>
  <conditionalFormatting sqref="C126">
    <cfRule type="duplicateValues" dxfId="187" priority="178"/>
    <cfRule type="duplicateValues" dxfId="186" priority="179"/>
  </conditionalFormatting>
  <conditionalFormatting sqref="C125">
    <cfRule type="duplicateValues" dxfId="185" priority="163291"/>
    <cfRule type="duplicateValues" dxfId="184" priority="163292"/>
    <cfRule type="duplicateValues" dxfId="183" priority="163293"/>
    <cfRule type="duplicateValues" dxfId="182" priority="163294"/>
  </conditionalFormatting>
  <conditionalFormatting sqref="C126">
    <cfRule type="duplicateValues" dxfId="181" priority="163790"/>
    <cfRule type="duplicateValues" dxfId="180" priority="163791"/>
    <cfRule type="duplicateValues" dxfId="179" priority="163792"/>
    <cfRule type="duplicateValues" dxfId="178" priority="163793"/>
  </conditionalFormatting>
  <conditionalFormatting sqref="H176:H177 C175:D177 G175">
    <cfRule type="duplicateValues" dxfId="177" priority="164380"/>
  </conditionalFormatting>
  <conditionalFormatting sqref="C175:C177">
    <cfRule type="duplicateValues" dxfId="176" priority="164529"/>
  </conditionalFormatting>
  <conditionalFormatting sqref="C175:D177">
    <cfRule type="duplicateValues" dxfId="175" priority="164531"/>
  </conditionalFormatting>
  <conditionalFormatting sqref="C165:C166 C175:C182 C168:C173">
    <cfRule type="duplicateValues" dxfId="174" priority="164533"/>
    <cfRule type="duplicateValues" dxfId="173" priority="164534"/>
  </conditionalFormatting>
  <conditionalFormatting sqref="J137">
    <cfRule type="cellIs" dxfId="172" priority="177" operator="equal">
      <formula>#REF!</formula>
    </cfRule>
  </conditionalFormatting>
  <conditionalFormatting sqref="J137">
    <cfRule type="cellIs" dxfId="171" priority="176" operator="equal">
      <formula>#REF!</formula>
    </cfRule>
  </conditionalFormatting>
  <conditionalFormatting sqref="F348">
    <cfRule type="duplicateValues" dxfId="170" priority="170"/>
  </conditionalFormatting>
  <conditionalFormatting sqref="F348">
    <cfRule type="duplicateValues" dxfId="169" priority="171"/>
  </conditionalFormatting>
  <conditionalFormatting sqref="F347">
    <cfRule type="duplicateValues" dxfId="168" priority="168"/>
  </conditionalFormatting>
  <conditionalFormatting sqref="F347">
    <cfRule type="duplicateValues" dxfId="167" priority="169"/>
  </conditionalFormatting>
  <conditionalFormatting sqref="I347">
    <cfRule type="duplicateValues" dxfId="166" priority="166"/>
  </conditionalFormatting>
  <conditionalFormatting sqref="I347">
    <cfRule type="duplicateValues" dxfId="165" priority="167"/>
  </conditionalFormatting>
  <conditionalFormatting sqref="D347">
    <cfRule type="duplicateValues" dxfId="164" priority="164"/>
  </conditionalFormatting>
  <conditionalFormatting sqref="D347">
    <cfRule type="duplicateValues" dxfId="163" priority="165"/>
  </conditionalFormatting>
  <conditionalFormatting sqref="B29 J66:J71 J29:J63 B31 B33 B35 B37 B39 B41 B43 B45 B47 B49 B51 B53 B55 B57 B59 B61 B63 B65 B67 B69 B71 B73 B75 B77 B79 B81 B83 B85 B87 B89 J88:J89 B91 B93 B95">
    <cfRule type="cellIs" dxfId="162" priority="163" operator="equal">
      <formula>#REF!</formula>
    </cfRule>
  </conditionalFormatting>
  <conditionalFormatting sqref="C53 C35">
    <cfRule type="duplicateValues" dxfId="161" priority="162"/>
  </conditionalFormatting>
  <conditionalFormatting sqref="C53 C35">
    <cfRule type="duplicateValues" dxfId="160" priority="160"/>
    <cfRule type="duplicateValues" dxfId="159" priority="161"/>
  </conditionalFormatting>
  <conditionalFormatting sqref="C53 C35">
    <cfRule type="duplicateValues" dxfId="158" priority="158"/>
    <cfRule type="duplicateValues" dxfId="157" priority="159"/>
  </conditionalFormatting>
  <conditionalFormatting sqref="C53 C35">
    <cfRule type="duplicateValues" dxfId="156" priority="157"/>
  </conditionalFormatting>
  <conditionalFormatting sqref="J36:J52">
    <cfRule type="cellIs" dxfId="155" priority="156" operator="equal">
      <formula>#REF!</formula>
    </cfRule>
  </conditionalFormatting>
  <conditionalFormatting sqref="C67">
    <cfRule type="duplicateValues" dxfId="154" priority="155"/>
  </conditionalFormatting>
  <conditionalFormatting sqref="J67">
    <cfRule type="cellIs" dxfId="153" priority="154" operator="equal">
      <formula>#REF!</formula>
    </cfRule>
  </conditionalFormatting>
  <conditionalFormatting sqref="J68">
    <cfRule type="cellIs" dxfId="152" priority="153" operator="equal">
      <formula>#REF!</formula>
    </cfRule>
  </conditionalFormatting>
  <conditionalFormatting sqref="C64:C65">
    <cfRule type="duplicateValues" dxfId="151" priority="152"/>
  </conditionalFormatting>
  <conditionalFormatting sqref="C64:C65">
    <cfRule type="duplicateValues" dxfId="150" priority="150"/>
    <cfRule type="duplicateValues" dxfId="149" priority="151"/>
  </conditionalFormatting>
  <conditionalFormatting sqref="C64:C65">
    <cfRule type="duplicateValues" dxfId="148" priority="148"/>
    <cfRule type="duplicateValues" dxfId="147" priority="149"/>
  </conditionalFormatting>
  <conditionalFormatting sqref="C64:C65">
    <cfRule type="duplicateValues" dxfId="146" priority="147"/>
  </conditionalFormatting>
  <conditionalFormatting sqref="J67:J68">
    <cfRule type="cellIs" dxfId="145" priority="146" operator="equal">
      <formula>#REF!</formula>
    </cfRule>
  </conditionalFormatting>
  <conditionalFormatting sqref="J66 J69">
    <cfRule type="cellIs" dxfId="144" priority="145" operator="equal">
      <formula>#REF!</formula>
    </cfRule>
  </conditionalFormatting>
  <conditionalFormatting sqref="C69 C66">
    <cfRule type="duplicateValues" dxfId="143" priority="144"/>
  </conditionalFormatting>
  <conditionalFormatting sqref="C69 C66">
    <cfRule type="duplicateValues" dxfId="142" priority="142"/>
    <cfRule type="duplicateValues" dxfId="141" priority="143"/>
  </conditionalFormatting>
  <conditionalFormatting sqref="C69 C66">
    <cfRule type="duplicateValues" dxfId="140" priority="140"/>
    <cfRule type="duplicateValues" dxfId="139" priority="141"/>
  </conditionalFormatting>
  <conditionalFormatting sqref="C69 C66">
    <cfRule type="duplicateValues" dxfId="138" priority="139"/>
  </conditionalFormatting>
  <conditionalFormatting sqref="J70">
    <cfRule type="cellIs" dxfId="137" priority="138" operator="equal">
      <formula>#REF!</formula>
    </cfRule>
  </conditionalFormatting>
  <conditionalFormatting sqref="J70">
    <cfRule type="cellIs" dxfId="136" priority="137" operator="equal">
      <formula>#REF!</formula>
    </cfRule>
  </conditionalFormatting>
  <conditionalFormatting sqref="J64">
    <cfRule type="cellIs" dxfId="135" priority="136" operator="equal">
      <formula>#REF!</formula>
    </cfRule>
  </conditionalFormatting>
  <conditionalFormatting sqref="J64">
    <cfRule type="cellIs" dxfId="134" priority="135" operator="equal">
      <formula>#REF!</formula>
    </cfRule>
  </conditionalFormatting>
  <conditionalFormatting sqref="J65">
    <cfRule type="cellIs" dxfId="133" priority="134" operator="equal">
      <formula>#REF!</formula>
    </cfRule>
  </conditionalFormatting>
  <conditionalFormatting sqref="J65">
    <cfRule type="cellIs" dxfId="132" priority="133" operator="equal">
      <formula>#REF!</formula>
    </cfRule>
  </conditionalFormatting>
  <conditionalFormatting sqref="C70">
    <cfRule type="duplicateValues" dxfId="131" priority="132"/>
  </conditionalFormatting>
  <conditionalFormatting sqref="C51">
    <cfRule type="duplicateValues" dxfId="130" priority="131"/>
  </conditionalFormatting>
  <conditionalFormatting sqref="J51">
    <cfRule type="cellIs" dxfId="129" priority="130" operator="equal">
      <formula>#REF!</formula>
    </cfRule>
  </conditionalFormatting>
  <conditionalFormatting sqref="C51">
    <cfRule type="duplicateValues" dxfId="128" priority="128"/>
    <cfRule type="duplicateValues" dxfId="127" priority="129"/>
  </conditionalFormatting>
  <conditionalFormatting sqref="C51">
    <cfRule type="duplicateValues" dxfId="126" priority="126"/>
    <cfRule type="duplicateValues" dxfId="125" priority="127"/>
  </conditionalFormatting>
  <conditionalFormatting sqref="C51">
    <cfRule type="duplicateValues" dxfId="124" priority="125"/>
  </conditionalFormatting>
  <conditionalFormatting sqref="C52">
    <cfRule type="duplicateValues" dxfId="123" priority="124"/>
  </conditionalFormatting>
  <conditionalFormatting sqref="J34 J36:J52 J64:J71 J92:J95">
    <cfRule type="cellIs" dxfId="122" priority="123" operator="equal">
      <formula>#REF!</formula>
    </cfRule>
  </conditionalFormatting>
  <conditionalFormatting sqref="C52">
    <cfRule type="duplicateValues" dxfId="121" priority="121"/>
    <cfRule type="duplicateValues" dxfId="120" priority="122"/>
  </conditionalFormatting>
  <conditionalFormatting sqref="C52">
    <cfRule type="duplicateValues" dxfId="119" priority="119"/>
    <cfRule type="duplicateValues" dxfId="118" priority="120"/>
  </conditionalFormatting>
  <conditionalFormatting sqref="C52">
    <cfRule type="duplicateValues" dxfId="117" priority="118"/>
  </conditionalFormatting>
  <conditionalFormatting sqref="C70:C71">
    <cfRule type="duplicateValues" dxfId="116" priority="117"/>
  </conditionalFormatting>
  <conditionalFormatting sqref="C70:C71">
    <cfRule type="duplicateValues" dxfId="115" priority="116"/>
  </conditionalFormatting>
  <conditionalFormatting sqref="C70:C71 C67">
    <cfRule type="duplicateValues" dxfId="114" priority="115"/>
  </conditionalFormatting>
  <conditionalFormatting sqref="C70:C71 C67">
    <cfRule type="duplicateValues" dxfId="113" priority="113"/>
    <cfRule type="duplicateValues" dxfId="112" priority="114"/>
  </conditionalFormatting>
  <conditionalFormatting sqref="C70:C71 C67">
    <cfRule type="duplicateValues" dxfId="111" priority="111"/>
    <cfRule type="duplicateValues" dxfId="110" priority="112"/>
  </conditionalFormatting>
  <conditionalFormatting sqref="C68">
    <cfRule type="duplicateValues" dxfId="109" priority="110"/>
  </conditionalFormatting>
  <conditionalFormatting sqref="C68">
    <cfRule type="duplicateValues" dxfId="108" priority="108"/>
    <cfRule type="duplicateValues" dxfId="107" priority="109"/>
  </conditionalFormatting>
  <conditionalFormatting sqref="C68">
    <cfRule type="duplicateValues" dxfId="106" priority="106"/>
    <cfRule type="duplicateValues" dxfId="105" priority="107"/>
  </conditionalFormatting>
  <conditionalFormatting sqref="C68">
    <cfRule type="duplicateValues" dxfId="104" priority="105"/>
  </conditionalFormatting>
  <conditionalFormatting sqref="C67">
    <cfRule type="duplicateValues" dxfId="103" priority="104"/>
  </conditionalFormatting>
  <conditionalFormatting sqref="C39">
    <cfRule type="duplicateValues" dxfId="102" priority="103"/>
  </conditionalFormatting>
  <conditionalFormatting sqref="C39">
    <cfRule type="duplicateValues" dxfId="101" priority="101"/>
    <cfRule type="duplicateValues" dxfId="100" priority="102"/>
  </conditionalFormatting>
  <conditionalFormatting sqref="C39">
    <cfRule type="duplicateValues" dxfId="99" priority="99"/>
    <cfRule type="duplicateValues" dxfId="98" priority="100"/>
  </conditionalFormatting>
  <conditionalFormatting sqref="C39">
    <cfRule type="duplicateValues" dxfId="97" priority="98"/>
  </conditionalFormatting>
  <conditionalFormatting sqref="J72:J76 J91">
    <cfRule type="cellIs" dxfId="96" priority="97" operator="equal">
      <formula>#REF!</formula>
    </cfRule>
  </conditionalFormatting>
  <conditionalFormatting sqref="J34 J36:J38 J42:J52 J77:J80 J90 J54:J63">
    <cfRule type="cellIs" dxfId="95" priority="96" operator="equal">
      <formula>#REF!</formula>
    </cfRule>
  </conditionalFormatting>
  <conditionalFormatting sqref="C81">
    <cfRule type="duplicateValues" dxfId="94" priority="95"/>
  </conditionalFormatting>
  <conditionalFormatting sqref="C81">
    <cfRule type="duplicateValues" dxfId="93" priority="94"/>
  </conditionalFormatting>
  <conditionalFormatting sqref="C81">
    <cfRule type="duplicateValues" dxfId="92" priority="93"/>
  </conditionalFormatting>
  <conditionalFormatting sqref="C81">
    <cfRule type="duplicateValues" dxfId="91" priority="92"/>
  </conditionalFormatting>
  <conditionalFormatting sqref="C81">
    <cfRule type="duplicateValues" dxfId="90" priority="90"/>
    <cfRule type="duplicateValues" dxfId="89" priority="91"/>
  </conditionalFormatting>
  <conditionalFormatting sqref="C81">
    <cfRule type="duplicateValues" dxfId="88" priority="89"/>
  </conditionalFormatting>
  <conditionalFormatting sqref="C81">
    <cfRule type="duplicateValues" dxfId="87" priority="88"/>
  </conditionalFormatting>
  <conditionalFormatting sqref="C81">
    <cfRule type="duplicateValues" dxfId="86" priority="87"/>
  </conditionalFormatting>
  <conditionalFormatting sqref="C81">
    <cfRule type="duplicateValues" dxfId="85" priority="85"/>
    <cfRule type="duplicateValues" dxfId="84" priority="86"/>
  </conditionalFormatting>
  <conditionalFormatting sqref="C82 C62">
    <cfRule type="duplicateValues" dxfId="83" priority="84"/>
  </conditionalFormatting>
  <conditionalFormatting sqref="C82 C62">
    <cfRule type="duplicateValues" dxfId="82" priority="83"/>
  </conditionalFormatting>
  <conditionalFormatting sqref="C82 C62">
    <cfRule type="duplicateValues" dxfId="81" priority="81"/>
    <cfRule type="duplicateValues" dxfId="80" priority="82"/>
  </conditionalFormatting>
  <conditionalFormatting sqref="C82 C62">
    <cfRule type="duplicateValues" dxfId="79" priority="79"/>
    <cfRule type="duplicateValues" dxfId="78" priority="80"/>
  </conditionalFormatting>
  <conditionalFormatting sqref="J81:J82 J62">
    <cfRule type="cellIs" dxfId="77" priority="78" operator="equal">
      <formula>#REF!</formula>
    </cfRule>
  </conditionalFormatting>
  <conditionalFormatting sqref="C83:C84">
    <cfRule type="duplicateValues" dxfId="76" priority="77"/>
  </conditionalFormatting>
  <conditionalFormatting sqref="C83:C84">
    <cfRule type="duplicateValues" dxfId="75" priority="76"/>
  </conditionalFormatting>
  <conditionalFormatting sqref="C83:C84">
    <cfRule type="duplicateValues" dxfId="74" priority="74"/>
    <cfRule type="duplicateValues" dxfId="73" priority="75"/>
  </conditionalFormatting>
  <conditionalFormatting sqref="C83:C84">
    <cfRule type="duplicateValues" dxfId="72" priority="73"/>
  </conditionalFormatting>
  <conditionalFormatting sqref="C83:C84">
    <cfRule type="duplicateValues" dxfId="71" priority="71"/>
    <cfRule type="duplicateValues" dxfId="70" priority="72"/>
  </conditionalFormatting>
  <conditionalFormatting sqref="C83:C84">
    <cfRule type="duplicateValues" dxfId="69" priority="70"/>
  </conditionalFormatting>
  <conditionalFormatting sqref="C83:C84">
    <cfRule type="duplicateValues" dxfId="68" priority="69"/>
  </conditionalFormatting>
  <conditionalFormatting sqref="C83:C84">
    <cfRule type="duplicateValues" dxfId="67" priority="68"/>
  </conditionalFormatting>
  <conditionalFormatting sqref="C83:C84">
    <cfRule type="duplicateValues" dxfId="66" priority="67"/>
  </conditionalFormatting>
  <conditionalFormatting sqref="C85">
    <cfRule type="duplicateValues" dxfId="65" priority="66"/>
  </conditionalFormatting>
  <conditionalFormatting sqref="J85">
    <cfRule type="cellIs" dxfId="64" priority="65" operator="equal">
      <formula>#REF!</formula>
    </cfRule>
  </conditionalFormatting>
  <conditionalFormatting sqref="C86:C87 C45">
    <cfRule type="duplicateValues" dxfId="63" priority="64"/>
  </conditionalFormatting>
  <conditionalFormatting sqref="C86:C87">
    <cfRule type="duplicateValues" dxfId="62" priority="63"/>
  </conditionalFormatting>
  <conditionalFormatting sqref="C86:C87 C45">
    <cfRule type="duplicateValues" dxfId="61" priority="62"/>
  </conditionalFormatting>
  <conditionalFormatting sqref="J88:J89">
    <cfRule type="cellIs" dxfId="60" priority="61" operator="equal">
      <formula>#REF!</formula>
    </cfRule>
  </conditionalFormatting>
  <conditionalFormatting sqref="J88:J89">
    <cfRule type="cellIs" dxfId="59" priority="60" operator="equal">
      <formula>#REF!</formula>
    </cfRule>
  </conditionalFormatting>
  <conditionalFormatting sqref="C50">
    <cfRule type="duplicateValues" dxfId="58" priority="59"/>
  </conditionalFormatting>
  <conditionalFormatting sqref="J50">
    <cfRule type="cellIs" dxfId="57" priority="58" operator="equal">
      <formula>#REF!</formula>
    </cfRule>
  </conditionalFormatting>
  <conditionalFormatting sqref="J50">
    <cfRule type="cellIs" dxfId="56" priority="57" operator="equal">
      <formula>#REF!</formula>
    </cfRule>
  </conditionalFormatting>
  <conditionalFormatting sqref="C50">
    <cfRule type="duplicateValues" dxfId="55" priority="56"/>
  </conditionalFormatting>
  <conditionalFormatting sqref="C50">
    <cfRule type="duplicateValues" dxfId="54" priority="55"/>
  </conditionalFormatting>
  <conditionalFormatting sqref="C50">
    <cfRule type="duplicateValues" dxfId="53" priority="54"/>
  </conditionalFormatting>
  <conditionalFormatting sqref="C50">
    <cfRule type="duplicateValues" dxfId="52" priority="52"/>
    <cfRule type="duplicateValues" dxfId="51" priority="53"/>
  </conditionalFormatting>
  <conditionalFormatting sqref="C50">
    <cfRule type="duplicateValues" dxfId="50" priority="50"/>
    <cfRule type="duplicateValues" dxfId="49" priority="51"/>
  </conditionalFormatting>
  <conditionalFormatting sqref="C92:C95">
    <cfRule type="duplicateValues" dxfId="48" priority="49"/>
  </conditionalFormatting>
  <conditionalFormatting sqref="C92:C95">
    <cfRule type="duplicateValues" dxfId="47" priority="47"/>
    <cfRule type="duplicateValues" dxfId="46" priority="48"/>
  </conditionalFormatting>
  <conditionalFormatting sqref="C92:C95">
    <cfRule type="duplicateValues" dxfId="45" priority="45"/>
    <cfRule type="duplicateValues" dxfId="44" priority="46"/>
  </conditionalFormatting>
  <conditionalFormatting sqref="C92:C95">
    <cfRule type="duplicateValues" dxfId="43" priority="44"/>
  </conditionalFormatting>
  <conditionalFormatting sqref="C41">
    <cfRule type="duplicateValues" dxfId="42" priority="43"/>
  </conditionalFormatting>
  <conditionalFormatting sqref="C41">
    <cfRule type="duplicateValues" dxfId="41" priority="41"/>
    <cfRule type="duplicateValues" dxfId="40" priority="42"/>
  </conditionalFormatting>
  <conditionalFormatting sqref="C41">
    <cfRule type="duplicateValues" dxfId="39" priority="39"/>
    <cfRule type="duplicateValues" dxfId="38" priority="40"/>
  </conditionalFormatting>
  <conditionalFormatting sqref="C41">
    <cfRule type="duplicateValues" dxfId="37" priority="38"/>
  </conditionalFormatting>
  <conditionalFormatting sqref="B30 B90 B32 B34 B36 B38 B40 B42 B44 B46 B48 B50 B52 B54 B56 B58 B60 B62 B64 B66 B68 B70 B72 B74 B76 B78 B80 B82 B84 B86 B88 B92 B94">
    <cfRule type="cellIs" dxfId="36" priority="37" operator="equal">
      <formula>#REF!</formula>
    </cfRule>
  </conditionalFormatting>
  <conditionalFormatting sqref="C40">
    <cfRule type="duplicateValues" dxfId="35" priority="36"/>
  </conditionalFormatting>
  <conditionalFormatting sqref="C40">
    <cfRule type="duplicateValues" dxfId="34" priority="34"/>
    <cfRule type="duplicateValues" dxfId="33" priority="35"/>
  </conditionalFormatting>
  <conditionalFormatting sqref="C40">
    <cfRule type="duplicateValues" dxfId="32" priority="32"/>
    <cfRule type="duplicateValues" dxfId="31" priority="33"/>
  </conditionalFormatting>
  <conditionalFormatting sqref="C40">
    <cfRule type="duplicateValues" dxfId="30" priority="31"/>
  </conditionalFormatting>
  <conditionalFormatting sqref="C46">
    <cfRule type="duplicateValues" dxfId="29" priority="30"/>
  </conditionalFormatting>
  <conditionalFormatting sqref="C46">
    <cfRule type="duplicateValues" dxfId="28" priority="29"/>
  </conditionalFormatting>
  <conditionalFormatting sqref="C43">
    <cfRule type="duplicateValues" dxfId="27" priority="28"/>
  </conditionalFormatting>
  <conditionalFormatting sqref="C43">
    <cfRule type="duplicateValues" dxfId="26" priority="27"/>
  </conditionalFormatting>
  <conditionalFormatting sqref="J46">
    <cfRule type="cellIs" dxfId="25" priority="26" operator="equal">
      <formula>#REF!</formula>
    </cfRule>
  </conditionalFormatting>
  <conditionalFormatting sqref="J43">
    <cfRule type="cellIs" dxfId="24" priority="25" operator="equal">
      <formula>#REF!</formula>
    </cfRule>
  </conditionalFormatting>
  <conditionalFormatting sqref="C44">
    <cfRule type="duplicateValues" dxfId="23" priority="24"/>
  </conditionalFormatting>
  <conditionalFormatting sqref="J44:J52 J36:J38">
    <cfRule type="cellIs" dxfId="22" priority="23" operator="equal">
      <formula>#REF!</formula>
    </cfRule>
  </conditionalFormatting>
  <conditionalFormatting sqref="C29">
    <cfRule type="duplicateValues" dxfId="21" priority="22"/>
  </conditionalFormatting>
  <conditionalFormatting sqref="C29">
    <cfRule type="duplicateValues" dxfId="20" priority="20"/>
    <cfRule type="duplicateValues" dxfId="19" priority="21"/>
  </conditionalFormatting>
  <conditionalFormatting sqref="C29">
    <cfRule type="duplicateValues" dxfId="18" priority="18"/>
    <cfRule type="duplicateValues" dxfId="17" priority="19"/>
  </conditionalFormatting>
  <conditionalFormatting sqref="C29">
    <cfRule type="duplicateValues" dxfId="16" priority="17"/>
  </conditionalFormatting>
  <conditionalFormatting sqref="J83:J84">
    <cfRule type="cellIs" dxfId="15" priority="16" operator="equal">
      <formula>#REF!</formula>
    </cfRule>
  </conditionalFormatting>
  <conditionalFormatting sqref="J86:J87 J45:J46">
    <cfRule type="cellIs" dxfId="14" priority="15" operator="equal">
      <formula>#REF!</formula>
    </cfRule>
  </conditionalFormatting>
  <conditionalFormatting sqref="C85:C87 C45">
    <cfRule type="duplicateValues" dxfId="13" priority="14"/>
  </conditionalFormatting>
  <conditionalFormatting sqref="C85:C87 C45">
    <cfRule type="duplicateValues" dxfId="12" priority="12"/>
    <cfRule type="duplicateValues" dxfId="11" priority="13"/>
  </conditionalFormatting>
  <conditionalFormatting sqref="C85:C87 C45">
    <cfRule type="duplicateValues" dxfId="10" priority="10"/>
    <cfRule type="duplicateValues" dxfId="9" priority="11"/>
  </conditionalFormatting>
  <conditionalFormatting sqref="C90:C91 C72:C82 C47:C49 C36:C38 C34 C42 C54:C63">
    <cfRule type="duplicateValues" dxfId="8" priority="9"/>
  </conditionalFormatting>
  <conditionalFormatting sqref="C90 C77:C80 C63 C47:C49 C36:C38 C34 C42 C55:C61">
    <cfRule type="duplicateValues" dxfId="7" priority="8"/>
  </conditionalFormatting>
  <conditionalFormatting sqref="C91 C72:C76 C54">
    <cfRule type="duplicateValues" dxfId="6" priority="7"/>
  </conditionalFormatting>
  <conditionalFormatting sqref="C88:C89">
    <cfRule type="duplicateValues" dxfId="5" priority="6"/>
  </conditionalFormatting>
  <conditionalFormatting sqref="C88:C89">
    <cfRule type="duplicateValues" dxfId="4" priority="5"/>
  </conditionalFormatting>
  <conditionalFormatting sqref="C88:C89">
    <cfRule type="duplicateValues" dxfId="3" priority="3"/>
    <cfRule type="duplicateValues" dxfId="2" priority="4"/>
  </conditionalFormatting>
  <conditionalFormatting sqref="C88:C89">
    <cfRule type="duplicateValues" dxfId="1" priority="1"/>
    <cfRule type="duplicateValues" dxfId="0" priority="2"/>
  </conditionalFormatting>
  <dataValidations count="1">
    <dataValidation type="textLength" allowBlank="1" showInputMessage="1" showErrorMessage="1" errorTitle="تحذير:" error="الرجاء ادخال نص" promptTitle="تنبيه:" prompt="ادخل نص" sqref="I346:I349" xr:uid="{86A31DF2-1270-419D-BC4A-2E88B2A5BF3E}">
      <formula1>1</formula1>
      <formula2>100</formula2>
    </dataValidation>
  </dataValidations>
  <printOptions horizontalCentered="1"/>
  <pageMargins left="0.23622047244094491" right="0.23622047244094491" top="0.35433070866141736" bottom="0.35433070866141736" header="0.31496062992125984" footer="0.31496062992125984"/>
  <pageSetup paperSize="9" scale="20" fitToHeight="81" orientation="landscape" horizontalDpi="360" verticalDpi="360" r:id="rId1"/>
  <rowBreaks count="9" manualBreakCount="9">
    <brk id="11" max="21" man="1"/>
    <brk id="26" max="21" man="1"/>
    <brk id="95" max="21" man="1"/>
    <brk id="182" max="21" man="1"/>
    <brk id="211" max="21" man="1"/>
    <brk id="229" max="21" man="1"/>
    <brk id="328" max="21" man="1"/>
    <brk id="355" max="21" man="1"/>
    <brk id="411"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AF056-E13D-4977-ADEF-AF665C8C648B}">
  <sheetPr>
    <pageSetUpPr fitToPage="1"/>
  </sheetPr>
  <dimension ref="A1:AC60"/>
  <sheetViews>
    <sheetView rightToLeft="1" tabSelected="1" topLeftCell="C33" zoomScale="82" zoomScaleNormal="82" workbookViewId="0">
      <selection activeCell="E44" sqref="E44"/>
    </sheetView>
  </sheetViews>
  <sheetFormatPr defaultColWidth="9.125" defaultRowHeight="16.5"/>
  <cols>
    <col min="1" max="1" width="32.375" style="41" customWidth="1"/>
    <col min="2" max="2" width="39.375" style="41" customWidth="1"/>
    <col min="3" max="3" width="14.25" style="41" customWidth="1"/>
    <col min="4" max="4" width="16.875" style="41" customWidth="1"/>
    <col min="5" max="5" width="13.25" style="41" customWidth="1"/>
    <col min="6" max="6" width="18.5" style="103" customWidth="1"/>
    <col min="7" max="8" width="18.5" style="41" customWidth="1"/>
    <col min="9" max="9" width="13.875" style="41" customWidth="1"/>
    <col min="10" max="10" width="15.75" style="41" customWidth="1"/>
    <col min="11" max="11" width="13.125" style="41" customWidth="1"/>
    <col min="12" max="14" width="20.625" style="41" customWidth="1"/>
    <col min="15" max="15" width="15.5" style="41" customWidth="1"/>
    <col min="16" max="16" width="20.5" style="41" customWidth="1"/>
    <col min="17" max="17" width="13.5" style="41" customWidth="1"/>
    <col min="18" max="18" width="20.125" style="41" customWidth="1"/>
    <col min="19" max="19" width="17.375" style="41" customWidth="1"/>
    <col min="20" max="20" width="21.25" style="41" customWidth="1"/>
    <col min="21" max="21" width="21" style="41" bestFit="1" customWidth="1"/>
    <col min="22" max="22" width="20" style="41" customWidth="1"/>
    <col min="23" max="23" width="29.375" style="41" bestFit="1" customWidth="1"/>
    <col min="24" max="24" width="24.75" style="41" bestFit="1" customWidth="1"/>
    <col min="25" max="25" width="9.125" style="41"/>
    <col min="26" max="26" width="8.75" style="41" bestFit="1" customWidth="1"/>
    <col min="27" max="27" width="11.375" style="41" bestFit="1" customWidth="1"/>
    <col min="28" max="28" width="13.625" style="41" customWidth="1"/>
    <col min="29" max="29" width="9.125" style="41"/>
    <col min="30" max="36" width="9.125" style="42"/>
    <col min="37" max="37" width="9.375" style="42" bestFit="1" customWidth="1"/>
    <col min="38" max="16384" width="9.125" style="42"/>
  </cols>
  <sheetData>
    <row r="1" spans="1:29" ht="110.25" customHeight="1">
      <c r="A1" s="484"/>
      <c r="B1" s="485"/>
      <c r="C1" s="485"/>
      <c r="D1" s="485"/>
      <c r="E1" s="485"/>
      <c r="F1" s="485"/>
      <c r="G1" s="485"/>
      <c r="H1" s="485"/>
      <c r="I1" s="485"/>
      <c r="J1" s="485"/>
      <c r="K1" s="485"/>
      <c r="L1" s="485"/>
      <c r="M1" s="485"/>
      <c r="N1" s="485"/>
      <c r="O1" s="485"/>
      <c r="P1" s="485"/>
      <c r="Q1" s="485"/>
      <c r="R1" s="485"/>
      <c r="S1" s="485"/>
      <c r="T1" s="485"/>
      <c r="U1" s="485"/>
      <c r="V1" s="485"/>
    </row>
    <row r="2" spans="1:29" ht="119.25" customHeight="1" thickBot="1">
      <c r="A2" s="160"/>
      <c r="B2" s="161"/>
      <c r="C2" s="161"/>
      <c r="D2" s="161"/>
      <c r="E2" s="161"/>
      <c r="F2" s="161"/>
      <c r="G2" s="161"/>
      <c r="H2" s="161"/>
      <c r="I2" s="161"/>
      <c r="J2" s="161"/>
      <c r="K2" s="161"/>
      <c r="L2" s="161"/>
      <c r="M2" s="161"/>
      <c r="N2" s="161"/>
      <c r="O2" s="161"/>
      <c r="P2" s="161"/>
      <c r="Q2" s="161"/>
      <c r="R2" s="161"/>
      <c r="S2" s="161"/>
      <c r="T2" s="161"/>
      <c r="U2" s="163"/>
      <c r="V2" s="162"/>
    </row>
    <row r="3" spans="1:29" ht="60" customHeight="1" thickBot="1">
      <c r="A3" s="486" t="s">
        <v>319</v>
      </c>
      <c r="B3" s="487"/>
      <c r="C3" s="487"/>
      <c r="D3" s="487"/>
      <c r="E3" s="487"/>
      <c r="F3" s="487"/>
      <c r="G3" s="487"/>
      <c r="H3" s="487"/>
      <c r="I3" s="487"/>
      <c r="J3" s="487"/>
      <c r="K3" s="487"/>
      <c r="L3" s="487"/>
      <c r="M3" s="487"/>
      <c r="N3" s="487"/>
      <c r="O3" s="487"/>
      <c r="P3" s="487"/>
      <c r="Q3" s="487"/>
      <c r="R3" s="487"/>
      <c r="S3" s="487"/>
      <c r="T3" s="487"/>
      <c r="U3" s="488"/>
      <c r="V3" s="489"/>
    </row>
    <row r="4" spans="1:29" s="43" customFormat="1" ht="39" customHeight="1" thickBot="1">
      <c r="A4" s="490" t="s">
        <v>320</v>
      </c>
      <c r="B4" s="491"/>
      <c r="C4" s="492" t="s">
        <v>321</v>
      </c>
      <c r="D4" s="493"/>
      <c r="E4" s="493"/>
      <c r="F4" s="493"/>
      <c r="G4" s="493"/>
      <c r="H4" s="494"/>
      <c r="I4" s="499" t="s">
        <v>1591</v>
      </c>
      <c r="J4" s="493"/>
      <c r="K4" s="493"/>
      <c r="L4" s="493"/>
      <c r="M4" s="491"/>
      <c r="N4" s="500"/>
      <c r="O4" s="492" t="s">
        <v>1590</v>
      </c>
      <c r="P4" s="493"/>
      <c r="Q4" s="493"/>
      <c r="R4" s="494"/>
      <c r="S4" s="495" t="s">
        <v>322</v>
      </c>
      <c r="T4" s="496" t="s">
        <v>323</v>
      </c>
      <c r="U4" s="482" t="s">
        <v>1245</v>
      </c>
      <c r="V4" s="482"/>
      <c r="W4" s="41"/>
      <c r="X4" s="41"/>
      <c r="Y4" s="41"/>
      <c r="Z4" s="41"/>
      <c r="AA4" s="41"/>
      <c r="AB4" s="41"/>
      <c r="AC4" s="41"/>
    </row>
    <row r="5" spans="1:29" s="43" customFormat="1" ht="30.75" customHeight="1" thickBot="1">
      <c r="A5" s="490"/>
      <c r="B5" s="491"/>
      <c r="C5" s="498" t="s">
        <v>324</v>
      </c>
      <c r="D5" s="481"/>
      <c r="E5" s="475" t="s">
        <v>325</v>
      </c>
      <c r="F5" s="476"/>
      <c r="G5" s="479" t="s">
        <v>356</v>
      </c>
      <c r="H5" s="470"/>
      <c r="I5" s="477" t="s">
        <v>324</v>
      </c>
      <c r="J5" s="478"/>
      <c r="K5" s="475" t="s">
        <v>325</v>
      </c>
      <c r="L5" s="478"/>
      <c r="M5" s="480" t="s">
        <v>1595</v>
      </c>
      <c r="N5" s="481"/>
      <c r="O5" s="469" t="s">
        <v>324</v>
      </c>
      <c r="P5" s="470"/>
      <c r="Q5" s="469" t="s">
        <v>325</v>
      </c>
      <c r="R5" s="470"/>
      <c r="S5" s="495"/>
      <c r="T5" s="496"/>
      <c r="U5" s="483"/>
      <c r="V5" s="483"/>
      <c r="W5" s="41"/>
      <c r="X5" s="41"/>
      <c r="Y5" s="41"/>
      <c r="Z5" s="41"/>
      <c r="AA5" s="41"/>
      <c r="AB5" s="41"/>
      <c r="AC5" s="41"/>
    </row>
    <row r="6" spans="1:29" s="43" customFormat="1" ht="30.75" customHeight="1" thickBot="1">
      <c r="A6" s="490"/>
      <c r="B6" s="491"/>
      <c r="C6" s="135" t="s">
        <v>326</v>
      </c>
      <c r="D6" s="135" t="s">
        <v>327</v>
      </c>
      <c r="E6" s="135" t="s">
        <v>326</v>
      </c>
      <c r="F6" s="135" t="s">
        <v>327</v>
      </c>
      <c r="G6" s="135" t="s">
        <v>326</v>
      </c>
      <c r="H6" s="135" t="s">
        <v>327</v>
      </c>
      <c r="I6" s="125" t="s">
        <v>326</v>
      </c>
      <c r="J6" s="135" t="s">
        <v>327</v>
      </c>
      <c r="K6" s="135" t="s">
        <v>326</v>
      </c>
      <c r="L6" s="126" t="s">
        <v>327</v>
      </c>
      <c r="M6" s="142" t="s">
        <v>326</v>
      </c>
      <c r="N6" s="141" t="s">
        <v>327</v>
      </c>
      <c r="O6" s="135" t="s">
        <v>326</v>
      </c>
      <c r="P6" s="135" t="s">
        <v>327</v>
      </c>
      <c r="Q6" s="135" t="s">
        <v>326</v>
      </c>
      <c r="R6" s="135" t="s">
        <v>327</v>
      </c>
      <c r="S6" s="491"/>
      <c r="T6" s="497"/>
      <c r="U6" s="119" t="s">
        <v>326</v>
      </c>
      <c r="V6" s="131" t="s">
        <v>327</v>
      </c>
      <c r="W6" s="41"/>
      <c r="X6" s="41"/>
      <c r="Y6" s="41"/>
      <c r="Z6" s="41"/>
      <c r="AA6" s="41"/>
      <c r="AB6" s="41"/>
      <c r="AC6" s="41"/>
    </row>
    <row r="7" spans="1:29" ht="39.75" customHeight="1" thickTop="1" thickBot="1">
      <c r="A7" s="471" t="s">
        <v>328</v>
      </c>
      <c r="B7" s="471"/>
      <c r="C7" s="104">
        <v>0</v>
      </c>
      <c r="D7" s="104">
        <v>0</v>
      </c>
      <c r="E7" s="104">
        <v>5</v>
      </c>
      <c r="F7" s="104">
        <v>71000</v>
      </c>
      <c r="G7" s="104">
        <f>SUM(C7,E7)</f>
        <v>5</v>
      </c>
      <c r="H7" s="104">
        <f>SUM(D7,F7)</f>
        <v>71000</v>
      </c>
      <c r="I7" s="104">
        <v>0</v>
      </c>
      <c r="J7" s="104">
        <v>0</v>
      </c>
      <c r="K7" s="104">
        <v>1</v>
      </c>
      <c r="L7" s="104">
        <v>9461</v>
      </c>
      <c r="M7" s="104">
        <f>SUM(I7,K7)</f>
        <v>1</v>
      </c>
      <c r="N7" s="104">
        <f>SUM(J7,L7)</f>
        <v>9461</v>
      </c>
      <c r="O7" s="104">
        <f>SUM(C7,I7)</f>
        <v>0</v>
      </c>
      <c r="P7" s="104">
        <f>SUM(D7,J7)</f>
        <v>0</v>
      </c>
      <c r="Q7" s="104">
        <f>SUM(E7,K7)</f>
        <v>6</v>
      </c>
      <c r="R7" s="136">
        <f>SUM(F7,L7)</f>
        <v>80461</v>
      </c>
      <c r="S7" s="45">
        <f>SUM(O7,Q7)</f>
        <v>6</v>
      </c>
      <c r="T7" s="120">
        <f>SUM(P7,R7)</f>
        <v>80461</v>
      </c>
      <c r="U7" s="114">
        <v>0</v>
      </c>
      <c r="V7" s="130">
        <v>0</v>
      </c>
    </row>
    <row r="8" spans="1:29" ht="15" customHeight="1" thickTop="1" thickBot="1">
      <c r="A8" s="47"/>
      <c r="B8" s="47"/>
      <c r="C8" s="48"/>
      <c r="D8" s="48"/>
      <c r="E8" s="48"/>
      <c r="F8" s="48"/>
      <c r="G8" s="48"/>
      <c r="H8" s="48"/>
      <c r="I8" s="48"/>
      <c r="J8" s="48"/>
      <c r="K8" s="48"/>
      <c r="L8" s="48"/>
      <c r="M8" s="48"/>
      <c r="N8" s="48"/>
      <c r="O8" s="48"/>
      <c r="P8" s="48"/>
      <c r="Q8" s="48"/>
      <c r="R8" s="48"/>
      <c r="S8" s="49"/>
      <c r="T8" s="49"/>
    </row>
    <row r="9" spans="1:29" ht="39.75" customHeight="1" thickTop="1" thickBot="1">
      <c r="A9" s="471" t="s">
        <v>329</v>
      </c>
      <c r="B9" s="471"/>
      <c r="C9" s="44">
        <v>0</v>
      </c>
      <c r="D9" s="44">
        <v>0</v>
      </c>
      <c r="E9" s="44">
        <v>8</v>
      </c>
      <c r="F9" s="44">
        <v>598019</v>
      </c>
      <c r="G9" s="44">
        <f>SUM(C9,E9)</f>
        <v>8</v>
      </c>
      <c r="H9" s="44">
        <f>SUM(D9,F9)</f>
        <v>598019</v>
      </c>
      <c r="I9" s="44">
        <v>0</v>
      </c>
      <c r="J9" s="44">
        <v>0</v>
      </c>
      <c r="K9" s="44">
        <v>6</v>
      </c>
      <c r="L9" s="44">
        <v>615371</v>
      </c>
      <c r="M9" s="44">
        <f>SUM(I9,K9)</f>
        <v>6</v>
      </c>
      <c r="N9" s="44">
        <f>SUM(J9,L9)</f>
        <v>615371</v>
      </c>
      <c r="O9" s="44">
        <f>SUM(C9,I9)</f>
        <v>0</v>
      </c>
      <c r="P9" s="44">
        <f>SUM(D9,J9)</f>
        <v>0</v>
      </c>
      <c r="Q9" s="44">
        <f>SUM(E9,K9)</f>
        <v>14</v>
      </c>
      <c r="R9" s="45">
        <f>SUM(F9,L9)</f>
        <v>1213390</v>
      </c>
      <c r="S9" s="45">
        <f>SUM(O9,Q9)</f>
        <v>14</v>
      </c>
      <c r="T9" s="114">
        <f>SUM(P9,R9)</f>
        <v>1213390</v>
      </c>
      <c r="U9" s="114">
        <v>0</v>
      </c>
      <c r="V9" s="130">
        <v>0</v>
      </c>
    </row>
    <row r="10" spans="1:29" ht="16.5" customHeight="1" thickTop="1" thickBot="1">
      <c r="A10" s="47"/>
      <c r="B10" s="47"/>
      <c r="C10" s="48"/>
      <c r="D10" s="48"/>
      <c r="E10" s="48"/>
      <c r="F10" s="48"/>
      <c r="G10" s="48"/>
      <c r="H10" s="48"/>
      <c r="I10" s="48"/>
      <c r="J10" s="48"/>
      <c r="K10" s="48"/>
      <c r="L10" s="48"/>
      <c r="M10" s="48"/>
      <c r="N10" s="48"/>
      <c r="O10" s="48"/>
      <c r="P10" s="48"/>
      <c r="Q10" s="48"/>
      <c r="R10" s="48"/>
      <c r="S10" s="49"/>
      <c r="T10" s="49"/>
    </row>
    <row r="11" spans="1:29" ht="36.950000000000003" customHeight="1" thickTop="1" thickBot="1">
      <c r="A11" s="472" t="s">
        <v>330</v>
      </c>
      <c r="B11" s="51" t="s">
        <v>331</v>
      </c>
      <c r="C11" s="52">
        <v>38</v>
      </c>
      <c r="D11" s="53">
        <v>2462374</v>
      </c>
      <c r="E11" s="54">
        <v>17</v>
      </c>
      <c r="F11" s="54">
        <v>2958740</v>
      </c>
      <c r="G11" s="77">
        <f>SUM(C11,E11)</f>
        <v>55</v>
      </c>
      <c r="H11" s="107">
        <f>SUM(D11,F11)</f>
        <v>5421114</v>
      </c>
      <c r="I11" s="69">
        <v>3</v>
      </c>
      <c r="J11" s="55">
        <v>149788</v>
      </c>
      <c r="K11" s="56">
        <v>9</v>
      </c>
      <c r="L11" s="56">
        <v>4345453</v>
      </c>
      <c r="M11" s="54">
        <f>SUM(I11,K11)</f>
        <v>12</v>
      </c>
      <c r="N11" s="54">
        <f>SUM(J11,L11)</f>
        <v>4495241</v>
      </c>
      <c r="O11" s="58">
        <f>SUM(C11,I11)</f>
        <v>41</v>
      </c>
      <c r="P11" s="57">
        <f>SUM(D11,J11)</f>
        <v>2612162</v>
      </c>
      <c r="Q11" s="61">
        <f>SUM(E11,K11)</f>
        <v>26</v>
      </c>
      <c r="R11" s="62">
        <f>SUM(F11,L11)</f>
        <v>7304193</v>
      </c>
      <c r="S11" s="63">
        <f>SUM(O11,Q11)</f>
        <v>67</v>
      </c>
      <c r="T11" s="115">
        <f>SUM(P11,R11)</f>
        <v>9916355</v>
      </c>
      <c r="U11" s="63">
        <v>0</v>
      </c>
      <c r="V11" s="62">
        <v>0</v>
      </c>
      <c r="W11" s="46"/>
    </row>
    <row r="12" spans="1:29" ht="36.950000000000003" customHeight="1" thickTop="1" thickBot="1">
      <c r="A12" s="473"/>
      <c r="B12" s="64" t="s">
        <v>332</v>
      </c>
      <c r="C12" s="65">
        <v>2</v>
      </c>
      <c r="D12" s="66">
        <v>123676</v>
      </c>
      <c r="E12" s="65">
        <v>12</v>
      </c>
      <c r="F12" s="66">
        <v>1149295</v>
      </c>
      <c r="G12" s="107">
        <f t="shared" ref="G12:G25" si="0">SUM(C12,E12)</f>
        <v>14</v>
      </c>
      <c r="H12" s="107">
        <f t="shared" ref="H12:H25" si="1">SUM(D12,F12)</f>
        <v>1272971</v>
      </c>
      <c r="I12" s="67">
        <v>1</v>
      </c>
      <c r="J12" s="67">
        <v>180000</v>
      </c>
      <c r="K12" s="67">
        <v>2</v>
      </c>
      <c r="L12" s="92">
        <v>348000</v>
      </c>
      <c r="M12" s="54">
        <f t="shared" ref="M12:M25" si="2">SUM(I12,K12)</f>
        <v>3</v>
      </c>
      <c r="N12" s="54">
        <f t="shared" ref="N12:N25" si="3">SUM(J12,L12)</f>
        <v>528000</v>
      </c>
      <c r="O12" s="58">
        <f t="shared" ref="O12:O24" si="4">SUM(C12,I12)</f>
        <v>3</v>
      </c>
      <c r="P12" s="57">
        <f t="shared" ref="P12:P25" si="5">SUM(D12,J12)</f>
        <v>303676</v>
      </c>
      <c r="Q12" s="61">
        <f t="shared" ref="Q12:Q25" si="6">SUM(E12,K12)</f>
        <v>14</v>
      </c>
      <c r="R12" s="62">
        <f t="shared" ref="R12:R25" si="7">SUM(F12,L12)</f>
        <v>1497295</v>
      </c>
      <c r="S12" s="63">
        <f t="shared" ref="S12:S25" si="8">SUM(O12,Q12)</f>
        <v>17</v>
      </c>
      <c r="T12" s="115">
        <f t="shared" ref="T12:T25" si="9">SUM(P12,R12)</f>
        <v>1800971</v>
      </c>
      <c r="U12" s="63">
        <v>67</v>
      </c>
      <c r="V12" s="62">
        <v>4589227</v>
      </c>
      <c r="W12" s="73"/>
      <c r="X12" s="46"/>
    </row>
    <row r="13" spans="1:29" ht="36.950000000000003" customHeight="1" thickTop="1" thickBot="1">
      <c r="A13" s="473"/>
      <c r="B13" s="68" t="s">
        <v>333</v>
      </c>
      <c r="C13" s="54">
        <v>0</v>
      </c>
      <c r="D13" s="54">
        <v>0</v>
      </c>
      <c r="E13" s="54">
        <v>1</v>
      </c>
      <c r="F13" s="56">
        <v>90170</v>
      </c>
      <c r="G13" s="107">
        <f t="shared" si="0"/>
        <v>1</v>
      </c>
      <c r="H13" s="107">
        <f t="shared" si="1"/>
        <v>90170</v>
      </c>
      <c r="I13" s="67">
        <v>0</v>
      </c>
      <c r="J13" s="66">
        <v>0</v>
      </c>
      <c r="K13" s="66">
        <v>0</v>
      </c>
      <c r="L13" s="66">
        <v>0</v>
      </c>
      <c r="M13" s="54">
        <f t="shared" si="2"/>
        <v>0</v>
      </c>
      <c r="N13" s="54">
        <f t="shared" si="3"/>
        <v>0</v>
      </c>
      <c r="O13" s="58">
        <f t="shared" si="4"/>
        <v>0</v>
      </c>
      <c r="P13" s="57">
        <f t="shared" si="5"/>
        <v>0</v>
      </c>
      <c r="Q13" s="61">
        <f>SUM(E13,K13)</f>
        <v>1</v>
      </c>
      <c r="R13" s="62">
        <f t="shared" si="7"/>
        <v>90170</v>
      </c>
      <c r="S13" s="63">
        <f t="shared" si="8"/>
        <v>1</v>
      </c>
      <c r="T13" s="115">
        <f t="shared" si="9"/>
        <v>90170</v>
      </c>
      <c r="U13" s="63">
        <v>2</v>
      </c>
      <c r="V13" s="62">
        <v>2150</v>
      </c>
      <c r="W13" s="46"/>
    </row>
    <row r="14" spans="1:29" ht="36.950000000000003" customHeight="1" thickTop="1" thickBot="1">
      <c r="A14" s="473"/>
      <c r="B14" s="74" t="s">
        <v>334</v>
      </c>
      <c r="C14" s="75">
        <v>5</v>
      </c>
      <c r="D14" s="54">
        <v>2051588</v>
      </c>
      <c r="E14" s="75">
        <v>5</v>
      </c>
      <c r="F14" s="54">
        <v>2653088.36</v>
      </c>
      <c r="G14" s="107">
        <f t="shared" si="0"/>
        <v>10</v>
      </c>
      <c r="H14" s="107">
        <f t="shared" si="1"/>
        <v>4704676.3599999994</v>
      </c>
      <c r="I14" s="69">
        <v>1</v>
      </c>
      <c r="J14" s="67">
        <v>30125.599999999999</v>
      </c>
      <c r="K14" s="54">
        <v>4</v>
      </c>
      <c r="L14" s="56">
        <v>5660533</v>
      </c>
      <c r="M14" s="54">
        <f t="shared" si="2"/>
        <v>5</v>
      </c>
      <c r="N14" s="54">
        <f t="shared" si="3"/>
        <v>5690658.5999999996</v>
      </c>
      <c r="O14" s="58">
        <f t="shared" si="4"/>
        <v>6</v>
      </c>
      <c r="P14" s="57">
        <f t="shared" si="5"/>
        <v>2081713.6</v>
      </c>
      <c r="Q14" s="61">
        <f t="shared" si="6"/>
        <v>9</v>
      </c>
      <c r="R14" s="62">
        <f t="shared" si="7"/>
        <v>8313621.3599999994</v>
      </c>
      <c r="S14" s="63">
        <f t="shared" si="8"/>
        <v>15</v>
      </c>
      <c r="T14" s="115">
        <f t="shared" si="9"/>
        <v>10395334.959999999</v>
      </c>
      <c r="U14" s="63">
        <v>0</v>
      </c>
      <c r="V14" s="62">
        <v>0</v>
      </c>
    </row>
    <row r="15" spans="1:29" ht="36.950000000000003" customHeight="1" thickTop="1" thickBot="1">
      <c r="A15" s="473"/>
      <c r="B15" s="64" t="s">
        <v>335</v>
      </c>
      <c r="C15" s="70">
        <v>0</v>
      </c>
      <c r="D15" s="70">
        <v>0</v>
      </c>
      <c r="E15" s="70">
        <v>0</v>
      </c>
      <c r="F15" s="54">
        <v>0</v>
      </c>
      <c r="G15" s="107">
        <f t="shared" si="0"/>
        <v>0</v>
      </c>
      <c r="H15" s="107">
        <f t="shared" si="1"/>
        <v>0</v>
      </c>
      <c r="I15" s="69">
        <v>0</v>
      </c>
      <c r="J15" s="54">
        <v>0</v>
      </c>
      <c r="K15" s="54">
        <v>0</v>
      </c>
      <c r="L15" s="56">
        <v>0</v>
      </c>
      <c r="M15" s="54">
        <f t="shared" si="2"/>
        <v>0</v>
      </c>
      <c r="N15" s="54">
        <f t="shared" si="3"/>
        <v>0</v>
      </c>
      <c r="O15" s="58">
        <f t="shared" si="4"/>
        <v>0</v>
      </c>
      <c r="P15" s="57">
        <f t="shared" si="5"/>
        <v>0</v>
      </c>
      <c r="Q15" s="61">
        <f t="shared" si="6"/>
        <v>0</v>
      </c>
      <c r="R15" s="62">
        <f t="shared" si="7"/>
        <v>0</v>
      </c>
      <c r="S15" s="63">
        <f t="shared" si="8"/>
        <v>0</v>
      </c>
      <c r="T15" s="115">
        <f t="shared" si="9"/>
        <v>0</v>
      </c>
      <c r="U15" s="63">
        <v>0</v>
      </c>
      <c r="V15" s="62">
        <v>0</v>
      </c>
    </row>
    <row r="16" spans="1:29" ht="36.950000000000003" customHeight="1" thickTop="1" thickBot="1">
      <c r="A16" s="473"/>
      <c r="B16" s="64" t="s">
        <v>336</v>
      </c>
      <c r="C16" s="70">
        <v>4</v>
      </c>
      <c r="D16" s="54">
        <v>701258</v>
      </c>
      <c r="E16" s="70">
        <v>1</v>
      </c>
      <c r="F16" s="54">
        <v>146000</v>
      </c>
      <c r="G16" s="107">
        <f t="shared" si="0"/>
        <v>5</v>
      </c>
      <c r="H16" s="107">
        <f t="shared" si="1"/>
        <v>847258</v>
      </c>
      <c r="I16" s="69">
        <v>0</v>
      </c>
      <c r="J16" s="54">
        <v>0</v>
      </c>
      <c r="K16" s="54">
        <v>1</v>
      </c>
      <c r="L16" s="56">
        <v>32000</v>
      </c>
      <c r="M16" s="54">
        <f t="shared" si="2"/>
        <v>1</v>
      </c>
      <c r="N16" s="54">
        <f t="shared" si="3"/>
        <v>32000</v>
      </c>
      <c r="O16" s="58">
        <f t="shared" si="4"/>
        <v>4</v>
      </c>
      <c r="P16" s="57">
        <f t="shared" si="5"/>
        <v>701258</v>
      </c>
      <c r="Q16" s="61">
        <f t="shared" si="6"/>
        <v>2</v>
      </c>
      <c r="R16" s="62">
        <f t="shared" si="7"/>
        <v>178000</v>
      </c>
      <c r="S16" s="63">
        <f t="shared" si="8"/>
        <v>6</v>
      </c>
      <c r="T16" s="115">
        <f t="shared" si="9"/>
        <v>879258</v>
      </c>
      <c r="U16" s="63">
        <v>2</v>
      </c>
      <c r="V16" s="123">
        <v>45110</v>
      </c>
      <c r="W16" s="46"/>
    </row>
    <row r="17" spans="1:29" ht="36.950000000000003" customHeight="1" thickTop="1" thickBot="1">
      <c r="A17" s="473"/>
      <c r="B17" s="64" t="s">
        <v>337</v>
      </c>
      <c r="C17" s="70">
        <v>1</v>
      </c>
      <c r="D17" s="54">
        <v>302253</v>
      </c>
      <c r="E17" s="70">
        <v>10</v>
      </c>
      <c r="F17" s="54">
        <v>3959146</v>
      </c>
      <c r="G17" s="107">
        <f t="shared" si="0"/>
        <v>11</v>
      </c>
      <c r="H17" s="107">
        <f t="shared" si="1"/>
        <v>4261399</v>
      </c>
      <c r="I17" s="69">
        <v>0</v>
      </c>
      <c r="J17" s="54">
        <v>0</v>
      </c>
      <c r="K17" s="54">
        <v>3</v>
      </c>
      <c r="L17" s="56">
        <v>7032899</v>
      </c>
      <c r="M17" s="54">
        <f t="shared" si="2"/>
        <v>3</v>
      </c>
      <c r="N17" s="54">
        <f t="shared" si="3"/>
        <v>7032899</v>
      </c>
      <c r="O17" s="58">
        <f t="shared" si="4"/>
        <v>1</v>
      </c>
      <c r="P17" s="57">
        <f t="shared" si="5"/>
        <v>302253</v>
      </c>
      <c r="Q17" s="61">
        <f t="shared" si="6"/>
        <v>13</v>
      </c>
      <c r="R17" s="62">
        <f t="shared" si="7"/>
        <v>10992045</v>
      </c>
      <c r="S17" s="63">
        <f t="shared" si="8"/>
        <v>14</v>
      </c>
      <c r="T17" s="115">
        <f t="shared" si="9"/>
        <v>11294298</v>
      </c>
      <c r="U17" s="115">
        <v>3</v>
      </c>
      <c r="V17" s="147">
        <v>220000</v>
      </c>
      <c r="W17" s="129"/>
    </row>
    <row r="18" spans="1:29" ht="36.950000000000003" customHeight="1" thickTop="1" thickBot="1">
      <c r="A18" s="473"/>
      <c r="B18" s="64" t="s">
        <v>338</v>
      </c>
      <c r="C18" s="70">
        <v>0</v>
      </c>
      <c r="D18" s="70">
        <v>0</v>
      </c>
      <c r="E18" s="70">
        <v>0</v>
      </c>
      <c r="F18" s="54">
        <v>0</v>
      </c>
      <c r="G18" s="107">
        <f t="shared" si="0"/>
        <v>0</v>
      </c>
      <c r="H18" s="107">
        <f t="shared" si="1"/>
        <v>0</v>
      </c>
      <c r="I18" s="69">
        <v>0</v>
      </c>
      <c r="J18" s="54">
        <v>0</v>
      </c>
      <c r="K18" s="54">
        <v>0</v>
      </c>
      <c r="L18" s="56">
        <v>0</v>
      </c>
      <c r="M18" s="54">
        <f t="shared" si="2"/>
        <v>0</v>
      </c>
      <c r="N18" s="54">
        <f t="shared" si="3"/>
        <v>0</v>
      </c>
      <c r="O18" s="58">
        <f t="shared" si="4"/>
        <v>0</v>
      </c>
      <c r="P18" s="57">
        <f t="shared" si="5"/>
        <v>0</v>
      </c>
      <c r="Q18" s="61">
        <f t="shared" si="6"/>
        <v>0</v>
      </c>
      <c r="R18" s="62">
        <f t="shared" si="7"/>
        <v>0</v>
      </c>
      <c r="S18" s="63">
        <f t="shared" si="8"/>
        <v>0</v>
      </c>
      <c r="T18" s="115">
        <f t="shared" si="9"/>
        <v>0</v>
      </c>
      <c r="U18" s="115">
        <v>0</v>
      </c>
      <c r="V18" s="148">
        <v>0</v>
      </c>
      <c r="W18" s="129"/>
    </row>
    <row r="19" spans="1:29" ht="36.950000000000003" customHeight="1" thickTop="1" thickBot="1">
      <c r="A19" s="473"/>
      <c r="B19" s="64" t="s">
        <v>339</v>
      </c>
      <c r="C19" s="70">
        <v>0</v>
      </c>
      <c r="D19" s="70">
        <v>0</v>
      </c>
      <c r="E19" s="70">
        <v>2</v>
      </c>
      <c r="F19" s="54">
        <v>237544</v>
      </c>
      <c r="G19" s="145">
        <f t="shared" si="0"/>
        <v>2</v>
      </c>
      <c r="H19" s="107">
        <f t="shared" si="1"/>
        <v>237544</v>
      </c>
      <c r="I19" s="69">
        <v>0</v>
      </c>
      <c r="J19" s="54">
        <v>0</v>
      </c>
      <c r="K19" s="54">
        <v>1</v>
      </c>
      <c r="L19" s="56">
        <v>14933333</v>
      </c>
      <c r="M19" s="54">
        <f t="shared" si="2"/>
        <v>1</v>
      </c>
      <c r="N19" s="54">
        <f t="shared" si="3"/>
        <v>14933333</v>
      </c>
      <c r="O19" s="58">
        <f t="shared" si="4"/>
        <v>0</v>
      </c>
      <c r="P19" s="57">
        <f t="shared" si="5"/>
        <v>0</v>
      </c>
      <c r="Q19" s="61">
        <f t="shared" si="6"/>
        <v>3</v>
      </c>
      <c r="R19" s="62">
        <f t="shared" si="7"/>
        <v>15170877</v>
      </c>
      <c r="S19" s="63">
        <f t="shared" si="8"/>
        <v>3</v>
      </c>
      <c r="T19" s="115">
        <f t="shared" si="9"/>
        <v>15170877</v>
      </c>
      <c r="U19" s="115">
        <v>0</v>
      </c>
      <c r="V19" s="149">
        <v>0</v>
      </c>
    </row>
    <row r="20" spans="1:29" ht="36.950000000000003" customHeight="1" thickTop="1" thickBot="1">
      <c r="A20" s="473"/>
      <c r="B20" s="64" t="s">
        <v>340</v>
      </c>
      <c r="C20" s="70">
        <v>37</v>
      </c>
      <c r="D20" s="54">
        <v>15277363.779999999</v>
      </c>
      <c r="E20" s="70">
        <v>39</v>
      </c>
      <c r="F20" s="54">
        <v>8468205</v>
      </c>
      <c r="G20" s="144">
        <f>SUM(C20,E20)</f>
        <v>76</v>
      </c>
      <c r="H20" s="107">
        <f>SUM(D20,F20)</f>
        <v>23745568.780000001</v>
      </c>
      <c r="I20" s="69">
        <v>8</v>
      </c>
      <c r="J20" s="54">
        <v>3294000</v>
      </c>
      <c r="K20" s="54">
        <v>7</v>
      </c>
      <c r="L20" s="56">
        <v>5217120</v>
      </c>
      <c r="M20" s="54">
        <f>SUM(I20,K20)</f>
        <v>15</v>
      </c>
      <c r="N20" s="54">
        <f>SUM(J20,L20)</f>
        <v>8511120</v>
      </c>
      <c r="O20" s="58">
        <f>SUM(C20,I20)</f>
        <v>45</v>
      </c>
      <c r="P20" s="57">
        <f>SUM(D20,J20)</f>
        <v>18571363.780000001</v>
      </c>
      <c r="Q20" s="61">
        <f>SUM(E20,K20)</f>
        <v>46</v>
      </c>
      <c r="R20" s="62">
        <f>SUM(F20,L20)</f>
        <v>13685325</v>
      </c>
      <c r="S20" s="63">
        <f>SUM(O20,Q20)</f>
        <v>91</v>
      </c>
      <c r="T20" s="115">
        <f>SUM(P20,R20)</f>
        <v>32256688.780000001</v>
      </c>
      <c r="U20" s="63">
        <v>0</v>
      </c>
      <c r="V20" s="146">
        <v>0</v>
      </c>
      <c r="W20" s="50"/>
    </row>
    <row r="21" spans="1:29" ht="36.950000000000003" customHeight="1" thickTop="1" thickBot="1">
      <c r="A21" s="473"/>
      <c r="B21" s="64" t="s">
        <v>341</v>
      </c>
      <c r="C21" s="70">
        <v>0</v>
      </c>
      <c r="D21" s="70">
        <v>0</v>
      </c>
      <c r="E21" s="70">
        <v>1</v>
      </c>
      <c r="F21" s="54">
        <v>7080</v>
      </c>
      <c r="G21" s="107">
        <f t="shared" si="0"/>
        <v>1</v>
      </c>
      <c r="H21" s="107">
        <f t="shared" si="1"/>
        <v>7080</v>
      </c>
      <c r="I21" s="69">
        <v>0</v>
      </c>
      <c r="J21" s="54">
        <v>0</v>
      </c>
      <c r="K21" s="54">
        <v>1</v>
      </c>
      <c r="L21" s="56">
        <v>80000</v>
      </c>
      <c r="M21" s="54">
        <f t="shared" si="2"/>
        <v>1</v>
      </c>
      <c r="N21" s="54">
        <f t="shared" si="3"/>
        <v>80000</v>
      </c>
      <c r="O21" s="58">
        <f t="shared" si="4"/>
        <v>0</v>
      </c>
      <c r="P21" s="57">
        <f t="shared" si="5"/>
        <v>0</v>
      </c>
      <c r="Q21" s="61">
        <f t="shared" si="6"/>
        <v>2</v>
      </c>
      <c r="R21" s="62">
        <f t="shared" si="7"/>
        <v>87080</v>
      </c>
      <c r="S21" s="63">
        <f t="shared" si="8"/>
        <v>2</v>
      </c>
      <c r="T21" s="115">
        <f t="shared" si="9"/>
        <v>87080</v>
      </c>
      <c r="U21" s="63">
        <v>0</v>
      </c>
      <c r="V21" s="62">
        <v>0</v>
      </c>
      <c r="W21" s="50"/>
    </row>
    <row r="22" spans="1:29" ht="36.950000000000003" customHeight="1" thickTop="1" thickBot="1">
      <c r="A22" s="473"/>
      <c r="B22" s="64" t="s">
        <v>342</v>
      </c>
      <c r="C22" s="70">
        <v>2</v>
      </c>
      <c r="D22" s="54">
        <v>130000</v>
      </c>
      <c r="E22" s="70">
        <v>1</v>
      </c>
      <c r="F22" s="77">
        <v>370000</v>
      </c>
      <c r="G22" s="107">
        <f t="shared" si="0"/>
        <v>3</v>
      </c>
      <c r="H22" s="107">
        <f t="shared" si="1"/>
        <v>500000</v>
      </c>
      <c r="I22" s="69">
        <v>0</v>
      </c>
      <c r="J22" s="54">
        <v>0</v>
      </c>
      <c r="K22" s="54">
        <v>1</v>
      </c>
      <c r="L22" s="56">
        <v>0</v>
      </c>
      <c r="M22" s="54">
        <f t="shared" si="2"/>
        <v>1</v>
      </c>
      <c r="N22" s="54">
        <f t="shared" si="3"/>
        <v>0</v>
      </c>
      <c r="O22" s="58">
        <f t="shared" si="4"/>
        <v>2</v>
      </c>
      <c r="P22" s="57">
        <f t="shared" si="5"/>
        <v>130000</v>
      </c>
      <c r="Q22" s="61">
        <f t="shared" si="6"/>
        <v>2</v>
      </c>
      <c r="R22" s="62">
        <f t="shared" si="7"/>
        <v>370000</v>
      </c>
      <c r="S22" s="63">
        <f t="shared" si="8"/>
        <v>4</v>
      </c>
      <c r="T22" s="115">
        <f t="shared" si="9"/>
        <v>500000</v>
      </c>
      <c r="U22" s="63">
        <v>0</v>
      </c>
      <c r="V22" s="62">
        <v>0</v>
      </c>
      <c r="W22" s="50"/>
    </row>
    <row r="23" spans="1:29" s="76" customFormat="1" ht="36.950000000000003" customHeight="1" thickTop="1" thickBot="1">
      <c r="A23" s="473"/>
      <c r="B23" s="64" t="s">
        <v>343</v>
      </c>
      <c r="C23" s="70">
        <v>6</v>
      </c>
      <c r="D23" s="70">
        <v>967915</v>
      </c>
      <c r="E23" s="70">
        <v>0</v>
      </c>
      <c r="F23" s="54">
        <v>0</v>
      </c>
      <c r="G23" s="107">
        <f t="shared" si="0"/>
        <v>6</v>
      </c>
      <c r="H23" s="107">
        <f>SUM(D23,F23)</f>
        <v>967915</v>
      </c>
      <c r="I23" s="69">
        <v>5</v>
      </c>
      <c r="J23" s="54">
        <v>1327715</v>
      </c>
      <c r="K23" s="54">
        <v>0</v>
      </c>
      <c r="L23" s="56">
        <v>0</v>
      </c>
      <c r="M23" s="54">
        <f t="shared" si="2"/>
        <v>5</v>
      </c>
      <c r="N23" s="54">
        <f t="shared" si="3"/>
        <v>1327715</v>
      </c>
      <c r="O23" s="58">
        <f t="shared" si="4"/>
        <v>11</v>
      </c>
      <c r="P23" s="57">
        <f t="shared" si="5"/>
        <v>2295630</v>
      </c>
      <c r="Q23" s="61">
        <f t="shared" si="6"/>
        <v>0</v>
      </c>
      <c r="R23" s="62">
        <f t="shared" si="7"/>
        <v>0</v>
      </c>
      <c r="S23" s="63">
        <f t="shared" si="8"/>
        <v>11</v>
      </c>
      <c r="T23" s="115">
        <f t="shared" si="9"/>
        <v>2295630</v>
      </c>
      <c r="U23" s="63">
        <v>0</v>
      </c>
      <c r="V23" s="62">
        <v>0</v>
      </c>
      <c r="W23" s="50"/>
      <c r="X23" s="41"/>
      <c r="Y23" s="41"/>
      <c r="Z23" s="41"/>
      <c r="AA23" s="41"/>
      <c r="AB23" s="41"/>
      <c r="AC23" s="41"/>
    </row>
    <row r="24" spans="1:29" s="76" customFormat="1" ht="36.950000000000003" customHeight="1" thickTop="1" thickBot="1">
      <c r="A24" s="473"/>
      <c r="B24" s="64" t="s">
        <v>344</v>
      </c>
      <c r="C24" s="70">
        <v>0</v>
      </c>
      <c r="D24" s="70">
        <v>0</v>
      </c>
      <c r="E24" s="70">
        <v>0</v>
      </c>
      <c r="F24" s="54">
        <v>0</v>
      </c>
      <c r="G24" s="107">
        <f t="shared" si="0"/>
        <v>0</v>
      </c>
      <c r="H24" s="107">
        <f t="shared" si="1"/>
        <v>0</v>
      </c>
      <c r="I24" s="69">
        <v>0</v>
      </c>
      <c r="J24" s="69">
        <v>0</v>
      </c>
      <c r="K24" s="69">
        <v>0</v>
      </c>
      <c r="L24" s="55">
        <v>0</v>
      </c>
      <c r="M24" s="54">
        <f t="shared" si="2"/>
        <v>0</v>
      </c>
      <c r="N24" s="54">
        <f t="shared" si="3"/>
        <v>0</v>
      </c>
      <c r="O24" s="58">
        <f t="shared" si="4"/>
        <v>0</v>
      </c>
      <c r="P24" s="57">
        <f t="shared" si="5"/>
        <v>0</v>
      </c>
      <c r="Q24" s="61">
        <f t="shared" si="6"/>
        <v>0</v>
      </c>
      <c r="R24" s="62">
        <f t="shared" si="7"/>
        <v>0</v>
      </c>
      <c r="S24" s="63">
        <f t="shared" si="8"/>
        <v>0</v>
      </c>
      <c r="T24" s="115">
        <f t="shared" si="9"/>
        <v>0</v>
      </c>
      <c r="U24" s="63">
        <v>0</v>
      </c>
      <c r="V24" s="62">
        <v>0</v>
      </c>
      <c r="W24" s="73"/>
      <c r="X24" s="41"/>
      <c r="Y24" s="41"/>
      <c r="Z24" s="41"/>
      <c r="AA24" s="41"/>
      <c r="AB24" s="41"/>
      <c r="AC24" s="41"/>
    </row>
    <row r="25" spans="1:29" s="76" customFormat="1" ht="36.950000000000003" customHeight="1" thickTop="1" thickBot="1">
      <c r="A25" s="473"/>
      <c r="B25" s="77" t="s">
        <v>345</v>
      </c>
      <c r="C25" s="70">
        <v>0</v>
      </c>
      <c r="D25" s="70">
        <v>0</v>
      </c>
      <c r="E25" s="70">
        <v>1</v>
      </c>
      <c r="F25" s="106">
        <v>42000</v>
      </c>
      <c r="G25" s="107">
        <f t="shared" si="0"/>
        <v>1</v>
      </c>
      <c r="H25" s="107">
        <f t="shared" si="1"/>
        <v>42000</v>
      </c>
      <c r="I25" s="70">
        <v>2</v>
      </c>
      <c r="J25" s="78">
        <v>327829</v>
      </c>
      <c r="K25" s="70">
        <v>1</v>
      </c>
      <c r="L25" s="90">
        <v>240791</v>
      </c>
      <c r="M25" s="54">
        <f t="shared" si="2"/>
        <v>3</v>
      </c>
      <c r="N25" s="54">
        <f t="shared" si="3"/>
        <v>568620</v>
      </c>
      <c r="O25" s="58">
        <f>SUM(C25,I25)</f>
        <v>2</v>
      </c>
      <c r="P25" s="57">
        <f t="shared" si="5"/>
        <v>327829</v>
      </c>
      <c r="Q25" s="61">
        <f t="shared" si="6"/>
        <v>2</v>
      </c>
      <c r="R25" s="62">
        <f t="shared" si="7"/>
        <v>282791</v>
      </c>
      <c r="S25" s="63">
        <f t="shared" si="8"/>
        <v>4</v>
      </c>
      <c r="T25" s="115">
        <f t="shared" si="9"/>
        <v>610620</v>
      </c>
      <c r="U25" s="63">
        <v>0</v>
      </c>
      <c r="V25" s="123">
        <v>0</v>
      </c>
      <c r="W25" s="41"/>
      <c r="X25" s="41"/>
      <c r="Y25" s="41"/>
      <c r="Z25" s="41"/>
      <c r="AA25" s="41"/>
      <c r="AB25" s="41"/>
      <c r="AC25" s="41"/>
    </row>
    <row r="26" spans="1:29" ht="39.950000000000003" customHeight="1" thickTop="1" thickBot="1">
      <c r="A26" s="466" t="s">
        <v>346</v>
      </c>
      <c r="B26" s="466"/>
      <c r="C26" s="79">
        <f>SUM(C11:C25)</f>
        <v>95</v>
      </c>
      <c r="D26" s="79">
        <f t="shared" ref="D26:R26" si="10">SUM(D11:D25)</f>
        <v>22016427.780000001</v>
      </c>
      <c r="E26" s="79">
        <f t="shared" si="10"/>
        <v>90</v>
      </c>
      <c r="F26" s="117">
        <f t="shared" si="10"/>
        <v>20081268.359999999</v>
      </c>
      <c r="G26" s="151">
        <f t="shared" si="10"/>
        <v>185</v>
      </c>
      <c r="H26" s="152">
        <f t="shared" si="10"/>
        <v>42097696.140000001</v>
      </c>
      <c r="I26" s="150">
        <f t="shared" si="10"/>
        <v>20</v>
      </c>
      <c r="J26" s="79">
        <f t="shared" si="10"/>
        <v>5309457.5999999996</v>
      </c>
      <c r="K26" s="79">
        <f t="shared" si="10"/>
        <v>30</v>
      </c>
      <c r="L26" s="79">
        <f t="shared" si="10"/>
        <v>37890129</v>
      </c>
      <c r="M26" s="105">
        <f t="shared" si="10"/>
        <v>50</v>
      </c>
      <c r="N26" s="105">
        <f t="shared" si="10"/>
        <v>43199586.600000001</v>
      </c>
      <c r="O26" s="79">
        <f t="shared" si="10"/>
        <v>115</v>
      </c>
      <c r="P26" s="79">
        <f t="shared" si="10"/>
        <v>27325885.380000003</v>
      </c>
      <c r="Q26" s="79">
        <f t="shared" si="10"/>
        <v>120</v>
      </c>
      <c r="R26" s="79">
        <f t="shared" si="10"/>
        <v>57971397.359999999</v>
      </c>
      <c r="S26" s="80">
        <f>SUM(O26,Q26)</f>
        <v>235</v>
      </c>
      <c r="T26" s="116">
        <f>SUM(P26,R26)</f>
        <v>85297282.74000001</v>
      </c>
      <c r="U26" s="116">
        <f>SUM(U11:U25)</f>
        <v>74</v>
      </c>
      <c r="V26" s="124">
        <f>SUM(V11:V25)</f>
        <v>4856487</v>
      </c>
      <c r="W26" s="46"/>
      <c r="X26" s="93"/>
    </row>
    <row r="27" spans="1:29" ht="18" customHeight="1" thickTop="1" thickBot="1">
      <c r="A27" s="81"/>
      <c r="B27" s="81"/>
      <c r="C27" s="82"/>
      <c r="D27" s="82"/>
      <c r="E27" s="82"/>
      <c r="F27" s="82"/>
      <c r="G27" s="82"/>
      <c r="H27" s="82"/>
      <c r="I27" s="83"/>
      <c r="J27" s="83"/>
      <c r="K27" s="83"/>
      <c r="L27" s="83"/>
      <c r="M27" s="83"/>
      <c r="N27" s="83"/>
      <c r="O27" s="83"/>
      <c r="P27" s="83"/>
      <c r="Q27" s="83"/>
      <c r="R27" s="83"/>
      <c r="S27" s="84"/>
      <c r="T27" s="84"/>
    </row>
    <row r="28" spans="1:29" ht="39" customHeight="1" thickTop="1" thickBot="1">
      <c r="A28" s="474" t="s">
        <v>347</v>
      </c>
      <c r="B28" s="85" t="s">
        <v>348</v>
      </c>
      <c r="C28" s="86">
        <v>0</v>
      </c>
      <c r="D28" s="60">
        <v>0</v>
      </c>
      <c r="E28" s="86">
        <v>0</v>
      </c>
      <c r="F28" s="86">
        <v>0</v>
      </c>
      <c r="G28" s="128">
        <f>SUM(C28,E28)</f>
        <v>0</v>
      </c>
      <c r="H28" s="59">
        <f>SUM(D28,F28)</f>
        <v>0</v>
      </c>
      <c r="I28" s="59">
        <v>0</v>
      </c>
      <c r="J28" s="86">
        <v>0</v>
      </c>
      <c r="K28" s="86">
        <v>0</v>
      </c>
      <c r="L28" s="63">
        <v>0</v>
      </c>
      <c r="M28" s="63">
        <f>SUM(I28,K28)</f>
        <v>0</v>
      </c>
      <c r="N28" s="63">
        <f>SUM(J28,L28)</f>
        <v>0</v>
      </c>
      <c r="O28" s="86">
        <f>SUM(C28,I28)</f>
        <v>0</v>
      </c>
      <c r="P28" s="86">
        <f>SUM(D28,J28)</f>
        <v>0</v>
      </c>
      <c r="Q28" s="86">
        <f>SUM(E28,K28)</f>
        <v>0</v>
      </c>
      <c r="R28" s="63">
        <f>SUM(F28,L28)</f>
        <v>0</v>
      </c>
      <c r="S28" s="63">
        <f>SUM(O28,Q28)</f>
        <v>0</v>
      </c>
      <c r="T28" s="115">
        <f>SUM(P28,R28)</f>
        <v>0</v>
      </c>
      <c r="U28" s="86">
        <v>0</v>
      </c>
      <c r="V28" s="86">
        <v>0</v>
      </c>
    </row>
    <row r="29" spans="1:29" ht="39" customHeight="1" thickTop="1" thickBot="1">
      <c r="A29" s="474"/>
      <c r="B29" s="85" t="s">
        <v>1603</v>
      </c>
      <c r="C29" s="86">
        <v>0</v>
      </c>
      <c r="D29" s="60">
        <v>0</v>
      </c>
      <c r="E29" s="86">
        <v>0</v>
      </c>
      <c r="F29" s="86">
        <v>0</v>
      </c>
      <c r="G29" s="128">
        <f t="shared" ref="G29:G36" si="11">SUM(C29,E29)</f>
        <v>0</v>
      </c>
      <c r="H29" s="59">
        <f t="shared" ref="H29:H36" si="12">SUM(D29,F29)</f>
        <v>0</v>
      </c>
      <c r="I29" s="59">
        <v>0</v>
      </c>
      <c r="J29" s="86">
        <v>0</v>
      </c>
      <c r="K29" s="59">
        <v>0</v>
      </c>
      <c r="L29" s="63">
        <v>0</v>
      </c>
      <c r="M29" s="63">
        <f t="shared" ref="M29:M36" si="13">SUM(I29,K29)</f>
        <v>0</v>
      </c>
      <c r="N29" s="63">
        <f t="shared" ref="N29:N36" si="14">SUM(J29,L29)</f>
        <v>0</v>
      </c>
      <c r="O29" s="86">
        <f t="shared" ref="O29:O36" si="15">SUM(C29,I29)</f>
        <v>0</v>
      </c>
      <c r="P29" s="86">
        <f t="shared" ref="P29:P36" si="16">SUM(D29,J29)</f>
        <v>0</v>
      </c>
      <c r="Q29" s="86">
        <f t="shared" ref="Q29:Q36" si="17">SUM(E29,K29)</f>
        <v>0</v>
      </c>
      <c r="R29" s="63">
        <f t="shared" ref="R29:R36" si="18">SUM(F29,L29)</f>
        <v>0</v>
      </c>
      <c r="S29" s="63">
        <f t="shared" ref="S29:S36" si="19">SUM(O29,Q29)</f>
        <v>0</v>
      </c>
      <c r="T29" s="115">
        <f t="shared" ref="T29:T36" si="20">SUM(P29,R29)</f>
        <v>0</v>
      </c>
      <c r="U29" s="86">
        <v>0</v>
      </c>
      <c r="V29" s="86">
        <v>0</v>
      </c>
    </row>
    <row r="30" spans="1:29" ht="39" customHeight="1" thickTop="1" thickBot="1">
      <c r="A30" s="474"/>
      <c r="B30" s="153" t="s">
        <v>1478</v>
      </c>
      <c r="C30" s="86">
        <v>3</v>
      </c>
      <c r="D30" s="60">
        <v>900000</v>
      </c>
      <c r="E30" s="86">
        <v>29</v>
      </c>
      <c r="F30" s="86">
        <v>8851074</v>
      </c>
      <c r="G30" s="128">
        <f t="shared" si="11"/>
        <v>32</v>
      </c>
      <c r="H30" s="59">
        <f t="shared" si="12"/>
        <v>9751074</v>
      </c>
      <c r="I30" s="59">
        <v>2</v>
      </c>
      <c r="J30" s="86">
        <v>2840000</v>
      </c>
      <c r="K30" s="59">
        <v>12</v>
      </c>
      <c r="L30" s="63">
        <v>8028328</v>
      </c>
      <c r="M30" s="63">
        <f t="shared" si="13"/>
        <v>14</v>
      </c>
      <c r="N30" s="63">
        <f t="shared" si="14"/>
        <v>10868328</v>
      </c>
      <c r="O30" s="86">
        <f t="shared" si="15"/>
        <v>5</v>
      </c>
      <c r="P30" s="86">
        <f t="shared" si="16"/>
        <v>3740000</v>
      </c>
      <c r="Q30" s="86">
        <f t="shared" si="17"/>
        <v>41</v>
      </c>
      <c r="R30" s="63">
        <f t="shared" si="18"/>
        <v>16879402</v>
      </c>
      <c r="S30" s="63">
        <f t="shared" si="19"/>
        <v>46</v>
      </c>
      <c r="T30" s="115">
        <f t="shared" si="20"/>
        <v>20619402</v>
      </c>
      <c r="U30" s="86">
        <v>0</v>
      </c>
      <c r="V30" s="86">
        <v>0</v>
      </c>
    </row>
    <row r="31" spans="1:29" ht="36.950000000000003" customHeight="1" thickTop="1" thickBot="1">
      <c r="A31" s="474"/>
      <c r="B31" s="85" t="s">
        <v>349</v>
      </c>
      <c r="C31" s="86">
        <v>0</v>
      </c>
      <c r="D31" s="60">
        <v>0</v>
      </c>
      <c r="E31" s="86">
        <v>1</v>
      </c>
      <c r="F31" s="86">
        <v>112029</v>
      </c>
      <c r="G31" s="128">
        <f t="shared" si="11"/>
        <v>1</v>
      </c>
      <c r="H31" s="59">
        <f t="shared" si="12"/>
        <v>112029</v>
      </c>
      <c r="I31" s="59">
        <v>0</v>
      </c>
      <c r="J31" s="86">
        <v>0</v>
      </c>
      <c r="K31" s="59">
        <v>0</v>
      </c>
      <c r="L31" s="63">
        <v>0</v>
      </c>
      <c r="M31" s="63">
        <f t="shared" si="13"/>
        <v>0</v>
      </c>
      <c r="N31" s="63">
        <f t="shared" si="14"/>
        <v>0</v>
      </c>
      <c r="O31" s="86">
        <f t="shared" si="15"/>
        <v>0</v>
      </c>
      <c r="P31" s="86">
        <f t="shared" si="16"/>
        <v>0</v>
      </c>
      <c r="Q31" s="86">
        <f t="shared" si="17"/>
        <v>1</v>
      </c>
      <c r="R31" s="63">
        <f t="shared" si="18"/>
        <v>112029</v>
      </c>
      <c r="S31" s="63">
        <f t="shared" si="19"/>
        <v>1</v>
      </c>
      <c r="T31" s="115">
        <f t="shared" si="20"/>
        <v>112029</v>
      </c>
      <c r="U31" s="86">
        <v>0</v>
      </c>
      <c r="V31" s="86">
        <v>0</v>
      </c>
    </row>
    <row r="32" spans="1:29" ht="36" customHeight="1" thickTop="1" thickBot="1">
      <c r="A32" s="474"/>
      <c r="B32" s="87" t="s">
        <v>350</v>
      </c>
      <c r="C32" s="65">
        <v>0</v>
      </c>
      <c r="D32" s="65">
        <v>0</v>
      </c>
      <c r="E32" s="65">
        <v>0</v>
      </c>
      <c r="F32" s="65">
        <v>0</v>
      </c>
      <c r="G32" s="128">
        <f t="shared" si="11"/>
        <v>0</v>
      </c>
      <c r="H32" s="59">
        <f t="shared" si="12"/>
        <v>0</v>
      </c>
      <c r="I32" s="67">
        <v>0</v>
      </c>
      <c r="J32" s="88">
        <v>0</v>
      </c>
      <c r="K32" s="86">
        <v>3</v>
      </c>
      <c r="L32" s="63">
        <v>484148</v>
      </c>
      <c r="M32" s="63">
        <f t="shared" si="13"/>
        <v>3</v>
      </c>
      <c r="N32" s="63">
        <f t="shared" si="14"/>
        <v>484148</v>
      </c>
      <c r="O32" s="86">
        <f t="shared" si="15"/>
        <v>0</v>
      </c>
      <c r="P32" s="86">
        <f t="shared" si="16"/>
        <v>0</v>
      </c>
      <c r="Q32" s="86">
        <f t="shared" si="17"/>
        <v>3</v>
      </c>
      <c r="R32" s="63">
        <f t="shared" si="18"/>
        <v>484148</v>
      </c>
      <c r="S32" s="63">
        <f t="shared" si="19"/>
        <v>3</v>
      </c>
      <c r="T32" s="115">
        <f t="shared" si="20"/>
        <v>484148</v>
      </c>
      <c r="U32" s="86">
        <v>0</v>
      </c>
      <c r="V32" s="86">
        <v>0</v>
      </c>
    </row>
    <row r="33" spans="1:29" ht="36.950000000000003" customHeight="1" thickTop="1" thickBot="1">
      <c r="A33" s="474"/>
      <c r="B33" s="89" t="s">
        <v>351</v>
      </c>
      <c r="C33" s="70">
        <v>0</v>
      </c>
      <c r="D33" s="70">
        <v>0</v>
      </c>
      <c r="E33" s="70">
        <v>7</v>
      </c>
      <c r="F33" s="71">
        <v>949698</v>
      </c>
      <c r="G33" s="128">
        <f t="shared" si="11"/>
        <v>7</v>
      </c>
      <c r="H33" s="59">
        <f t="shared" si="12"/>
        <v>949698</v>
      </c>
      <c r="I33" s="65">
        <v>1</v>
      </c>
      <c r="J33" s="70">
        <v>151504</v>
      </c>
      <c r="K33" s="86">
        <v>2</v>
      </c>
      <c r="L33" s="63">
        <v>8897225</v>
      </c>
      <c r="M33" s="63">
        <f t="shared" si="13"/>
        <v>3</v>
      </c>
      <c r="N33" s="63">
        <f t="shared" si="14"/>
        <v>9048729</v>
      </c>
      <c r="O33" s="86">
        <f t="shared" si="15"/>
        <v>1</v>
      </c>
      <c r="P33" s="86">
        <f t="shared" si="16"/>
        <v>151504</v>
      </c>
      <c r="Q33" s="86">
        <f t="shared" si="17"/>
        <v>9</v>
      </c>
      <c r="R33" s="63">
        <f t="shared" si="18"/>
        <v>9846923</v>
      </c>
      <c r="S33" s="63">
        <f t="shared" si="19"/>
        <v>10</v>
      </c>
      <c r="T33" s="115">
        <f t="shared" si="20"/>
        <v>9998427</v>
      </c>
      <c r="U33" s="86">
        <v>0</v>
      </c>
      <c r="V33" s="86">
        <v>0</v>
      </c>
    </row>
    <row r="34" spans="1:29" ht="36.950000000000003" customHeight="1" thickTop="1" thickBot="1">
      <c r="A34" s="474"/>
      <c r="B34" s="91" t="s">
        <v>352</v>
      </c>
      <c r="C34" s="70">
        <v>0</v>
      </c>
      <c r="D34" s="70">
        <v>0</v>
      </c>
      <c r="E34" s="70">
        <v>0</v>
      </c>
      <c r="F34" s="71">
        <v>0</v>
      </c>
      <c r="G34" s="128">
        <f t="shared" si="11"/>
        <v>0</v>
      </c>
      <c r="H34" s="59">
        <f t="shared" si="12"/>
        <v>0</v>
      </c>
      <c r="I34" s="69">
        <v>0</v>
      </c>
      <c r="J34" s="70">
        <v>0</v>
      </c>
      <c r="K34" s="90">
        <v>0</v>
      </c>
      <c r="L34" s="63">
        <v>0</v>
      </c>
      <c r="M34" s="63">
        <f t="shared" si="13"/>
        <v>0</v>
      </c>
      <c r="N34" s="63">
        <f t="shared" si="14"/>
        <v>0</v>
      </c>
      <c r="O34" s="86">
        <f t="shared" si="15"/>
        <v>0</v>
      </c>
      <c r="P34" s="86">
        <f t="shared" si="16"/>
        <v>0</v>
      </c>
      <c r="Q34" s="86">
        <f t="shared" si="17"/>
        <v>0</v>
      </c>
      <c r="R34" s="63">
        <f t="shared" si="18"/>
        <v>0</v>
      </c>
      <c r="S34" s="63">
        <f t="shared" si="19"/>
        <v>0</v>
      </c>
      <c r="T34" s="115">
        <f t="shared" si="20"/>
        <v>0</v>
      </c>
      <c r="U34" s="86">
        <v>0</v>
      </c>
      <c r="V34" s="86">
        <v>0</v>
      </c>
    </row>
    <row r="35" spans="1:29" ht="36.950000000000003" customHeight="1" thickTop="1" thickBot="1">
      <c r="A35" s="474"/>
      <c r="B35" s="155" t="s">
        <v>353</v>
      </c>
      <c r="C35" s="70">
        <v>0</v>
      </c>
      <c r="D35" s="70">
        <v>0</v>
      </c>
      <c r="E35" s="70">
        <v>0</v>
      </c>
      <c r="F35" s="71">
        <v>0</v>
      </c>
      <c r="G35" s="128">
        <f t="shared" si="11"/>
        <v>0</v>
      </c>
      <c r="H35" s="59">
        <f t="shared" si="12"/>
        <v>0</v>
      </c>
      <c r="I35" s="67">
        <v>0</v>
      </c>
      <c r="J35" s="70">
        <v>0</v>
      </c>
      <c r="K35" s="70">
        <v>0</v>
      </c>
      <c r="L35" s="72">
        <v>0</v>
      </c>
      <c r="M35" s="63">
        <f t="shared" si="13"/>
        <v>0</v>
      </c>
      <c r="N35" s="63">
        <f t="shared" si="14"/>
        <v>0</v>
      </c>
      <c r="O35" s="86">
        <f t="shared" si="15"/>
        <v>0</v>
      </c>
      <c r="P35" s="86">
        <f t="shared" si="16"/>
        <v>0</v>
      </c>
      <c r="Q35" s="86">
        <f t="shared" si="17"/>
        <v>0</v>
      </c>
      <c r="R35" s="63">
        <f t="shared" si="18"/>
        <v>0</v>
      </c>
      <c r="S35" s="63">
        <f t="shared" si="19"/>
        <v>0</v>
      </c>
      <c r="T35" s="115">
        <f t="shared" si="20"/>
        <v>0</v>
      </c>
      <c r="U35" s="86">
        <v>0</v>
      </c>
      <c r="V35" s="86">
        <v>0</v>
      </c>
    </row>
    <row r="36" spans="1:29" ht="36.950000000000003" customHeight="1" thickTop="1" thickBot="1">
      <c r="A36" s="474"/>
      <c r="B36" s="154" t="s">
        <v>1620</v>
      </c>
      <c r="C36" s="70">
        <v>0</v>
      </c>
      <c r="D36" s="70">
        <v>0</v>
      </c>
      <c r="E36" s="70">
        <v>1</v>
      </c>
      <c r="F36" s="70">
        <v>10000</v>
      </c>
      <c r="G36" s="128">
        <f t="shared" si="11"/>
        <v>1</v>
      </c>
      <c r="H36" s="59">
        <f t="shared" si="12"/>
        <v>10000</v>
      </c>
      <c r="I36" s="65">
        <v>0</v>
      </c>
      <c r="J36" s="70">
        <v>0</v>
      </c>
      <c r="K36" s="70">
        <v>0</v>
      </c>
      <c r="L36" s="70">
        <v>0</v>
      </c>
      <c r="M36" s="63">
        <f t="shared" si="13"/>
        <v>0</v>
      </c>
      <c r="N36" s="63">
        <f t="shared" si="14"/>
        <v>0</v>
      </c>
      <c r="O36" s="86">
        <f t="shared" si="15"/>
        <v>0</v>
      </c>
      <c r="P36" s="86">
        <f t="shared" si="16"/>
        <v>0</v>
      </c>
      <c r="Q36" s="86">
        <f t="shared" si="17"/>
        <v>1</v>
      </c>
      <c r="R36" s="63">
        <f t="shared" si="18"/>
        <v>10000</v>
      </c>
      <c r="S36" s="63">
        <f t="shared" si="19"/>
        <v>1</v>
      </c>
      <c r="T36" s="115">
        <f t="shared" si="20"/>
        <v>10000</v>
      </c>
      <c r="U36" s="86">
        <v>0</v>
      </c>
      <c r="V36" s="133">
        <v>0</v>
      </c>
    </row>
    <row r="37" spans="1:29" s="76" customFormat="1" ht="36.75" customHeight="1" thickTop="1" thickBot="1">
      <c r="A37" s="465" t="s">
        <v>354</v>
      </c>
      <c r="B37" s="466"/>
      <c r="C37" s="79">
        <f>SUM(C28:C36)</f>
        <v>3</v>
      </c>
      <c r="D37" s="79">
        <f>SUM(D28:D36)</f>
        <v>900000</v>
      </c>
      <c r="E37" s="79">
        <f t="shared" ref="E37:R37" si="21">SUM(E28:E36)</f>
        <v>38</v>
      </c>
      <c r="F37" s="79">
        <f t="shared" si="21"/>
        <v>9922801</v>
      </c>
      <c r="G37" s="79">
        <f t="shared" si="21"/>
        <v>41</v>
      </c>
      <c r="H37" s="79">
        <f t="shared" si="21"/>
        <v>10822801</v>
      </c>
      <c r="I37" s="79">
        <f t="shared" si="21"/>
        <v>3</v>
      </c>
      <c r="J37" s="79">
        <f t="shared" si="21"/>
        <v>2991504</v>
      </c>
      <c r="K37" s="79">
        <f t="shared" si="21"/>
        <v>17</v>
      </c>
      <c r="L37" s="79">
        <f t="shared" si="21"/>
        <v>17409701</v>
      </c>
      <c r="M37" s="79">
        <f t="shared" si="21"/>
        <v>20</v>
      </c>
      <c r="N37" s="79">
        <f t="shared" si="21"/>
        <v>20401205</v>
      </c>
      <c r="O37" s="79">
        <f t="shared" si="21"/>
        <v>6</v>
      </c>
      <c r="P37" s="79">
        <f t="shared" si="21"/>
        <v>3891504</v>
      </c>
      <c r="Q37" s="79">
        <f t="shared" si="21"/>
        <v>55</v>
      </c>
      <c r="R37" s="79">
        <f t="shared" si="21"/>
        <v>27332502</v>
      </c>
      <c r="S37" s="79">
        <f>SUM(O37,Q37)</f>
        <v>61</v>
      </c>
      <c r="T37" s="117">
        <f>SUM(P37,R37)</f>
        <v>31224006</v>
      </c>
      <c r="U37" s="117">
        <f>SUM(U28:U36)</f>
        <v>0</v>
      </c>
      <c r="V37" s="134">
        <f>SUM(V28:V36)</f>
        <v>0</v>
      </c>
      <c r="W37" s="41"/>
      <c r="X37" s="41"/>
      <c r="Y37" s="41"/>
      <c r="Z37" s="41"/>
      <c r="AA37" s="41"/>
      <c r="AB37" s="41"/>
      <c r="AC37" s="41"/>
    </row>
    <row r="38" spans="1:29" s="76" customFormat="1" ht="9.75" customHeight="1" thickTop="1" thickBot="1">
      <c r="A38" s="94"/>
      <c r="B38" s="94"/>
      <c r="C38" s="95"/>
      <c r="D38" s="95"/>
      <c r="E38" s="95"/>
      <c r="F38" s="95"/>
      <c r="G38" s="95"/>
      <c r="H38" s="95"/>
      <c r="I38" s="83"/>
      <c r="J38" s="83"/>
      <c r="K38" s="83"/>
      <c r="L38" s="83"/>
      <c r="M38" s="83"/>
      <c r="N38" s="83"/>
      <c r="O38" s="83"/>
      <c r="P38" s="83"/>
      <c r="Q38" s="83"/>
      <c r="R38" s="83"/>
      <c r="S38" s="84"/>
      <c r="T38" s="84"/>
      <c r="U38" s="41"/>
      <c r="V38" s="41"/>
      <c r="W38" s="41"/>
      <c r="X38" s="41"/>
      <c r="Y38" s="41"/>
      <c r="Z38" s="41"/>
      <c r="AA38" s="41"/>
      <c r="AB38" s="41"/>
      <c r="AC38" s="41"/>
    </row>
    <row r="39" spans="1:29" s="98" customFormat="1" ht="51" customHeight="1" thickTop="1" thickBot="1">
      <c r="A39" s="467" t="s">
        <v>355</v>
      </c>
      <c r="B39" s="468"/>
      <c r="C39" s="96">
        <f t="shared" ref="C39:R39" si="22">SUM(C7,C9,C26,C37)</f>
        <v>98</v>
      </c>
      <c r="D39" s="96">
        <f t="shared" si="22"/>
        <v>22916427.780000001</v>
      </c>
      <c r="E39" s="96">
        <f t="shared" si="22"/>
        <v>141</v>
      </c>
      <c r="F39" s="96">
        <f t="shared" si="22"/>
        <v>30673088.359999999</v>
      </c>
      <c r="G39" s="108">
        <f t="shared" si="22"/>
        <v>239</v>
      </c>
      <c r="H39" s="108">
        <f t="shared" si="22"/>
        <v>53589516.140000001</v>
      </c>
      <c r="I39" s="96">
        <f t="shared" si="22"/>
        <v>23</v>
      </c>
      <c r="J39" s="96">
        <f t="shared" si="22"/>
        <v>8300961.5999999996</v>
      </c>
      <c r="K39" s="96">
        <f t="shared" si="22"/>
        <v>54</v>
      </c>
      <c r="L39" s="96">
        <f t="shared" si="22"/>
        <v>55924662</v>
      </c>
      <c r="M39" s="108">
        <f t="shared" si="22"/>
        <v>77</v>
      </c>
      <c r="N39" s="108">
        <f t="shared" si="22"/>
        <v>64225623.600000001</v>
      </c>
      <c r="O39" s="96">
        <f t="shared" si="22"/>
        <v>121</v>
      </c>
      <c r="P39" s="96">
        <f t="shared" si="22"/>
        <v>31217389.380000003</v>
      </c>
      <c r="Q39" s="96">
        <f t="shared" si="22"/>
        <v>195</v>
      </c>
      <c r="R39" s="96">
        <f t="shared" si="22"/>
        <v>86597750.359999999</v>
      </c>
      <c r="S39" s="109">
        <f>SUM(S7,S9,S26,S37)</f>
        <v>316</v>
      </c>
      <c r="T39" s="118">
        <f>SUM(T7,T9,T26,T37)</f>
        <v>117815139.74000001</v>
      </c>
      <c r="U39" s="118">
        <f>SUM(U7,U9,U26,U37)</f>
        <v>74</v>
      </c>
      <c r="V39" s="132">
        <f>SUM(V7,V9,V26,V37)</f>
        <v>4856487</v>
      </c>
      <c r="W39" s="164"/>
      <c r="X39" s="97"/>
      <c r="Y39" s="97"/>
      <c r="Z39" s="97"/>
      <c r="AA39" s="97"/>
      <c r="AB39" s="97"/>
      <c r="AC39" s="97"/>
    </row>
    <row r="40" spans="1:29" ht="17.25" thickTop="1">
      <c r="F40" s="41"/>
    </row>
    <row r="41" spans="1:29" ht="30" customHeight="1">
      <c r="A41" s="99"/>
      <c r="B41" s="73"/>
      <c r="D41" s="100"/>
      <c r="E41" s="46"/>
      <c r="F41" s="73"/>
      <c r="G41" s="73"/>
      <c r="H41" s="73"/>
      <c r="I41" s="73"/>
      <c r="J41" s="73"/>
      <c r="L41" s="73"/>
      <c r="M41" s="73"/>
      <c r="N41" s="73"/>
      <c r="T41" s="93"/>
    </row>
    <row r="42" spans="1:29">
      <c r="B42" s="46"/>
      <c r="F42" s="41"/>
    </row>
    <row r="43" spans="1:29" ht="32.25" customHeight="1">
      <c r="B43" s="93"/>
      <c r="C43" s="100"/>
      <c r="D43" s="50"/>
      <c r="E43" s="100"/>
      <c r="F43" s="73"/>
      <c r="G43" s="73"/>
      <c r="H43" s="73"/>
      <c r="I43" s="101"/>
      <c r="J43" s="102"/>
      <c r="K43" s="101"/>
      <c r="L43" s="93"/>
      <c r="M43" s="93"/>
      <c r="N43" s="93"/>
      <c r="S43" s="73"/>
    </row>
    <row r="44" spans="1:29" ht="23.25">
      <c r="F44" s="50"/>
      <c r="G44" s="50"/>
      <c r="H44" s="50"/>
    </row>
    <row r="45" spans="1:29" ht="20.25">
      <c r="F45" s="41"/>
      <c r="L45" s="73"/>
      <c r="M45" s="73"/>
      <c r="N45" s="73"/>
    </row>
    <row r="46" spans="1:29">
      <c r="F46" s="41"/>
    </row>
    <row r="47" spans="1:29">
      <c r="F47" s="41"/>
    </row>
    <row r="48" spans="1:29">
      <c r="F48" s="41"/>
    </row>
    <row r="49" spans="6:6">
      <c r="F49" s="41"/>
    </row>
    <row r="50" spans="6:6">
      <c r="F50" s="41"/>
    </row>
    <row r="51" spans="6:6">
      <c r="F51" s="41"/>
    </row>
    <row r="52" spans="6:6">
      <c r="F52" s="41"/>
    </row>
    <row r="53" spans="6:6">
      <c r="F53" s="41"/>
    </row>
    <row r="54" spans="6:6">
      <c r="F54" s="41"/>
    </row>
    <row r="55" spans="6:6">
      <c r="F55" s="41"/>
    </row>
    <row r="56" spans="6:6">
      <c r="F56" s="41"/>
    </row>
    <row r="57" spans="6:6">
      <c r="F57" s="41"/>
    </row>
    <row r="58" spans="6:6">
      <c r="F58" s="41"/>
    </row>
    <row r="59" spans="6:6">
      <c r="F59" s="41"/>
    </row>
    <row r="60" spans="6:6">
      <c r="F60" s="41"/>
    </row>
  </sheetData>
  <sheetProtection algorithmName="SHA-512" hashValue="lSYgZ9c7fYU8KdbnrXG9dhu/XTl+9G1sL6jnRCDGo1KhRL8QLj6Z5wVaJjxG6dRJs2zoXbxRTb1ItAbasRepIA==" saltValue="P4xBzrNuNmD3AWmrs8Kztw==" spinCount="100000" sheet="1" objects="1" scenarios="1" selectLockedCells="1" selectUnlockedCells="1"/>
  <mergeCells count="24">
    <mergeCell ref="U4:V5"/>
    <mergeCell ref="A1:V1"/>
    <mergeCell ref="A3:V3"/>
    <mergeCell ref="A4:B6"/>
    <mergeCell ref="O4:R4"/>
    <mergeCell ref="S4:S6"/>
    <mergeCell ref="T4:T6"/>
    <mergeCell ref="C5:D5"/>
    <mergeCell ref="C4:H4"/>
    <mergeCell ref="I4:N4"/>
    <mergeCell ref="A37:B37"/>
    <mergeCell ref="A39:B39"/>
    <mergeCell ref="Q5:R5"/>
    <mergeCell ref="A7:B7"/>
    <mergeCell ref="A9:B9"/>
    <mergeCell ref="A11:A25"/>
    <mergeCell ref="A26:B26"/>
    <mergeCell ref="A28:A36"/>
    <mergeCell ref="E5:F5"/>
    <mergeCell ref="I5:J5"/>
    <mergeCell ref="K5:L5"/>
    <mergeCell ref="O5:P5"/>
    <mergeCell ref="G5:H5"/>
    <mergeCell ref="M5:N5"/>
  </mergeCells>
  <pageMargins left="0.23622047244094491" right="0.23622047244094491" top="0.35433070866141736" bottom="0.35433070866141736" header="0.31496062992125984" footer="0.31496062992125984"/>
  <pageSetup scale="29"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المشاريع</vt:lpstr>
      <vt:lpstr>الخلاصة</vt:lpstr>
      <vt:lpstr>الخلاصة!Print_Area</vt:lpstr>
      <vt:lpstr>المشاريع!Print_Area</vt:lpstr>
      <vt:lpstr>المشاريع!Print_Titles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cp:lastPrinted>2026-02-26T12:22:22Z</cp:lastPrinted>
  <dcterms:created xsi:type="dcterms:W3CDTF">2015-06-05T18:17:20Z</dcterms:created>
  <dcterms:modified xsi:type="dcterms:W3CDTF">2026-02-26T12:25:22Z</dcterms:modified>
</cp:coreProperties>
</file>