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
    </mc:Choice>
  </mc:AlternateContent>
  <xr:revisionPtr revIDLastSave="0" documentId="13_ncr:1_{15593459-7469-419A-BC5A-34B855D4F1F6}" xr6:coauthVersionLast="47" xr6:coauthVersionMax="47" xr10:uidLastSave="{00000000-0000-0000-0000-000000000000}"/>
  <workbookProtection workbookAlgorithmName="SHA-512" workbookHashValue="u5W32FCkg2DhfeOAk+fznTv4WFFNHL4g76V6ILZ8s3AJh3HDUCtMOHk0xHnHkhD8z1t4ScA5G9jonpzXW8jJFA==" workbookSaltValue="OddU1IcxHO9Hx7zpK2fMTA==" workbookSpinCount="100000" lockStructure="1"/>
  <bookViews>
    <workbookView xWindow="-120" yWindow="-120" windowWidth="20730" windowHeight="11040" xr2:uid="{00000000-000D-0000-FFFF-FFFF00000000}"/>
  </bookViews>
  <sheets>
    <sheet name="المشاريع" sheetId="4" r:id="rId1"/>
    <sheet name="خلاصة اولويات 2026م" sheetId="6" r:id="rId2"/>
  </sheets>
  <definedNames>
    <definedName name="_xlnm._FilterDatabase" localSheetId="0" hidden="1">المشاريع!$A$4:$MU$555</definedName>
    <definedName name="_xlnm.Print_Area" localSheetId="0">المشاريع!$A$1:$V$559</definedName>
    <definedName name="_xlnm.Print_Area" localSheetId="1">'خلاصة اولويات 2026م'!$A$1:$H$39</definedName>
    <definedName name="_xlnm.Print_Titles" localSheetId="0">المشاريع!$3:$4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9" i="6" l="1"/>
  <c r="G39" i="6"/>
  <c r="D23" i="6"/>
  <c r="H14" i="6"/>
  <c r="G14" i="6"/>
  <c r="D38" i="6"/>
  <c r="G38" i="6"/>
  <c r="F38" i="6"/>
  <c r="E38" i="6"/>
  <c r="C38" i="6"/>
  <c r="H37" i="6"/>
  <c r="G37" i="6"/>
  <c r="H36" i="6"/>
  <c r="G36" i="6"/>
  <c r="F34" i="6"/>
  <c r="E34" i="6"/>
  <c r="D34" i="6"/>
  <c r="C34" i="6"/>
  <c r="F23" i="6"/>
  <c r="E23" i="6"/>
  <c r="C23" i="6"/>
  <c r="H26" i="6"/>
  <c r="H27" i="6"/>
  <c r="H28" i="6"/>
  <c r="H29" i="6"/>
  <c r="H30" i="6"/>
  <c r="H31" i="6"/>
  <c r="H32" i="6"/>
  <c r="H33" i="6"/>
  <c r="G26" i="6"/>
  <c r="G27" i="6"/>
  <c r="G28" i="6"/>
  <c r="G29" i="6"/>
  <c r="G30" i="6"/>
  <c r="G31" i="6"/>
  <c r="G32" i="6"/>
  <c r="G33" i="6"/>
  <c r="H25" i="6"/>
  <c r="G25" i="6"/>
  <c r="F39" i="6" l="1"/>
  <c r="C39" i="6"/>
  <c r="H34" i="6"/>
  <c r="H38" i="6"/>
  <c r="D39" i="6"/>
  <c r="E39" i="6"/>
  <c r="G34" i="6"/>
  <c r="H22" i="6" l="1"/>
  <c r="G22" i="6"/>
  <c r="H5" i="6"/>
  <c r="G5" i="6"/>
  <c r="H21" i="6" l="1"/>
  <c r="G21" i="6"/>
  <c r="H20" i="6"/>
  <c r="G20" i="6"/>
  <c r="H19" i="6"/>
  <c r="G19" i="6"/>
  <c r="H18" i="6"/>
  <c r="G18" i="6"/>
  <c r="H17" i="6"/>
  <c r="G17" i="6"/>
  <c r="H16" i="6"/>
  <c r="G16" i="6"/>
  <c r="H15" i="6"/>
  <c r="G15" i="6"/>
  <c r="H13" i="6"/>
  <c r="G13" i="6"/>
  <c r="H12" i="6"/>
  <c r="G12" i="6"/>
  <c r="H11" i="6"/>
  <c r="G11" i="6"/>
  <c r="H10" i="6"/>
  <c r="G10" i="6"/>
  <c r="H9" i="6"/>
  <c r="G9" i="6"/>
  <c r="H7" i="6"/>
  <c r="G7" i="6"/>
  <c r="P156" i="4"/>
  <c r="P155" i="4"/>
  <c r="P154" i="4"/>
  <c r="P153" i="4"/>
  <c r="P152" i="4"/>
  <c r="P151" i="4"/>
  <c r="P150" i="4"/>
  <c r="P149" i="4"/>
  <c r="P148" i="4"/>
  <c r="P147" i="4"/>
  <c r="P146" i="4"/>
  <c r="P145" i="4"/>
  <c r="P144" i="4"/>
  <c r="P143" i="4"/>
  <c r="P142" i="4"/>
  <c r="P141" i="4"/>
  <c r="P140" i="4"/>
  <c r="P139" i="4"/>
  <c r="P138" i="4"/>
  <c r="P137" i="4"/>
  <c r="P134" i="4"/>
  <c r="P133" i="4"/>
  <c r="P132" i="4"/>
  <c r="P131" i="4"/>
  <c r="P130" i="4"/>
  <c r="P129" i="4"/>
  <c r="P128" i="4"/>
  <c r="P127" i="4"/>
  <c r="P126" i="4"/>
  <c r="P125" i="4"/>
  <c r="P124" i="4"/>
  <c r="P123" i="4"/>
  <c r="P122" i="4"/>
  <c r="P119" i="4"/>
  <c r="H23" i="6" l="1"/>
  <c r="G23" i="6"/>
</calcChain>
</file>

<file path=xl/sharedStrings.xml><?xml version="1.0" encoding="utf-8"?>
<sst xmlns="http://schemas.openxmlformats.org/spreadsheetml/2006/main" count="5354" uniqueCount="1879">
  <si>
    <t>قيد الإعداد
In preparation</t>
  </si>
  <si>
    <t>جاهزة
Ready</t>
  </si>
  <si>
    <t>غير جاهزة
Not ready</t>
  </si>
  <si>
    <t>لم ينفذ
Not implemented</t>
  </si>
  <si>
    <t>مديرية المظفر</t>
  </si>
  <si>
    <t>مديرية القاهرة</t>
  </si>
  <si>
    <t xml:space="preserve">مشروع استبدال خطوط للصرف الصحي  - منطقة الحسينية - المدينة القديمة </t>
  </si>
  <si>
    <t>عدد مستفيدين (  110 الف نسمة) - ارتياح  عام لسكان المنطقة</t>
  </si>
  <si>
    <t>مديرية صالة</t>
  </si>
  <si>
    <t>البنك الدولي</t>
  </si>
  <si>
    <t>عدد مستفيدين (  350 الف نسمة) - وصول المياه للسكان</t>
  </si>
  <si>
    <t>مشروع / توريد مواد الصيانة للمولدات</t>
  </si>
  <si>
    <t>بطاريات - فلاتر - زيوت - قطع غيار ..... الخ</t>
  </si>
  <si>
    <t>عدد مستفيدين (  300 الف نسمة) - وصول المياه للسكان</t>
  </si>
  <si>
    <t>مشروع توريد انابيب بوليثلين (HDPE) مختلفة الأقطار مع تركيباتها ضغط 16 بار</t>
  </si>
  <si>
    <t>صيانة الشبكات - وتغطية السكان بالمياه</t>
  </si>
  <si>
    <t xml:space="preserve">مشـــروع توريد مواسير جلفانيز (GI) مختلفة الأقطار مع ملحقاتها </t>
  </si>
  <si>
    <t>عدد مستفيدين (  210 الف نسمة) - وصول المياه للسكان</t>
  </si>
  <si>
    <t>مشـــروع توريد انابيب حديد- دكتايل (DI) مختلفة الأقطار مع ملحقاتها ضغط 25 بار</t>
  </si>
  <si>
    <t>مشـــروع توريد  مواسير بلاستيك (  PVC ) مختلفة الأقطار مع ملحقاتها تركب بالربلة ضغط 16 بار</t>
  </si>
  <si>
    <t xml:space="preserve">توريد عدادات مياه مركزية ومنزلية وصمامات بمختلف الأنواع والأقطار </t>
  </si>
  <si>
    <t>عدادات مياه مركزية ومنزلية وصمامات</t>
  </si>
  <si>
    <t>مشروع توريدات مواد وأجهزة المختبر</t>
  </si>
  <si>
    <t>أجهزة ومواد</t>
  </si>
  <si>
    <t>مديرية صبر الموادم</t>
  </si>
  <si>
    <t>خدمات أساسية واجتماعية متكاملة</t>
  </si>
  <si>
    <t>تأهيل مشروع مياه الاعلوم</t>
  </si>
  <si>
    <t>√</t>
  </si>
  <si>
    <t>المواسط</t>
  </si>
  <si>
    <t>تأهيل مشروع مركز مياه  المسراخ</t>
  </si>
  <si>
    <t>المسراخ</t>
  </si>
  <si>
    <t>استكمال مشروع مياه حيدا والمحداد</t>
  </si>
  <si>
    <t>تأهيل مشروع مياه جبا ومسفر</t>
  </si>
  <si>
    <t>استكمال مشروع مياه عوزمة</t>
  </si>
  <si>
    <t>الشماتين</t>
  </si>
  <si>
    <t>تأهيل مشروع مياه بندح</t>
  </si>
  <si>
    <t>الشمايتين</t>
  </si>
  <si>
    <t>المعافر</t>
  </si>
  <si>
    <t>جبل حبشي</t>
  </si>
  <si>
    <t>استكمال مشروع مياه الشارق</t>
  </si>
  <si>
    <t>تأهيل مشروع مياه البوكرة</t>
  </si>
  <si>
    <t>الوازعية</t>
  </si>
  <si>
    <t xml:space="preserve">انابيب  حديد لتأهيل شبكة الاسالة </t>
  </si>
  <si>
    <t>المخاء</t>
  </si>
  <si>
    <t>تأهيل مشروع مياه الجمعة</t>
  </si>
  <si>
    <t>موزع</t>
  </si>
  <si>
    <t>تأهيل مشروع الشعب والعدوف</t>
  </si>
  <si>
    <t>ص/الموادم</t>
  </si>
  <si>
    <t xml:space="preserve">خدمات اساسية واجتماعية متكاملة </t>
  </si>
  <si>
    <t>المساهمة في استيعاب ما نسبته 15 % من مخرجات التعليم العام</t>
  </si>
  <si>
    <t>12 مبنى</t>
  </si>
  <si>
    <t>الخيامي/ المعافر</t>
  </si>
  <si>
    <t>3 مباني</t>
  </si>
  <si>
    <t>التربة/ الشمايتين</t>
  </si>
  <si>
    <t>عدد 3 مبنى</t>
  </si>
  <si>
    <t>ثعبات / صالة</t>
  </si>
  <si>
    <t>تسوير  وتجهيز اقسام معهد  التقني التجاري الحصب</t>
  </si>
  <si>
    <t xml:space="preserve">حماية المبنى القائم واستيعاب الطلبة </t>
  </si>
  <si>
    <t>الحصب / المظفر</t>
  </si>
  <si>
    <t>تجهيز معهد الخنساء التجاري</t>
  </si>
  <si>
    <t>تجهيز 7 اقسام</t>
  </si>
  <si>
    <t>القاهرة</t>
  </si>
  <si>
    <t>تجهيز المعهد التقني التجاري ثعبات</t>
  </si>
  <si>
    <t>تجهيز 10 اقسام</t>
  </si>
  <si>
    <t>صالة</t>
  </si>
  <si>
    <t>7 مباني</t>
  </si>
  <si>
    <t>التوعية - جمع النفايات - فرز النفايات - اعادة التدوير - التسويق</t>
  </si>
  <si>
    <t>مركز المحافظة</t>
  </si>
  <si>
    <t>جاري التنفيذ
Ongoing</t>
  </si>
  <si>
    <t>تعزيز القدرة التشغيلية للصندوق وتحسين جودة الاداء في التخلص الآمن للنفايات وحماية الصحة العامة</t>
  </si>
  <si>
    <t>تحسين الصحة العامة والبيئة في محافظة تعزمن خلال رفع ونقل النفايات  بطريقة مستدامة.</t>
  </si>
  <si>
    <t>حماية البيئة بتقليل النفايات والاستفادة منها والحفاظ على الموارد الطبيعية بما يحقق حماية الصحة العامة</t>
  </si>
  <si>
    <t xml:space="preserve"> ترميم الأحواض الزراعية 
في شوارع المدينة وتشجيرها والقيام بأعمال التحسين   </t>
  </si>
  <si>
    <t xml:space="preserve"> ترميم وتجديد الأحواض الزراعية في شوارع مدينة تعز
غرس الأشجار في الشوارع وتعزيز القيمة الجمالية للمدينة</t>
  </si>
  <si>
    <t>تعزيز واظهار البيئة الجمالية للمدينة وخلق بيئة تسهم في تخفيف معاناة المواطنين المتضررين من النزاع</t>
  </si>
  <si>
    <t xml:space="preserve">مشروع إعادة بناء مستشفى الشرطة </t>
  </si>
  <si>
    <t xml:space="preserve">تعزيز نمط الحياة الصحية لمنسوبي الشرطة  وذويهم وتبني أفضل الممارسات في المعلوماتية الرقمية وإدارة المعرفة والتكامل الفعال مع منظومة القطاع الصحي في المحافظة لتقديم خدمات وقائية وعلاجية متكاملة في السلم والحرب بمهنية ومعايير وجودة وسلامة عالية </t>
  </si>
  <si>
    <t xml:space="preserve">مركز المحافظة </t>
  </si>
  <si>
    <t xml:space="preserve"> الكشف عن الجرائم والحد من التجاوزات وتأمين سلامة المجتمع</t>
  </si>
  <si>
    <t>استكمال ترميم وتشطيب مباني السجن المركزي مع الأسوار ونوب الحراسة والبوابة</t>
  </si>
  <si>
    <t xml:space="preserve"> توفير الحماية الكاملة للسجناء وتهيئة البيئة والظروف المناسبة لاحتجازهم وضمان حصولهم على مستوى مناسب من المعيشة والإيواء</t>
  </si>
  <si>
    <t>المظفر</t>
  </si>
  <si>
    <t xml:space="preserve"> تدعيم الامن والاستقرار والحفاظ على النظام العام  للدولة</t>
  </si>
  <si>
    <t xml:space="preserve">تعزيز الامن في عاصمة المحافظة وتحسين الخدمات الأمنية المقدمة للمواطن من خلال انشاء قسم شرطة </t>
  </si>
  <si>
    <t>الحفاظ على سلامة الأرواح  والممتلكات ومراقبة شبكة الطرقات و تنظيم حركة السير</t>
  </si>
  <si>
    <t xml:space="preserve"> تعزيز الامن في  مديرية الشمايتين والمخاء وتحسين الخدمات الأمنية من خلال انشاء منطقة امنية متكاملة تتسع لعدد ثلاثمائة فرد من جنود وضباط</t>
  </si>
  <si>
    <t xml:space="preserve"> شراء وتوريد متطلبات كاميرات المراقبة للمناطق المستهدفة.
- شراء وتوريد متطلبات الطاقة التشغيلية لكاميرات المراقبة</t>
  </si>
  <si>
    <t>1- بناء وتنفيذ, عدد (2) مبنى وحدة إدارية مكون من ثلاثة أدوار مع ملحقاته, بمساحة إجمالية 1080م².
2- شراء وتوريد التجهيزات المكتبية والأثاث للوحدتين</t>
  </si>
  <si>
    <t>دعم جهود الوساطة المحلية وخاصة المتعلقة باستعادة الخدمات الأساسية وتوسيع نطاق عملها على مستوى المديريات</t>
  </si>
  <si>
    <t>تشكيل لجنة</t>
  </si>
  <si>
    <t xml:space="preserve"> </t>
  </si>
  <si>
    <t xml:space="preserve"> الوصول الى ترتيبات واضحة بين السلطة المحلية والحكومة المركزية لتمكين السلطة المحلية من ممارسة كافة الصلاحيات المطلوبة لتحقيق التنمية المنشودة في المحافظة</t>
  </si>
  <si>
    <t>مركز المحافظة ومديرياتها</t>
  </si>
  <si>
    <t xml:space="preserve"> بناء القدرات المؤسسية والبشرية في أجهزة السلطة المحلية في جانب التخطيط القائم على الدلائل والبيانات</t>
  </si>
  <si>
    <t>بناء قدرات موظفي السلطة المحلية</t>
  </si>
  <si>
    <t>تمكين المعهد الوطني من القيام بدوره في بناء قدرات موظفي  السلطة المحلية</t>
  </si>
  <si>
    <t>الرقابة ومكافحة الفساد</t>
  </si>
  <si>
    <t xml:space="preserve">تفعيل لجان المناقصة على مستوى المديريات والمحافظة
تعزيز الدور الرقابي للجهاز المركزي للرقابة والمحاسبة 
تعزيز مبادئ الحوكمة في المكاتب الحكومية (مؤسسة المياه , مكتب المالية , الصناعة والتجارة  , مكتب التخطيط , الشؤون الاجتماعية والعمل ,  مكتب الصحة ,ديوان عام المحافظة )
تعزيز برنامج مشاركة المواطنين </t>
  </si>
  <si>
    <t xml:space="preserve">تعزيز الرقابة والمساءلة والشفافية ومكافحة الفساد في المكاتب الحكومية </t>
  </si>
  <si>
    <t>تقييم الوضع المالي والموارد المالية في المحافظة</t>
  </si>
  <si>
    <t>برنامج تقييم شامل للموارد المالية</t>
  </si>
  <si>
    <t xml:space="preserve">محافظة تعز  </t>
  </si>
  <si>
    <t>معرفة الوضع المالي والموارد المالية الحالية للمحافظة</t>
  </si>
  <si>
    <t>تحسين العملية التعليمية</t>
  </si>
  <si>
    <t>حقيبة مدرسية</t>
  </si>
  <si>
    <t xml:space="preserve">منظومات طاقات شمسية </t>
  </si>
  <si>
    <t>فصول موقتة</t>
  </si>
  <si>
    <t xml:space="preserve">72 فصل </t>
  </si>
  <si>
    <t xml:space="preserve">24 فصل لكل مجمع مع الملحقات </t>
  </si>
  <si>
    <t xml:space="preserve">ترميم المدرسة </t>
  </si>
  <si>
    <t>16 فصل مع المرافق</t>
  </si>
  <si>
    <t>9 فصول مع المرافق</t>
  </si>
  <si>
    <t>12 فصل مع المرافق</t>
  </si>
  <si>
    <t>صبر الموادم</t>
  </si>
  <si>
    <t xml:space="preserve">ترميم مدرسة 22 مايو </t>
  </si>
  <si>
    <t xml:space="preserve">24 فص مع الملحقات </t>
  </si>
  <si>
    <t xml:space="preserve">ترميم مدرسة عثمان بن عفان </t>
  </si>
  <si>
    <t>ذباب</t>
  </si>
  <si>
    <t xml:space="preserve">ترميم مدرسة 26 سبتمبر </t>
  </si>
  <si>
    <t>16فصل مع المرافق</t>
  </si>
  <si>
    <t>سامع</t>
  </si>
  <si>
    <t>ترميم مدرسة المجد الخضراء</t>
  </si>
  <si>
    <t>ترميم مدرسة علي بن ابي طالب</t>
  </si>
  <si>
    <t xml:space="preserve">ترميم مدرسة الشرف </t>
  </si>
  <si>
    <t>مشروع ترميم الطرق الداخلية والأرصفة في الحرم الجامعي</t>
  </si>
  <si>
    <t>تسهيل مرور الطلبة وأعضاء هيئة التدريس وكل من يزور الجامعة</t>
  </si>
  <si>
    <t>ترميم 3كم</t>
  </si>
  <si>
    <t xml:space="preserve"> إنشاء مركز إعلامي حكومي بقضايا المرأة والطفل </t>
  </si>
  <si>
    <t>تعزيز الشراكة مع القطاع الخاص الوطني ورفع مساهمته</t>
  </si>
  <si>
    <t>دعم جهود التعافي الاقتصادي في المحافظة</t>
  </si>
  <si>
    <t>الاستفادة من الفرص الاقتصادية المتاحة</t>
  </si>
  <si>
    <t xml:space="preserve"> تحقيق الإمكانات الاقتصادية لمحافظة تعز</t>
  </si>
  <si>
    <t>نظام اتمتة</t>
  </si>
  <si>
    <t>مكتب الصناعة والتجارة وكافة فروعه بالمديريات</t>
  </si>
  <si>
    <t>انشاء معامل
تدريب وتأهيل
منح تمكين اقتصادي</t>
  </si>
  <si>
    <t>وجود معامل 
تنفيذ تدريب
منح</t>
  </si>
  <si>
    <t xml:space="preserve"> تحقيق الإمكانات الاقتصادية لمحافظة تعز 
</t>
  </si>
  <si>
    <t xml:space="preserve">تعميق الميناء
توفير التجهيزات والمعدات اللازمة </t>
  </si>
  <si>
    <t xml:space="preserve"> تحقيق الإمكانات الاقتصادية لمحافظة تعز </t>
  </si>
  <si>
    <t xml:space="preserve"> حاجز المشاعر </t>
  </si>
  <si>
    <t xml:space="preserve"> حاجز الجاب </t>
  </si>
  <si>
    <t xml:space="preserve"> حاجز الدهم  </t>
  </si>
  <si>
    <t xml:space="preserve"> حاجز المنيج </t>
  </si>
  <si>
    <t xml:space="preserve"> سد  العقمة </t>
  </si>
  <si>
    <t xml:space="preserve"> خزان حصاد الدهيمية </t>
  </si>
  <si>
    <t xml:space="preserve">  بركة  الرحبة </t>
  </si>
  <si>
    <t xml:space="preserve"> خزان حصاد الرويحة </t>
  </si>
  <si>
    <t xml:space="preserve">الرويحة - مديرية الوازعية </t>
  </si>
  <si>
    <t xml:space="preserve"> خزان حصاد  المغيدر</t>
  </si>
  <si>
    <t xml:space="preserve"> خزان حصاد  المعسوب </t>
  </si>
  <si>
    <t xml:space="preserve"> خزان حصاد  الدعف </t>
  </si>
  <si>
    <t>عدة مديريات</t>
  </si>
  <si>
    <t>توفير 262544 حقيبة</t>
  </si>
  <si>
    <t>262544 حقيبة</t>
  </si>
  <si>
    <t>بناء 72 فصل  مؤقت</t>
  </si>
  <si>
    <t xml:space="preserve">انشاء 5 مجمعات </t>
  </si>
  <si>
    <t xml:space="preserve">5 مجمعات </t>
  </si>
  <si>
    <t>ترميم  16 فصل مع المرافق</t>
  </si>
  <si>
    <t>ترميم  12 فصل مع المرافق</t>
  </si>
  <si>
    <t>ترميم  16فصل مع المرافق</t>
  </si>
  <si>
    <t xml:space="preserve">ترميم  24 فص مع الملحقات </t>
  </si>
  <si>
    <t>وصول المياه لــ 13350  نسمة من السكان</t>
  </si>
  <si>
    <t>وصول المياه لــ 7800  نسمة من السكان</t>
  </si>
  <si>
    <t>وصول المياه لــ 5400  نسمة من السكان</t>
  </si>
  <si>
    <t>وصول المياه لــ 10000  نسمة من السكان</t>
  </si>
  <si>
    <t>وصول المياه لــ 7180  نسمة من السكان</t>
  </si>
  <si>
    <t>وصول المياه لــ 8900  نسمة من السكان</t>
  </si>
  <si>
    <t>وصول المياه لــ 3200  نسمة من السكان</t>
  </si>
  <si>
    <t>وصول المياه لــ 3700  نسمة من السكان</t>
  </si>
  <si>
    <t>وصول المياه لــ 3800  نسمة من السكان</t>
  </si>
  <si>
    <t>وصول المياه لــ 6773  نسمة من السكان</t>
  </si>
  <si>
    <t>وصول المياه لــ 23332  نسمة من السكان</t>
  </si>
  <si>
    <t>وصول المياه لــ 1200  نسمة من السكان</t>
  </si>
  <si>
    <t>وصول المياه لــ 6400  نسمة من السكان</t>
  </si>
  <si>
    <t>وصول المياه لــ 4600  نسمة من السكان</t>
  </si>
  <si>
    <t>وصول المياه لــ 12000  نسمة من السكان</t>
  </si>
  <si>
    <t>وصول المياه لــ 4800  نسمة من السكان</t>
  </si>
  <si>
    <t>وصول المياه لــ 4500  نسمة من السكان</t>
  </si>
  <si>
    <t>وصول المياه لــ 1800  نسمة من السكان</t>
  </si>
  <si>
    <t>وصول المياه لــ 1400  نسمة من السكان</t>
  </si>
  <si>
    <t>زيادة التوسعة في البنية التحتية في المرافق المستهدفة بنسبة 30%</t>
  </si>
  <si>
    <t xml:space="preserve">القاهرة </t>
  </si>
  <si>
    <t>توسعة مركز الكدحة الصحية</t>
  </si>
  <si>
    <t>توسعة مركز 22 مايو للأمومة والطفولة الدمينة</t>
  </si>
  <si>
    <t xml:space="preserve">بناء دور ثالث ووفقاً للدراسة المرفقة </t>
  </si>
  <si>
    <t xml:space="preserve">المظفر </t>
  </si>
  <si>
    <t xml:space="preserve">توسعة مركز صينة الصحي </t>
  </si>
  <si>
    <t xml:space="preserve"> بناء دور ثالث ووفقاً للدراسة المرفقة</t>
  </si>
  <si>
    <t xml:space="preserve">توسعة مركز اللقية الصحي </t>
  </si>
  <si>
    <t>بناء وتجهيز وفقاً للدراسة المرفقة</t>
  </si>
  <si>
    <t>بناء وتجهيز ( إحلال ) وفقاً للدراسة المرفقة</t>
  </si>
  <si>
    <t xml:space="preserve">بناء وحدة البطنة الصحية </t>
  </si>
  <si>
    <t xml:space="preserve">بناء وحدة الجند الصحية </t>
  </si>
  <si>
    <t xml:space="preserve">بناء وحدة صبن الصحية </t>
  </si>
  <si>
    <t xml:space="preserve">توسعة مستشفى العروس الريفي </t>
  </si>
  <si>
    <t>توسعة وتجهيز وفقاً للدراسة المرفقة</t>
  </si>
  <si>
    <t>توسعة وتجهيز بحسب الدراسة المرفقة</t>
  </si>
  <si>
    <t>مشرعه وحدنان</t>
  </si>
  <si>
    <t xml:space="preserve">تجهيز وتأثيث مستشفى الفتح الريفي </t>
  </si>
  <si>
    <t>بناء مركز الشفاء الصحي</t>
  </si>
  <si>
    <t>بناء دورين مع ملحقاته (إحلال)وفقاً للدراسة المرفقة</t>
  </si>
  <si>
    <t>الصلو</t>
  </si>
  <si>
    <t xml:space="preserve">توسعة وحدة سائلة الإرث الصحية </t>
  </si>
  <si>
    <t xml:space="preserve">توسعة وحدة الخير الصحية </t>
  </si>
  <si>
    <t xml:space="preserve">توسعة وحدة الحقيب الصحية </t>
  </si>
  <si>
    <t>ترميم وحدة الحقيب – بناء 4 غرف – غرفة حراسة -سكن  وفقاً للدراسة المرفقة</t>
  </si>
  <si>
    <t>توسعة مركز العكيشة الصحي</t>
  </si>
  <si>
    <t>ترميم مركز العكيشة الصحي – بناء دور ثاني  وفقاً للدراسة المرفقة</t>
  </si>
  <si>
    <t xml:space="preserve">توسعة مركز الخليفة عمر </t>
  </si>
  <si>
    <t xml:space="preserve">  بناء ثلاث غرف خدمية ومحرقة  وفقاً للدراسة المرفقة</t>
  </si>
  <si>
    <t xml:space="preserve">توسعة وحدة الحقل الصحية </t>
  </si>
  <si>
    <t xml:space="preserve">بناء مركز كزم الصحي </t>
  </si>
  <si>
    <t>توسعة مستشفى الدرة الريفي</t>
  </si>
  <si>
    <t>بناء مركز صلاح الدين بالمطالي</t>
  </si>
  <si>
    <t>توسعة مركز  التعاون وتير الصحي</t>
  </si>
  <si>
    <t xml:space="preserve">توسعة وحدة جبا الصحية </t>
  </si>
  <si>
    <t xml:space="preserve">توسعة مركز طالوق الصحي </t>
  </si>
  <si>
    <t xml:space="preserve">توسعة مركز الشورى الصحي </t>
  </si>
  <si>
    <t>بناء غرفتين خدميتين وفقاً للدراسة المرفقة</t>
  </si>
  <si>
    <t xml:space="preserve">بناء مركز طوارئ توليدية أساسي في مركز حورا الصحي </t>
  </si>
  <si>
    <t>بناء وتجهيز مركز طوارئ توليد أساسي  وفق للدراسة المرفقة</t>
  </si>
  <si>
    <t xml:space="preserve">توسعة مركز حنه  الصحي </t>
  </si>
  <si>
    <t xml:space="preserve">توسعة 12 غرفة مع التجهيزات </t>
  </si>
  <si>
    <t xml:space="preserve">توسعة وترميم وحدة الجريب الصحية </t>
  </si>
  <si>
    <t>ترميم السطح وبناء دور ثاني من 3 غرف خدمية مع غرفة حراسة ووفقاً للدراسة المرفقة</t>
  </si>
  <si>
    <t xml:space="preserve">توسعة مركز الظريفة  الصحي </t>
  </si>
  <si>
    <t>بناء دور ثاني مع المحلقات ووفقاً للدراسة المرفقة</t>
  </si>
  <si>
    <t xml:space="preserve">توسعة مركز الأحيوق  الصحي </t>
  </si>
  <si>
    <t>بناء مكون من3 غرف مع محرقة ومخزن مع ملحقاتها تجهيزات وأثاث طبي بحسب القائمة</t>
  </si>
  <si>
    <t>بناء مكون من4 غرف خدمية  ومخزن مع ملحقاتها تجهيزات وأثاث طبي بحسب الدراسة الأولية المرفقة</t>
  </si>
  <si>
    <t xml:space="preserve">توسعة مركز الشقيرا  الصحي </t>
  </si>
  <si>
    <t>توسعة وترميم وحدة الهاملي الصحية</t>
  </si>
  <si>
    <t>بناء مركز طوارئ أساسي في مركز البركاني  الصحي</t>
  </si>
  <si>
    <t>مقبنة</t>
  </si>
  <si>
    <t>بناء وحدة البومية الصحية</t>
  </si>
  <si>
    <t>بناء وتجهيز وحدة صحية  وفق للدراسة المرفقة</t>
  </si>
  <si>
    <t>زيادة التوسعة في البنية التحتية في المستشفى و بنسبة 100%</t>
  </si>
  <si>
    <t>المحافظة</t>
  </si>
  <si>
    <t>مستشفى النشمة الريفي</t>
  </si>
  <si>
    <t>زيادة التوسعة في البنية التحتية في المستشفى و بنسبة 60%</t>
  </si>
  <si>
    <t xml:space="preserve">توسعة مركز الوحيز الصحية </t>
  </si>
  <si>
    <t>توسعة وحدة الجبزبة الصحية</t>
  </si>
  <si>
    <t>توسعة وحدة 7 يوليو كوكب الصحية</t>
  </si>
  <si>
    <t>توسعة وحدة بر الوالدين الصحي</t>
  </si>
  <si>
    <t>ترميم وصيانة المستشفى الجمهوري التعليمي</t>
  </si>
  <si>
    <t xml:space="preserve">ترميمات وصيانة للمباني  ووفقا للدراسة المرفقة </t>
  </si>
  <si>
    <t>استكمال البنية التحتية والتجهيزات بنسبة70% من الاحتياج</t>
  </si>
  <si>
    <t>توسعة مركز الغسيل المستشفى الجمهوري التعليمي</t>
  </si>
  <si>
    <t xml:space="preserve">توسعة مركز الغسيل الكلوي بعدد 50 سرير ووفقاً للدراسة المرفقة </t>
  </si>
  <si>
    <t xml:space="preserve">توفر عدد 50 سرير غسيل كلوي في المستشفى </t>
  </si>
  <si>
    <t xml:space="preserve">بناء لمغسلة مركزية مكون من دور واحد مؤسس لسبعة أدوار مع التجهيزات ووفقا للدراسة المرفقة </t>
  </si>
  <si>
    <t>جهاز رنين مغناطيسي0.55 نظام رنين مغلق</t>
  </si>
  <si>
    <t>بناء 4 قاعات المستشفى الجمهوري التعليمي</t>
  </si>
  <si>
    <t xml:space="preserve">بناء أربع قاعات إضافية مع ملحقاتها الخدمية للمركز التدريبي الخاص بمركز التدريب والتعليم المستمر في الدور الخامس إحداها كبيرة بمساحة (20*10م) </t>
  </si>
  <si>
    <t>تجهيز المستشفى الجمهوري التعليمي بوحدة مناظير</t>
  </si>
  <si>
    <t xml:space="preserve">توفر وحدة مناظير متكاملة في المستشفى </t>
  </si>
  <si>
    <t>استكمال البنية التحتية والتجهيزات بنسبة 80% من الاحتياج</t>
  </si>
  <si>
    <t>تجهيزات غرفة عمليات وقسم وحدة المناظير في هيئة مستشفى الثورة</t>
  </si>
  <si>
    <t>بناء مركز الطوارئ هيئة مستشفى الثورة</t>
  </si>
  <si>
    <t xml:space="preserve"> بناء مركز الطوارئ</t>
  </si>
  <si>
    <t>توسعة مركز الطوارئ التوليدية  مستشفى خليفة العام</t>
  </si>
  <si>
    <t xml:space="preserve">توسعة بناء دور ثاني مع التجهيزات والاثاث </t>
  </si>
  <si>
    <t>استكمال البنية التحتية والتجهيزات في مستشفى خليفة العام بنسبة 50% من الاحتياج</t>
  </si>
  <si>
    <t>بناء مركز للحروق والتجميل مستشفى خليفة العام</t>
  </si>
  <si>
    <t>بناء  مع التجهيز والتأثيث</t>
  </si>
  <si>
    <t xml:space="preserve">بناء  مع التجهيزات بقسطرة قلبية تشخصية وعلاجية </t>
  </si>
  <si>
    <t>توفر محطة اوكسجين وبنسبة 100%</t>
  </si>
  <si>
    <t>تجهيز مستشفى الامراض الجلدية والتناسلية</t>
  </si>
  <si>
    <t>توفر نسبة التجهيزات بنسبة 85% من اجمالي الاحتياج</t>
  </si>
  <si>
    <t xml:space="preserve">إعادة تأهيل وتجهيز مركز الدرن </t>
  </si>
  <si>
    <t xml:space="preserve">إعادة تأهيل وترميم وتجهيز المركز </t>
  </si>
  <si>
    <t>تحسن البنية التحتية والتجهيزات وبنسبة 100%</t>
  </si>
  <si>
    <t>انقاص عوامل الاخطار الصحية على الامهات والاطفال</t>
  </si>
  <si>
    <t>1/ تمكين و اشراك الشباب في مختلف القطاعات و صقل و اطلاق طاقات و قدرات و ابداعات  الشباب  2/  تطوير بيئة حاضنة لتمكين  الشباب وتعمل على تعزيز مخرجات تبرز المواهب و تعزز القدرات</t>
  </si>
  <si>
    <t>تـأثيث و تجهيز الورش الفنية و قاعات تدريب و تأهيل مفوضية الكشافة و المرشدات</t>
  </si>
  <si>
    <t>إنشاء حاضنة أعمال ( ريادة الأعمال للشباب )</t>
  </si>
  <si>
    <t xml:space="preserve">برنامج تدريب و تأهيل مكثف للشباب  في مجالات ريادة الأعمال </t>
  </si>
  <si>
    <t xml:space="preserve">  تطوير مهارات الشباب في مجالات ريادة الأعمال 2/  تعزيز روح الابتكار والإبداع لدى الشباب وتشجيعهم على تطوير أفكار جديدة وحلول مبتكرة للتحديات والاحتياجات المحلية</t>
  </si>
  <si>
    <t>المخاء - المعافر-القاهرة</t>
  </si>
  <si>
    <t xml:space="preserve">
</t>
  </si>
  <si>
    <t xml:space="preserve">زيادة المخزون السمكي وزيادة الإنتاج وانخفاض الخسائر البشرية والمادية في الحوادث </t>
  </si>
  <si>
    <t>كل مراكز الانزال</t>
  </si>
  <si>
    <t>ساحة – مكاتب –رصيف – ثلاجات –مخازن –مصدر طاقة –محطة وقود – سور مع الملاحقات – موقف سيارات</t>
  </si>
  <si>
    <t xml:space="preserve"> تطوير وتنظيم العمل وتحسين الخدمات وزيادة الإنتاج ونحسين الموارد  وتنمية المنطقة</t>
  </si>
  <si>
    <t>يختل  مديرية  المخاء</t>
  </si>
  <si>
    <t>الزهاري  مديرية المخاء</t>
  </si>
  <si>
    <t xml:space="preserve">انشاء قاعدة بيانات للقطاع وعمل مسح ميداني </t>
  </si>
  <si>
    <t xml:space="preserve"> مديريتي المخاء و ذباب </t>
  </si>
  <si>
    <t xml:space="preserve">تأهيل وتجهيز  المجمع السمكي بالمخاء </t>
  </si>
  <si>
    <t xml:space="preserve">تحسين الخدمة المقدمة في مكتب الهيئة العامة للمصائد السمكية </t>
  </si>
  <si>
    <t>انشاء مصنع ثلج طاقة إنتاجية (50) طن مديرية المخاء</t>
  </si>
  <si>
    <t xml:space="preserve">توفير الكميات اللازمة من الثلج بأسعار رخيصة والحفاظ علي جودة الأسماك </t>
  </si>
  <si>
    <t>انشاء مصنع ثلج طاقة إنتاجية (50) طن مديرية ذباب</t>
  </si>
  <si>
    <t xml:space="preserve">صيانة وترميم – وتوفير الأثاث  المكتبي والتجهيزات ومصادر طاقة </t>
  </si>
  <si>
    <t>القاهرة   المسراخ</t>
  </si>
  <si>
    <t>استكمال تشييد مباني المعهد التقني التجاري ثعبات ترميم المبنى القائم</t>
  </si>
  <si>
    <t>4 غرف خدمية   سكن  مخزن  غرفة مولد كهرباء  غرفة حراسة  تجهيزات ووفقاً للدراسة المرفقة</t>
  </si>
  <si>
    <t xml:space="preserve"> توسعة 4 غرف إضافية  سكن غرفة مولد  غرفة حراسة  مخزن  سور  محرقة  تجهيزات ووفقاً للدراسة المرفقة ( وترفيعها الى مركز )</t>
  </si>
  <si>
    <t>توسعة بناء سور  غرفة حراسة  محرقة  3 غرف خدمية  سكن مخزن  تجهيزات  وفقاً للدراسة المرفقة</t>
  </si>
  <si>
    <t>بناء سور  غرفة حراسة  محرقة  3 غرف  سكن  تجهيزات  وفقاً للدراسة المرفقة</t>
  </si>
  <si>
    <t>بناء سور  غرفة حراسة  محرقة  3 غرف خدمة  تجهيزات ووفقاً للدراسة المرفقة</t>
  </si>
  <si>
    <t xml:space="preserve">بناء 12 غرفة مع دور ثاني سكن  تجهيزات  وفقاً للدراسة المرفقة </t>
  </si>
  <si>
    <t>بناء 6 غرف إضافية مع ملحقاته  محرقة  غرفة مولد غرفة حراسة ووفقاً للدراسة المرفقة</t>
  </si>
  <si>
    <t>بناء 4 غرف مع الملاحق   استكمال السور للمرفق الصحي  وفقاً للدراسة المرفقة</t>
  </si>
  <si>
    <t>ترميم غرفة حراسة  محرقة  سكن  مخزن  غرفة مولد   3 غرف   تجهيزات ووفقاً للدراسة المرفقة</t>
  </si>
  <si>
    <t>ترميم  بناء 4 غرف  محرقة  غرفة مولد ووفقاً للدراسة المرفقة</t>
  </si>
  <si>
    <t>بناء سور  غرفة حراسة  محرقة  3 غرف خدمية   تجهيزات ووفقاً للدراسة المرفقة</t>
  </si>
  <si>
    <t>بناء سور  غرفة حراسة  محرقة تجهيزات ووفقاً للدراسة المرفقة</t>
  </si>
  <si>
    <t>السلطة المحلية  
 شريك محلي</t>
  </si>
  <si>
    <t xml:space="preserve"> مديرية صالة</t>
  </si>
  <si>
    <t>الركيزة    
Pillar</t>
  </si>
  <si>
    <t>مشرعة وحدنان</t>
  </si>
  <si>
    <t>تقييم الوضع الحالي لقطاع الكهرباء ووضع خطة أولويات عاجلة</t>
  </si>
  <si>
    <t xml:space="preserve">صيانة وإعادة تأهيل </t>
  </si>
  <si>
    <t>رفع نسبة التغطية من الكهرباء (شبكة حكومية ) إلى 30 %</t>
  </si>
  <si>
    <t xml:space="preserve">استبدال الشبكات وصيانة الضغط العالي والمنخفض </t>
  </si>
  <si>
    <t>تركيب وتشغيل المولدات</t>
  </si>
  <si>
    <t xml:space="preserve">مشروع إعادة تأهيل مباني مؤسسة الكهرباء المتضررة من الحرب </t>
  </si>
  <si>
    <t xml:space="preserve">ترميم وصيانة المباني + تجهيزات + تأثيث </t>
  </si>
  <si>
    <t>دعم مشروع عمل دراسة جدوى فنية ومالية مكتملة للمشروع وتوفير المستلزمات والتجهيزات بحسب الدراسة الفنية وتوفير الدعم الفني لوحدة الطاقة البديلة</t>
  </si>
  <si>
    <t xml:space="preserve">مركز المحافظة  والمدن الثانوية </t>
  </si>
  <si>
    <t>تحسين الوصول لخدمة الكهرباء للمستفيدين على مستوى المحافظة</t>
  </si>
  <si>
    <t>السلطة المحلية + شريك محلي</t>
  </si>
  <si>
    <t xml:space="preserve"> برامج تدريبية 
عدد المستهدفين  
 قاعات مجهزة</t>
  </si>
  <si>
    <t>تجهيز وتأثيث مركز المعلومات بديوان عام المحافظة</t>
  </si>
  <si>
    <t>تأثيث مكتبي-تجهيزات مكتبية-تجهيزات حاسوبية-تجهيزات شبكية-تطبيقات وأنظمة برمجية-تجهيزات كهربائية-منظومة طاقة كهربائية-تجهيزات المراقبة والحماية-تجهيزات أمن وسلامة-معدات تكييف وتبريد</t>
  </si>
  <si>
    <t>تحسين وتطوير العمل المؤسسي والاداري وخلق بيئة معلوماتية</t>
  </si>
  <si>
    <t>التوعية المجتمعية بمخاطر الالغام ومخلفات الحروب</t>
  </si>
  <si>
    <t>مكاتب + كراسي + أجهزة كمبيوترات + طابعات + مولدات كهرباء+....الخ</t>
  </si>
  <si>
    <t>ترميم +اثاث</t>
  </si>
  <si>
    <t>حماية أرواح المواطنين والتخفيف من اثار الألغام ومخلفات الحرب على حياة السكان</t>
  </si>
  <si>
    <t>تمكين مكتب الشؤون الاجتماعية من تقديم كافة خدماته وتحسين الخدمات المقدمة</t>
  </si>
  <si>
    <t xml:space="preserve">توفير بيئة تعليمية مناسبة لذوي الاحتياجات الخاصة </t>
  </si>
  <si>
    <t>برامج توعية 
نشاط اعلاني مصاحب</t>
  </si>
  <si>
    <t>القاهرة - المظفر - صالة</t>
  </si>
  <si>
    <t xml:space="preserve"> المظفر</t>
  </si>
  <si>
    <t>السلطة المحلية +  شريك محلي</t>
  </si>
  <si>
    <t>مشروع في خدمات المياه و الصرف الصحي لمخيمات وأماكن تواجد النازحين</t>
  </si>
  <si>
    <t>المعافر - الشمايتين - جبل حبشي- المظفر-القاهر - صالة - موزع - المخا - ذباب - الوازعية -المسراخ - الموادم - التعزية - مقبنه- الصلو- المواسط- مشرعة وحدنان</t>
  </si>
  <si>
    <t>انشاء منطقتين أمنيتين في مركز المحافظة والساحل</t>
  </si>
  <si>
    <t>1- ترميم هناجر الورش الخاصة بتأهيل السجناء والسجينات للحرف اليدوية. + استكمال التشطيبات
2- ترميم الفرم و المباني والأقسام المتضررة.
3- استكمال بناء العنابر وبعض الأقسام الاضافية
4- إعادة تأهيل واستبدال شبكات المياه لحمامات جميع المباني والأقسام.
5- شراء وتوريد وسائل النقل الخاص بالسجناء وسيارة إسعاف.
6- شراء وتوريد تجهيز معامل الحرف اليدوية.
7- شراء وتوريد التجهيزات المكتبية والأثاث</t>
  </si>
  <si>
    <t>اعادة بناء عدد (2) مباني لإدارة الشرطة في القاهرة والمسراخ</t>
  </si>
  <si>
    <t>المرجعية   Reference</t>
  </si>
  <si>
    <t xml:space="preserve"> الدراسات    Studies</t>
  </si>
  <si>
    <t xml:space="preserve">خطة التنمية     
Development
Plan       </t>
  </si>
  <si>
    <t>الخطة الطارئة 
Emergency
plan</t>
  </si>
  <si>
    <t xml:space="preserve">       مكونات المشروع 
               Components of the Project                               </t>
  </si>
  <si>
    <t>اثاث وتجهيزات مكتبية وأنظمة معلوماتية وإدارية- برامج ودورات تدريبية وورش عمل-كادر وظيفي مؤهل - مراسلين صحفيين-رسوم اشتراك شهري لموقع الكتروني</t>
  </si>
  <si>
    <t xml:space="preserve"> - تأثيث و تجهيز مركز تأهيل و تدريب 
 - تنفيذ برامج تأهيل و تدريب للشباب في المجالات السياسية والاقتصادية و الاجتماعية </t>
  </si>
  <si>
    <t xml:space="preserve">1- بناء مبنى مستشفى الشرطة.
2-  شراء وتوريد أجهزة طبية.
3-  شراء وتوريد التجهيزات المكتبية والأثاث
</t>
  </si>
  <si>
    <t xml:space="preserve">وحدة ضخ تعمل بالطاقة الشمسية عدد2 - انابيب  حديد - خزان خرسانه مسلحة100م3 - غرفة ضخ </t>
  </si>
  <si>
    <t>حماية المخزون السمكي وتنميته وحماية البيئة البحرية ووقف الصيد الجائر وتقديم خدمات الإنقاذ</t>
  </si>
  <si>
    <t>ساحة – مكاتب –رصيف – ثلاجات –مخازن –مصدر طاقة –محطة وقود – سور مع الملحقات – موقف سيارات</t>
  </si>
  <si>
    <t xml:space="preserve">     الأهـــداف المتوقعة
   Expected Goals</t>
  </si>
  <si>
    <t xml:space="preserve">      مؤشر القياس
   Measurement Indicator   </t>
  </si>
  <si>
    <t xml:space="preserve">المغيدر - مديرية الوازعية </t>
  </si>
  <si>
    <t>إنشاء مركز ومعمل إنتاج الجبن البلدي-الحلويات -البخور -الخياطة والتطريز</t>
  </si>
  <si>
    <t xml:space="preserve"> 
 صندوق النظافة والتحسين </t>
  </si>
  <si>
    <t>تحسن مستوى المعيشة للأسر المستهدفة</t>
  </si>
  <si>
    <t xml:space="preserve"> 240 مشروع تمكين
80 معاق منخرطين في سوق العمل 
1680 أسرة تم تحسين مستوى معيشتها </t>
  </si>
  <si>
    <t xml:space="preserve"> 2 مكبات رئيسية 
2 مقالب تحويلية 
توفر آلات ومعدات معالجة النفايات</t>
  </si>
  <si>
    <t xml:space="preserve"> 
 المجلس المحلي للمحافظة -صندوق النظافة والتحسين -شركة مقاولات </t>
  </si>
  <si>
    <t xml:space="preserve"> اعادة تدوير النفايات الورقية والكرتونية ووضع خطة طارئة لمعالجة وازالة السائل المستخلص من مقلب القمامة</t>
  </si>
  <si>
    <t xml:space="preserve"> إنشاء عدد (6) وحدات معلومات متكاملة في المكاتب ( التربية -  التخطيط – الزراعة – الاشغال – المياه – الصحة)  وعدد (3) وحدات متكاملة في مديريات المظفر – القاهرة - صالة</t>
  </si>
  <si>
    <t>جهة التمويل    
Funding Entity</t>
  </si>
  <si>
    <t xml:space="preserve"> - تشكيل لجان وساطة لإعادة الخدمات المتوقفة في ( المياه والصرف الصحي , النظافة والتحسين , الكهرباء , الطرقات)
- تعزيز دور لجنة المصالحة والسلم الاجتماعي في مديريات ( المسراخ , مشرعة وحدنان , صبر الموادم )</t>
  </si>
  <si>
    <t xml:space="preserve"> حماية السكان والممتلكات عند حدوث الحرائق والكوارث الطبيعية والظروف الاستثنائية التي فرضتها الحرب والتخفيف من الأضرار الناتجة منها واتخاذ التدابير التي تعمل على تقليل الكوارث التي يتعرض لها افراد المجتمع</t>
  </si>
  <si>
    <t>1- بناء (2 اقسام ) وتنفيذ حوش (للأفراد والنزلاء بما فيه المباني) مع غرف الحراسة، بمساحة إجمالية 650م.²
2- بناء وتنفيذ, مبنى 2 اقسام مكون من دورين بمساحة إجمالية 300م².
3- شراء وتوريد التجهيزات المكتبية والأثاث.</t>
  </si>
  <si>
    <t xml:space="preserve">1- مبنى الإدارة والجمهور بدروم وأرضي دورين مكاتب.
2- مبنى الأنشطة والعنابر بدروم وأرضي  دورين عنابر.
3- مبنى الاستراحة - دور واحد.
4- مبنى المخازن الخارجية وإدارة الحجز- دور واحد.
</t>
  </si>
  <si>
    <t>مشروع/ استبدال الخط الخرساني المتهالك الناقل للصرف الصحي الممتد من دي لوكس حتى الحاجز الرملي بعصيفره</t>
  </si>
  <si>
    <t>مديرية المظفر والقاهرة وصالة</t>
  </si>
  <si>
    <t>ضمان استمرار تشغيل المولدات بكفاءة عالية</t>
  </si>
  <si>
    <t>انابيب بولي ايثلين بأقطار مختلفة</t>
  </si>
  <si>
    <t>انابيب جلفانيز بأقطار مخلفة</t>
  </si>
  <si>
    <t>توريد صمامات دكتايل وملحقاتها بأقطار مختلفة ضغط 25 بار</t>
  </si>
  <si>
    <t>مياه نظيفة وصحية خالية من التلوث</t>
  </si>
  <si>
    <t>تأهيل مشروع مياه الصوفي</t>
  </si>
  <si>
    <t>انابيب حديد لتأهيل شبكة الاسالة - بناء خزان خرسانة مسلحة</t>
  </si>
  <si>
    <t>تنفيذ خزان حصاد مياه امطار لمنطقة النجادة</t>
  </si>
  <si>
    <t>مشروع تنفيذ تقييم عاجل للوضع الحالي لقطاع الكهرباء في تعز وتطوير خطة أولويات عاجلة لإصلاح قطاع الكهرباء في المحافظة</t>
  </si>
  <si>
    <t>إعادة خدمة الكهرباء للمربعات المحررة  وسط المدينة وما جاو رها و المنقطعة من حوالي  7 سنوات والحفاظ على مكونات المنظومة</t>
  </si>
  <si>
    <t>1- توفير الاليات والمعدات اللازمة لأعمال النظافة والتحسين مثل الشاحنات والحاويات والمعدات الاخرى
  2- ادخال انظمة الرقابة GPS</t>
  </si>
  <si>
    <t>ا- إنشاء مكب رئيسي للنفايات في مديريات مدينة  تعز 
2- انشاء مكب رئيس للنفايات في مديرية الشمايتين
3- انشاء مقلب تحويلي في منطقة عصيفرة
4- إنشاء مقلب تحويلي في منطقة بيرباشا
5- توفير المعدات والآلات اللازمة لمعالجة النفايات</t>
  </si>
  <si>
    <t>ترميم واعادة تأهيل وتجهيز مباني واقسام  المعهد الزراعي الصناعي الخيامي</t>
  </si>
  <si>
    <t>صيانة وترميم 3 كم من الطرق الإسفلتية الداخلية وأرصفة المشاة</t>
  </si>
  <si>
    <t>1- إعداد لائحة 
2- بناء قاعدة بيانات ومعلومات المرأة شاملة وموحدة متاحة للجميع . 
3- إنشاء نظام الربط الشبكي بين إدارات تنمية المرأة في المستويات الثلاث ( الوزارة والمحافظة والمديرية ) لتسهيل تدفق البيانات .
4- توفير التجهيزات التقنية اللازمة
5- توفير كادر فني وتقني متخصص 
6-تدريب وتأهيل للكادر</t>
  </si>
  <si>
    <t>تعزيز جودة المعلومات الموثوقة الخاصة بوضع المرأة في المحافظة والمديريات / المحررة بنسبة 30% خلال فترة الخطة</t>
  </si>
  <si>
    <t xml:space="preserve"> -التمكين المعرفي للمرأة فيما يعزز من قدرتها على معالجة مشاكلها بتطبيق افضل الممارسات         
 - تطوير كفاءة المرأة وممارستها الإنتاجية فيما يعزز قدراتها التنافسية في المجتمع 
 -استدامة مشاركة المرأة في برامج التنمية</t>
  </si>
  <si>
    <t>إعادة تأثيث وتأهيل وتجهيز مبني الشئون الاجتماعية والعمل</t>
  </si>
  <si>
    <t>تأثيث و تجهيز قاعتي تأهيل و تدريب  تجهيز الورشة الفنية</t>
  </si>
  <si>
    <t>1- تحسين البنية التحتية للكشافة و المرشدات لتأهيل و تدريب القيادات الكشفية
 2- تنمية المهارات الفنية و المهنية لأعضاء الكشافة و المرشدات</t>
  </si>
  <si>
    <t>عدد المستهدفين 
 البرامج المنفذة</t>
  </si>
  <si>
    <t>مركز مديرية ذباب</t>
  </si>
  <si>
    <t>توسيع نشاط المشاريع الصغيرة والاصغر في أماكن تركيز السكان</t>
  </si>
  <si>
    <t>مشروع انشاء مركز تقنية المعلومات وأتمتة العمل بمكتب الصناعة والتجارة وإدخال برنامج الارشفة الالكترونية</t>
  </si>
  <si>
    <t>انشاء إدارة تقنية المعلومات بالمكتب - بناء قدرات الموظفين في المكتب من فئة الشباب</t>
  </si>
  <si>
    <t>تمكين ألف أسرة من العمل وتوفير مصدر للدخل والتخفيف من نسبة البطالة والحد من الفقر</t>
  </si>
  <si>
    <t xml:space="preserve">    اسم المشروع/البرنامج
    Project/ Program Name
</t>
  </si>
  <si>
    <t>م
M.</t>
  </si>
  <si>
    <t>2 ورش - 3 مباني - 8 أقسام - مرافق خدمية</t>
  </si>
  <si>
    <t>السلطة المحلية - شريك محلي</t>
  </si>
  <si>
    <t>ترميم 7 مباني - 4 ورش - 8 أقسام - مرافق خدمية</t>
  </si>
  <si>
    <t>1 سور - 6 أقسام</t>
  </si>
  <si>
    <t xml:space="preserve"> تسوير حوش المعهد -  تجهيز 6 اقسام </t>
  </si>
  <si>
    <t xml:space="preserve">9 ورش - 12 مبنى - 18 قسم - سكن - مطعم -جامع - مرافق خدمية </t>
  </si>
  <si>
    <t>قوارب  الرقابة البحرية  والإنقاذ عدد(15) قارب  لكل مراكز الانزال السمكي</t>
  </si>
  <si>
    <t>عدد(15) قارب مع المحركات والأجهزة والأدوات  - تدريب الطواقم العاملة</t>
  </si>
  <si>
    <t>واحجة - ذباب</t>
  </si>
  <si>
    <t>انشاء مركز إنزال سمكي نموذجي  بمنطقة واحجة</t>
  </si>
  <si>
    <t>انشاء مركزإنزال سمكي نموذجي  في مركز مديرية  ذباب</t>
  </si>
  <si>
    <t>انشاء مركز إنزال سمكي نموذجي في منطقة يختل</t>
  </si>
  <si>
    <t>انشاء مركز إنزال سمكي نموذجي  في منطقة  الزهاري</t>
  </si>
  <si>
    <t>ساحة – مكاتب – رصيف – ثلاجات –مخازن –مصدر طاقة –محطة وقود – سور مع الملاحقات – موقف سيارات</t>
  </si>
  <si>
    <t>انشاء مركز إنزال سمكي نموذجي في منطقة  الجديد</t>
  </si>
  <si>
    <t>برنامج أو نظام آلي وأجهزة كمبيوتر- طابعة - تدريب العامليين – التكلفة المالية</t>
  </si>
  <si>
    <t>إيجاد  قاعدة بيانات حديثة  ودقيقة وتوفير الإحصائيات والمعلومات  المتعلقة بالقطاع السمكي</t>
  </si>
  <si>
    <t xml:space="preserve">توفر المعلومات والبيانات الدقيقة للقطاع والمقدرة علي التخطيط الجيد </t>
  </si>
  <si>
    <t xml:space="preserve"> الترميم - الأثاث - التجهيزات والمعدات - مصادر الطاقة </t>
  </si>
  <si>
    <t xml:space="preserve">مصنع ثلج متكامل  - المباني والسور - آبار المياه -مصدر طاقة - سيارات نقل </t>
  </si>
  <si>
    <t xml:space="preserve">مصنع ثلج متكامل  -المباني والسور - آبار المياه -مصدر طاقة - سيارات نقل </t>
  </si>
  <si>
    <t xml:space="preserve">صيانة وترميم  وتجهيز مراكز وساحات الإنزال القائمة </t>
  </si>
  <si>
    <t>تفعيل  العمل وتحسين الخدمات ومحاربة الإنزال العشوائي وتحصيل الموارد</t>
  </si>
  <si>
    <t>الجديد مديرية ذباب</t>
  </si>
  <si>
    <t xml:space="preserve"> مديريتي المخاء وذباب </t>
  </si>
  <si>
    <t xml:space="preserve">مديريتي المخاء وذباب </t>
  </si>
  <si>
    <t>السلطة المحلية  - شريك محلي</t>
  </si>
  <si>
    <t>تنفيذ الأعمال المدنية للحاجز - تنفيذ غرفة التحكم - تنفيذ مخرج للمياه</t>
  </si>
  <si>
    <t>تنفيذ الخزان - المشنة - مخرج المياه</t>
  </si>
  <si>
    <t xml:space="preserve">توفير الجهد والوقت على النساء </t>
  </si>
  <si>
    <t>زيادة المحصول نتيجة الري التكميلي -تخفيف العبء علي النساء</t>
  </si>
  <si>
    <t>توفير مياه للإستخدام المنزلي -وزيادة الإنتاج عن طريق الري التكميلي</t>
  </si>
  <si>
    <t>وجود مصدر للشرب للحيوانات والاستخدام المنزلي - وري الحدائق المنزلية</t>
  </si>
  <si>
    <t>وجود مصدر للشرب للحيوانات  - الري التكميلي</t>
  </si>
  <si>
    <t>توفير فرص عمل للأهالي - تخزين مياه الأمطار - الري التكميلي - الاستخدام المنزلي</t>
  </si>
  <si>
    <t>توفير فرص عمل للأهالي - تخزين مياه الأمطار  - الري التكميلي</t>
  </si>
  <si>
    <t>توفير فرص عمل للأهالي - تخزين مياه الأمطار  - الري التكميلي  - الاستخدام المنزلي</t>
  </si>
  <si>
    <t>توفير فرص عمل للأهالي - تخزين مياه الأمطار  - الري التكميلي - الاستخدام المنزلي</t>
  </si>
  <si>
    <t>توفير مياه للإستخدام المنزلي - زيادة الإنتاج</t>
  </si>
  <si>
    <t>تم زراعة الوديان بالمحاصيل وحفظ سبل العيش - تم إعادة التأهيل بشكل مقاوم للأضرار</t>
  </si>
  <si>
    <t>تسوية الموقع - توريد وتركيب البيت المحمي - توريد وتركيب شبكة الري - توفير مدخلات الإنتاج والتدريب</t>
  </si>
  <si>
    <t>تمكين 3,721 من نساء الريف في الحصول على دخل</t>
  </si>
  <si>
    <t>انخفاض أمراض سوء التغذية بين الأطفال بنسبة 50% في المناطق المستهدفة</t>
  </si>
  <si>
    <t>اودية جبل حبشي + اودية المناطق الساحلية</t>
  </si>
  <si>
    <t>الشمايتين - مشرعة وحدنان - المسراخ</t>
  </si>
  <si>
    <t>دراسة الأماكن المتأثرة  - انزال المناقصة  - استلام الموقع -إزالة مخلفات السيول - تسوية الأراضي - تأهيل الآبار</t>
  </si>
  <si>
    <t>حاجز المناوب</t>
  </si>
  <si>
    <t>المناوب -عزلة العواشقة - مديرية موزع</t>
  </si>
  <si>
    <t>الأعمال المدنية : الظلة وغرفتين ومخزن وحمام وخزان 
- توريدات ومستلزمات المشتل</t>
  </si>
  <si>
    <t>القاهرة  
المظفر  
صالة 
 الشمايتين - المعافر</t>
  </si>
  <si>
    <t xml:space="preserve">    التكلفة
      Cost ($)    </t>
  </si>
  <si>
    <t xml:space="preserve"> كاميرات مراقبة مع ملحقاتها</t>
  </si>
  <si>
    <t xml:space="preserve">بناء عدد (4) أقسام شرطة مع السور </t>
  </si>
  <si>
    <t>عدد (4) أقسام شرطة مع السور تم إعادة بناؤها</t>
  </si>
  <si>
    <t>عدد 1 تقرير تقييم احتياج 
مع خطة أولويات</t>
  </si>
  <si>
    <t>تقرير بالدراسة الفنية وتوفير التجهيزات اللازمة بحسب الدراسة</t>
  </si>
  <si>
    <t xml:space="preserve">173 مدرسة مزودة بمنظومة متكاملة </t>
  </si>
  <si>
    <t>عدد 1 نظام إدارة البيانات والمعلومات تم إنشاؤه وتجهيزه بالتقتينات اللازمة</t>
  </si>
  <si>
    <t>عدد 1 مركز إعلامي حكومي خاص بقضايا المرأة والطفل تم إنشاؤه وتأهيله وتزويده بالأدوات</t>
  </si>
  <si>
    <t>عدد 1 مركز تدرب وتأهيل ودعم نفسي للنساء العاملات تم إنشاؤه</t>
  </si>
  <si>
    <t xml:space="preserve">تنفيذ 20 برنامج توعية  </t>
  </si>
  <si>
    <t>تقرير المسح</t>
  </si>
  <si>
    <t>مبنى مؤثث ومجهز</t>
  </si>
  <si>
    <t>معهد مؤثث ومجهز</t>
  </si>
  <si>
    <t>ميناء المخاء تم إعادة تأهيله وتطويره</t>
  </si>
  <si>
    <t xml:space="preserve"> اكاديمية اعداد القيادات الشبابية تم انشاؤها مع تنفيذ برامج تدريبية</t>
  </si>
  <si>
    <t>عدد 1 مركز إنزال سمكي نموذجي  بمنطقة واحجة</t>
  </si>
  <si>
    <t xml:space="preserve"> مستوي التنفيذ
Implementation level</t>
  </si>
  <si>
    <t>محلي
Local</t>
  </si>
  <si>
    <t xml:space="preserve">قطاع خاص
Private sector </t>
  </si>
  <si>
    <t>خارجي
External</t>
  </si>
  <si>
    <t>برنامج التنمية الإنسانية</t>
  </si>
  <si>
    <t>البرنامج السعودي لتنمية واعمار اليمن</t>
  </si>
  <si>
    <t>استعادة التعافي لفرع الجهاز المركزي للإحصاء</t>
  </si>
  <si>
    <t>إعادة تأهيل الابار الزراعية</t>
  </si>
  <si>
    <t>حفر عدد (3) ابار + إعادة تأهيل (2) ابار</t>
  </si>
  <si>
    <t>زيادة مساحة الأراضي الزراعية
دعم البنية التحتية
زيادة مستوى الأنتاج الزراعي</t>
  </si>
  <si>
    <t>تنفيذ مسح شامل لمشاريع المياه</t>
  </si>
  <si>
    <t>13 مديرية</t>
  </si>
  <si>
    <t>مشروع مياه بني جابر</t>
  </si>
  <si>
    <t>بئر +غرفة ضخ +أنابيب + وحدة ضخ تعمل بالطاقة الشمسية</t>
  </si>
  <si>
    <t>وصول المياه لــ  4400  نسمة من السكان</t>
  </si>
  <si>
    <t>وصول المياه لــ 4300  نسمة من السكان</t>
  </si>
  <si>
    <t>وصول المياه لــ 7300  نسمة من السكان</t>
  </si>
  <si>
    <t xml:space="preserve">مشروع مياه الأشروح </t>
  </si>
  <si>
    <t>انابيب + وحدة ضخ تعمل بالطاقة الشمسية</t>
  </si>
  <si>
    <t>وصول المياه لــ 10000 نسمة من السكان</t>
  </si>
  <si>
    <t>توريد وتركيب انابيب بأقطار مختلفة</t>
  </si>
  <si>
    <t>مشروع مياه الاكدان</t>
  </si>
  <si>
    <t>منظومة طاقة شمسية</t>
  </si>
  <si>
    <t>وصول المياه لــ 3500 نسمة من السكان</t>
  </si>
  <si>
    <t>أنابيب + وحدة ضخ تعمل بالطاقة الشمسية</t>
  </si>
  <si>
    <t xml:space="preserve"> وحدة ضخ تعمل بالطاقة الشمسية</t>
  </si>
  <si>
    <t>مشروع مياه العمير</t>
  </si>
  <si>
    <t>انابيب +منظومةطاقة الشمسية</t>
  </si>
  <si>
    <t>وصول المياه لــ 1600 نسمة من السكان</t>
  </si>
  <si>
    <t>مشروع مياه الصافية</t>
  </si>
  <si>
    <t>تعميق بئر + وحدة ضخ يعمل بالطاقة الشمسية</t>
  </si>
  <si>
    <t>وصول المياه لــ 4600 نسمة من السكان</t>
  </si>
  <si>
    <t>مشروع مياه المصينعة</t>
  </si>
  <si>
    <t>وصول المياه لــ 2400 نسمة من السكان</t>
  </si>
  <si>
    <t>مشروع مياه كرابة</t>
  </si>
  <si>
    <t>وصول المياه لــ 4300 نسمة من السكان</t>
  </si>
  <si>
    <t>وصول المياه لــ 3900 نسمة من السكان</t>
  </si>
  <si>
    <t>وصول المياه لــ 3600 نسمة من السكان</t>
  </si>
  <si>
    <t>مشروع مياه حجفات</t>
  </si>
  <si>
    <t xml:space="preserve">أنابيب  </t>
  </si>
  <si>
    <t>وصول المياه لــ  3500 نسمة من السكان</t>
  </si>
  <si>
    <t>وصول المياه لــ  4100 نسمة من السكان</t>
  </si>
  <si>
    <t>وصول المياه لــ  22395 نسمة من السكان</t>
  </si>
  <si>
    <t>وصول المياه لــ 13600 نسمة من السكان</t>
  </si>
  <si>
    <t>وصول المياه لــ 4700 نسمة من السكان</t>
  </si>
  <si>
    <t>وصول المياه لــ 3000 نسمة من السكان</t>
  </si>
  <si>
    <t>مشروع مياه بني بكاري</t>
  </si>
  <si>
    <t>وصول المياه لــ  4300 نسمة من السكان</t>
  </si>
  <si>
    <t>توريدٌ وتركيبٌ منظومة طاقة شمسية توريد خط ضخ رئيسي - توريد شبكة إساله داخلية منزلية - بناء خزان خرسانة مسلحة سعة100م3</t>
  </si>
  <si>
    <t>وصول المياه لــ  29000 نسمة من السكان</t>
  </si>
  <si>
    <t>إعادة تأهيل مشروع مياه الجزار</t>
  </si>
  <si>
    <t>وصول المياه لــ  18650 نسمة من السكان</t>
  </si>
  <si>
    <t>حفر بئر اتوازية الجند الأسفل</t>
  </si>
  <si>
    <t>اعادة تاهيل مشروع مياه نمرة</t>
  </si>
  <si>
    <t xml:space="preserve">   منظومة طاقة شمسية (الواح طاقة شمسية + قواعد + كابلات + طبلونات )</t>
  </si>
  <si>
    <t>وصول المياه لــ  3456 نسمة من السكان</t>
  </si>
  <si>
    <t>وصول المياه لــ 11800 نسمة من السكان</t>
  </si>
  <si>
    <t>وصول المياه لــ 10485 نسمة من السكان</t>
  </si>
  <si>
    <t>انشاء خزان مياه سعة160م3</t>
  </si>
  <si>
    <t>وصول المياه لــ 1400 نسمة من السكان</t>
  </si>
  <si>
    <t>انشاء خزان مشروع مياه عزلة القويع</t>
  </si>
  <si>
    <t>مشروع مياه الكريفة</t>
  </si>
  <si>
    <t>وصول المياه لــ 2000 نسمة من السكان</t>
  </si>
  <si>
    <t>وصول المياه لــ 7000 نسمة من السكان</t>
  </si>
  <si>
    <t xml:space="preserve">المعافر </t>
  </si>
  <si>
    <t xml:space="preserve">الوازعية </t>
  </si>
  <si>
    <t>استكمال مشروع مياه الملكة</t>
  </si>
  <si>
    <t>أنابيب +وحدة ضخ غاطسة تعمل بالطاقة الشمسية + خزان</t>
  </si>
  <si>
    <t xml:space="preserve">مشروع إعادة تأهيل واستبدال جميع شبكات الضغط العالي والمنخفض المتضررة من الحرب </t>
  </si>
  <si>
    <t xml:space="preserve">
 - ترميم الاسوار والابراج
- ترميم وإعادة بناء الجدران المهدمة
- تنظيف الساحات وإخراج المخلفات
- التنقيب للقطع الاثرية تحت انقاض متحف القلعة 
- إعادة بناء متحف القلعة
</t>
  </si>
  <si>
    <t>مشروع طارئ لإنقاذ جدران قلعة القاهرة</t>
  </si>
  <si>
    <t>مشروع تاثيث وتجهيز المتحف الوطني</t>
  </si>
  <si>
    <t xml:space="preserve">
 - تدريب وتاهيل الكادر الوظيفي في المتحف
-  توفير وسائل العرض المتحفي
- رفد المتحف بالطاقة الكهربائية
- توثيق و ترميم القطع الاثرية
-  تأهيل مخازن المتحف
- تزويد المتحف بمنظومة الحماية والسلامة</t>
  </si>
  <si>
    <t>مشروع تاهيل مبنى الإدارة العامة لقطاع الأثار</t>
  </si>
  <si>
    <t>مشروع ترميم وتأهيل متحف الفنون التشكليلة</t>
  </si>
  <si>
    <t xml:space="preserve">  اخراج المخلفات 
ترميم وإعادة بناء الجدران
 ترميم وإعادة السقوف
</t>
  </si>
  <si>
    <t>مشروع طارئ لجامع المظفر</t>
  </si>
  <si>
    <t>اعمال الكشف عن الاساسات 
اعمال ترميم وصيانة الركائز الحاملة للقباب
 ترميم وصيانة القباب</t>
  </si>
  <si>
    <t>مشروع ترميم مسجد اهل الكهف</t>
  </si>
  <si>
    <t>مشروع ترميم قبة الحسينية في المدينة القديمة</t>
  </si>
  <si>
    <t>اعمال الكشف عن الاساسات
 اعمال ترميم وصيانة الجدران الداخلية والخارجية 
اعمال ترميم وصيانة القبة 
اعمال الموقع حول القبة</t>
  </si>
  <si>
    <t>جميع المديريات المتضررة</t>
  </si>
  <si>
    <t xml:space="preserve">  بناء وتنفيذ,حوش (للأفراد والنزلاء بمافيها المباني) مع ملحقاته من نوبات وغرف للحراسة,  بمساحة إجمالية 21275م², ويشمل المباني التالية:
 بناء وتنفيذ, مبنى وحدة إدارية مكون من ثلاثة أدوار, بمساحة إجمالية 1080م².
  بناء وتنفيذ, مبنى سجن مع ملحقاته مكون من دور واحد, بمساحة إجمالية 597م² مع الحوش.
 بناء وتنفيذ, مسجد مع الحمامات  مكون من دور واحد, بمساحة إجمالية 219م².
 بناء وتنفيذ, عنابر للأفراد مع ملحقاته  مكون من دورين, بمساحة إجمالية 840م².
  بناء وتنفيذ, وحدة صحية  مكون من دور واحد, بمساحة إجمالية 840م².
  بناء وتنفيذ, صالة طعام  مكون من دور واحد, بمساحة إجمالية 354م².
  بناء وتنفيذ, خزان أرضي مع هنجر (ظلة) للأليات والمعدات, بمساحة إجمالية 950م².
  شراء وتوريد التجهيزات المكتبية والأثاث.</t>
  </si>
  <si>
    <t>الشمايتين + المخا</t>
  </si>
  <si>
    <t>انشاء مبنى جديد مع توفير التجهيزات والمعدات لمصلحة الدفاع المدني</t>
  </si>
  <si>
    <t>توريد وتركيب منظومة طاقة شمسية لمكتب المالية</t>
  </si>
  <si>
    <t>تجهيز معمل الحاسوب في مكتب المالية</t>
  </si>
  <si>
    <t>تعزيز المرونة المؤسسية والتكنولوجيا لمكتب المالية</t>
  </si>
  <si>
    <t>توريد وتركيب منظومة طاقة شمسية مع الملحقات</t>
  </si>
  <si>
    <t>تعزيز المرونة المؤسسية لمكتب المالية</t>
  </si>
  <si>
    <t>زراعة المناطق التي لم تزرع حتى الان مع المحافظة والصيانة لما هو موجود مع التنسيق الجيد للموقع العام</t>
  </si>
  <si>
    <t xml:space="preserve"> - تدريب الكادر الوظيفي  في مجالات(العرض المتحفي - التوثيق والترميم - دورات خاصة بالمرشدين )
-  توفير وسائل العرض المتحفي وتجهيزات
- توفير مولد كهربائي عدد 1
- توفير منظومة طاقة شمسية عدد 1
- قطع اثرية مرممة
  تأهيل مخازن المتحف
- تزويد المتحف بمنظومة الحماية والسلامة (غرفة مراقبة وتحكم + اجهزة انذارات ومراقبة عدد 10)</t>
  </si>
  <si>
    <t>الحفاظ على المعالم الأثرية</t>
  </si>
  <si>
    <t>الحفاظ على المعالم الأثرية + بناء قدرات الموظفين</t>
  </si>
  <si>
    <t xml:space="preserve"> 
 مبنى مرمم ومؤثث
- توفير مولد كهربائي عدد 1 + توفير منظومه طاقة شمسية عدد 1
 </t>
  </si>
  <si>
    <t>تحسين الخدمة المقدمة وتطوير العمل</t>
  </si>
  <si>
    <t>تجميع المخلفات الى خارج المدينة 6طن
 إعادة بناء الجدران  والأبواب عدد 12 جدار +11نوافذ وابواب)
 سقوف مرممة</t>
  </si>
  <si>
    <t xml:space="preserve"> 
 ترميم وصيانة الركائزعدد 6
 ترميم وصيانة القباب  عدد 5 
 </t>
  </si>
  <si>
    <t>اعمال الكشف عن الاساسات
 اعمال ترميم وصيانة الجدران
 اعمال ترميم وصيانة سقف ملحقات المسجد 
اعمال ترميم المنارة</t>
  </si>
  <si>
    <t xml:space="preserve">
 -ترميم وتأهيل
- توفير اثاث مكتبي
- توفير مولد كهربائي
- توفير منظومه طاقة شمسية
-توفير أدوات العمل (لابتوب + طابعة)
</t>
  </si>
  <si>
    <t>مديرية صالة - العرضي</t>
  </si>
  <si>
    <t xml:space="preserve"> 20أجهزة حاسوب - 20طاولات - 20كراسي دوار وكل ما يلزم بحسب الدراسة</t>
  </si>
  <si>
    <t>تعزيز المرونة المؤسسية لمكتب التخطيط</t>
  </si>
  <si>
    <t xml:space="preserve">بناء قدرات موظفي مكتب التخطيط والتعاون الدولي </t>
  </si>
  <si>
    <t>تنفيذ دورات في مجالات (إدارة المشاريع + التخطيط الاستراتيجي + تخطيط الازمات + الدراسات + التقييم + الحاسوب + اعداد التقارير + الاتصال والتواصل)</t>
  </si>
  <si>
    <t>بناء قدرات موظفي مكتب التخطيط</t>
  </si>
  <si>
    <t>توفير تجهيزات وأثاث لمكتب الخدمة المدنية</t>
  </si>
  <si>
    <t>تعزيز المرونة المؤسسية  والتكنولوجيا لمكتب الخدمة المدنية</t>
  </si>
  <si>
    <t xml:space="preserve">بناء مركز 26 سبتمبر للامومة والطفولة </t>
  </si>
  <si>
    <t>بناء دورين مكون من 12 غرفة مع ملحقاته  تجهيزات ووفقاً للدراسة المرفقة</t>
  </si>
  <si>
    <t>تأهيل البنية التحتية للمرافق الصحية القائمة وتجهيزها لتحسين إستخدامها</t>
  </si>
  <si>
    <t>بناء مركز القاهرة الصحي</t>
  </si>
  <si>
    <t>بناء دورين مكون من 12 غرفة مع ملحقاته  تجهيزات  ووفقاً للدراسة المرفقة</t>
  </si>
  <si>
    <t xml:space="preserve">توسعة مركز الرواع الصحي </t>
  </si>
  <si>
    <t xml:space="preserve">توسعه المبنى  5 غرف باضافه مخزن وغرفة للمولد وغرفه للحارس وسكن  مع التجهيزات </t>
  </si>
  <si>
    <t xml:space="preserve"> توسعة وحدة العرضي الصحية </t>
  </si>
  <si>
    <t xml:space="preserve"> بناء سكن للعاملين الصحين. مع 3 غرف خدمية - بناء غرفة حراسة- تجهيزات وأثاث</t>
  </si>
  <si>
    <t xml:space="preserve">توسعة وحدة غريرة الصحية </t>
  </si>
  <si>
    <t xml:space="preserve">توسعه المبنى بإضافة 4 غرف خدمية مع التجهيزات والتأثيث </t>
  </si>
  <si>
    <t>بناء وحدة 11 فبراير الصحية</t>
  </si>
  <si>
    <t xml:space="preserve"> بناء 4 غرف   سكن  تجهيزات ووفقاً للدراسة المرفقة</t>
  </si>
  <si>
    <t xml:space="preserve">بناء وحدة 26 سبتمبر الصحي </t>
  </si>
  <si>
    <t>بناء الوحدة من دورين ووفقاً للدراسة المرفقة مع ملحقاته</t>
  </si>
  <si>
    <t xml:space="preserve">بناء وحدة المليحا الصحية </t>
  </si>
  <si>
    <t>بناء وحدة عدن ديمة الصحية</t>
  </si>
  <si>
    <t>بناء 4 غرف – غرفة حراسة - سكن</t>
  </si>
  <si>
    <t xml:space="preserve">توسعة وحدة عرينة الصحية </t>
  </si>
  <si>
    <t>توسعة مركز الأشروح الصحي</t>
  </si>
  <si>
    <t>بناء وتجهيز للمركز بدلا عن المركز الجالي الكائن في مدرسة , حسب الدراسة المرفقة</t>
  </si>
  <si>
    <t>بناء دور واحد من 6 غرف مع الملحقات ووفقاً للدراسة المرفقة (إحلال)</t>
  </si>
  <si>
    <t>بناء وحدة قبة الشراجة الصحية</t>
  </si>
  <si>
    <t>بناء دورين وترفيعه الى مركز صحي ووفقاً للدراسة المرفقة</t>
  </si>
  <si>
    <t xml:space="preserve">توسعة وحدة المدهافة الصحية </t>
  </si>
  <si>
    <t xml:space="preserve">توسعة وتجهيز وفقاً للدراسة المرفقة </t>
  </si>
  <si>
    <t>توسعة مكون من ثمان غرف وصالة وسكن حارس وسكن أطباء ومحرقه وخزان لتحصيل مياه الامطار  تاثيث المركز  وفقاً للدراسة المرفقة</t>
  </si>
  <si>
    <t>توسعة وحدة 11 فبراير الصحية</t>
  </si>
  <si>
    <t>توسعة وتجهيز وتأثيث وفقاً للدراسة المرفقة</t>
  </si>
  <si>
    <t xml:space="preserve">توسعة وحدة سربيت الصحية </t>
  </si>
  <si>
    <t>بناء وإحلال مركز البذيجة كويرة الصحي</t>
  </si>
  <si>
    <t xml:space="preserve">بناء دورين مع التجهيزات والأثاث ( إحلال) ووفقاً للدراسة المرفقة </t>
  </si>
  <si>
    <t xml:space="preserve">توسعة مركز الرجاعية للأمومة والطفولة </t>
  </si>
  <si>
    <t>بناء5 غرف خدمية  سور  محرقة  سكن  مخزن  غرفة مولد  غرفة حراسة  تجهيزات  وفقاً للدراسة المرفقة</t>
  </si>
  <si>
    <t>توسعة وحدة الغيل بني عمر</t>
  </si>
  <si>
    <t>بناء غرفتين خدميتين  بناء سور  محرقة  غرفة حراسة  مخزن  سكن  تجهيزات  وفقاً للدراسة المرفقة</t>
  </si>
  <si>
    <t>ترميم وتجهيز وحدة الخبل علقمة</t>
  </si>
  <si>
    <t>ترميم وصيانة وتجهيز  وفقاً للدراسة المرفقة</t>
  </si>
  <si>
    <t xml:space="preserve">توسعة وحدة شباعه الصحية </t>
  </si>
  <si>
    <t>بناء سور  سكن  مخزن  غرفة حراسة غرفة مولد  3 غرف  خدمة  تجهيزات  وفقاً للدراسة المرفقة</t>
  </si>
  <si>
    <t xml:space="preserve">بناء وإحلال وحدة الصنمة الصحية </t>
  </si>
  <si>
    <t xml:space="preserve">توسعة وحدة الردف الصحية </t>
  </si>
  <si>
    <t xml:space="preserve">توسعة وحدة الوحيز الصحية </t>
  </si>
  <si>
    <t xml:space="preserve">توسعة وحدة المقيصع الصحية </t>
  </si>
  <si>
    <t>ترفيع الى مركز صحي   توسعه  محرقة  غرفة مولد ووفقاً للدراسة المرفقة</t>
  </si>
  <si>
    <t xml:space="preserve">توسعة مركز الفكيكة الصحي </t>
  </si>
  <si>
    <t>بناء سور وسكن وبناء خمس غرف وغرفة للمولد وغرفه للحارس وبيارة ووفقاً للدراسة المرفقة</t>
  </si>
  <si>
    <t>بناء دورثاني للمستشفى مع التجهيز والتاثيث مع سكن للعاملين ووفقاً للدراسة المرفقة</t>
  </si>
  <si>
    <t>بناء سور  غرفة حراسة  محرقة 4 غرف خدمية   تجهيزاتووفقاً للدراسة المرفقة</t>
  </si>
  <si>
    <t>بناء سور  غرفة حراسة  محرقة  4 غرف خدمية   تجهيزاتووفقاً للدراسة المرفقة</t>
  </si>
  <si>
    <t>جهاز محوري طبقي  (128) مقطع المستشفى الجمهوري التعليمي</t>
  </si>
  <si>
    <t>جهاز محوري طبقي  (128) مقطع</t>
  </si>
  <si>
    <t>توفر عدد 1 جهاز طبقي محوري في المستشفى</t>
  </si>
  <si>
    <t>الترمييمات والصيانة نفذت بنسبة 100%</t>
  </si>
  <si>
    <t>توفر عدد 1 جهازرنين مغناطيسي في المستشفى</t>
  </si>
  <si>
    <t>بناء العيادات الاشتشارية المستشفى الجمهوري التعليمي</t>
  </si>
  <si>
    <t>بناء العيادات الاشتشارية فوق الدور الأول مكون من دورين مع التجهيزات  ووفقا للدراسة المرفقة</t>
  </si>
  <si>
    <t>•	توفير وحدة مناظير تشخيصية وعلاجية متكاملة بحيث تشمل الأتي
1-	مناظير قناه هضمية والتي تشمل أيضاً منظار المريء  .
2-	مناظير الجهاز التناسلية والمسالك البولية بالإضافة إلى المناظير النسائية .
3-	مناظير الأنف والجهاز التنفسي والشعب الهوائية .
4-	مناظير جراحة العظام والركبة .
5-	مناظير القلب والأوردة .
6-	مناظير تفتيت حصوات الكلى .</t>
  </si>
  <si>
    <t xml:space="preserve">تاهيل وصيانة مركز التشخيص مع جهاز رنين مغناطيسي MRI 25   ووفقاً للدراسة المرفقة </t>
  </si>
  <si>
    <t>تأهيل السور وترفيعه هيئة مستشفى الثورة</t>
  </si>
  <si>
    <t>تأهيل السور وترفيعه ووفقاً للدراسة المرفقة</t>
  </si>
  <si>
    <t>بناء مطبخ  وملحقاته بهيئة مستشفى الثورة</t>
  </si>
  <si>
    <t>استكمال مبنى الإدارة والمطبخ وملحقاتة</t>
  </si>
  <si>
    <t xml:space="preserve">إنشاء محطة أكسجين بقدرة 100 إسطوانة  مع شبكة توليد ووفقاً للدراسة المرفقة </t>
  </si>
  <si>
    <t>جهاز CBC 5 PART جهازريفراكتومتر جهاز علاج بالليزر 650 مكروثانية (AEROLASE NEOELITE)  جهاز كي كهربائي (HYFRECATOR 2000) FOR XANTHELASMA,…) اشعاعي للصدفية  جهاز (ERBIUM VAG LASER)  جهاز تبريد( CRYOTHERAPY BY CO2 )     وفقا للدراسات المرفقة.</t>
  </si>
  <si>
    <t xml:space="preserve">ترميم وتجهيز مبنى ومركز الصحة المدرسية </t>
  </si>
  <si>
    <t>ترميم مبنى مركز خدمات الصحة المدرسية والمكون من ثلاثة طابق بعدد 12 غرفة مع الملحقات وتجهيزات وتأثيث لقسم العيادات والمختبر والصيدلية ووفقاً للدراسات المرفقة</t>
  </si>
  <si>
    <t>ترميم المبنى وبنسبة 100%</t>
  </si>
  <si>
    <t>تحسين الوقاية والسيطرة علي الأمراض المعدية الشائعة والأمراض المزمنة</t>
  </si>
  <si>
    <t xml:space="preserve">إعادة تأهيل منتجع شجرة الغريب </t>
  </si>
  <si>
    <t xml:space="preserve">ملحقات تأهيل منتزه شجرة الغريب مديرية الشمايتين </t>
  </si>
  <si>
    <t xml:space="preserve">إعادة النشاط السياحي والترويج للجانب الجمالي والسياحي في المدينة </t>
  </si>
  <si>
    <t>إنشاء شاليهات على شاطئ وادي الملك</t>
  </si>
  <si>
    <t>تجهيز وتأثيث منتجع سياحي بوادي الملك – المخاء – مديريات المدينة ( الدراسات الجاهزة )</t>
  </si>
  <si>
    <t xml:space="preserve">منتجع سياحي بوادي الملك </t>
  </si>
  <si>
    <t xml:space="preserve">تأهيل كورنيش المخاء </t>
  </si>
  <si>
    <t xml:space="preserve">تجهيز منتجع سياحي كورنيش المخاء – مديريات المدينة  </t>
  </si>
  <si>
    <t xml:space="preserve">منتجع سياحي كورنيش </t>
  </si>
  <si>
    <t xml:space="preserve">إعداد وتجهيز دليل سياحي </t>
  </si>
  <si>
    <t xml:space="preserve">تجديد وطباعة دليل سياحي </t>
  </si>
  <si>
    <t xml:space="preserve">إعادة  النشاط السياحي والترويج للجانب الجمالي والسياحي في المدينة </t>
  </si>
  <si>
    <t>طباعة الدليل السياحي</t>
  </si>
  <si>
    <t xml:space="preserve">إنشاء حديقة سياحية وترفيهية </t>
  </si>
  <si>
    <t xml:space="preserve">تحسين قطاع السياحة في المديرية , وادي حنا بني عيسى </t>
  </si>
  <si>
    <t xml:space="preserve">جبل حبشي </t>
  </si>
  <si>
    <t xml:space="preserve">تجهيز طريق المشاة </t>
  </si>
  <si>
    <t xml:space="preserve">تسهيل تنقل السياح للقلعة والأشرافية </t>
  </si>
  <si>
    <t xml:space="preserve">تجهيز الطريق </t>
  </si>
  <si>
    <t>عنونة شوارع وأزقة المدينة بلوحات نحاسية وبطابع قديمة ومنع أستخدام الاكياس البلاستكية .+ توحيد االوحات للدكاكين القديمة</t>
  </si>
  <si>
    <t xml:space="preserve"> وجود متنفس سياحي بالمديرية وارتفاع حركة السياحة بالمديرية بنسبة 80%</t>
  </si>
  <si>
    <t>عنونة شوارع وأزقة المدينة بلوحات نحاسية وبطابع قديمة+ توحيد االوحات للدكاكين القديمة</t>
  </si>
  <si>
    <t>منتزة شجرة الغريب</t>
  </si>
  <si>
    <t>مديرية الشمايتين</t>
  </si>
  <si>
    <t>مديرية المخاء</t>
  </si>
  <si>
    <t>3 معدات + 100 الآت</t>
  </si>
  <si>
    <t>صندوق النظافة والتحسين</t>
  </si>
  <si>
    <t>تحسين ظروف المعيشة واستعادة الكرامة الانسانية للاسر النازحة من خلال توفير ماوى امن ومستقر, مما يعزز الاستقرار النفسي والاجتماعي للنازحين والعائدين.</t>
  </si>
  <si>
    <t xml:space="preserve"> - ضمان تلبية الاحتياجات الغذائية الأساسية للاسر النازحة لتجنب نقص الغذاء
- تمكين النازحين من اكتساب مهارات مهنية جديدة تسهم في تحسين فرص العمل
 - توفير مصادر دخل مستدامة للنازحين وتعزيز الاكتفاء الذاتي </t>
  </si>
  <si>
    <t xml:space="preserve">المظفر- صالة - القاهرة  - المعافر - جبل حبشي  - المسراخ - الشمايتين   - المخا - موزع  - الموادم  - مقبنه - الوازعية - ذباب -الصلو -التعزية - المواسط -مشرعة وحدنان </t>
  </si>
  <si>
    <t xml:space="preserve">ضمان توفير مياه شرب امنه وكافية لجميع سكان المخيم 
تحسين ظروف النظافة الشخصية وتقليل مخاطر الامراض
تحسين خدمات المياه في المنطقة من خلال اصلاح وتحديث شبكة المياه المتضررة </t>
  </si>
  <si>
    <t>توفير مياه شرب نظيفة للمخيمات
توفير حمامات 
تنفيذ ( 142) ورشة و حملات توعية
توزيع حقائب نظافة 
تاهيل شبكة المياه</t>
  </si>
  <si>
    <t>كل مخيمات النازحين في المديريات عدد(142) مخيم وموقع تجمع</t>
  </si>
  <si>
    <t xml:space="preserve"> - ضمان حصول النازحين على الوثائق القانونية الضرورية لحماية حقوقهم
- زيادة وعي النازحين بحقوقهم القانونية وتمكينهم من المطالبة بها</t>
  </si>
  <si>
    <t>حصول النازحين على الوثائق
تنفيذ عدد( 50) ورشة 
الحصول على مساعدات نقدية 
إيجاد أعضاء شبكة حماية
نزع الألغام</t>
  </si>
  <si>
    <t xml:space="preserve">تحسين مستوى الرعاية والصحة العامة للنازحين </t>
  </si>
  <si>
    <t>إيجاد عدد( 10) عيادات طبية متنقلة للمراكز الصحية القريبة من المخيمات في  تقدم خدمات الرعاية الصحية الأولية لمخيمات ومواقع تجمعات النازحين.
تنظيم حملات لتطعيم الأطفال والبالغين ضد الامراض المعدية  في مخيمات وتجمعات النازحين 
  عدد ( 50) جلسة في الدعم النفسي واستشارات للنازحين
 تنظيم عدد ( 50) ورشة عمل وحملات توعية حول الصحة العامة والنظافة الشخصية
 توزيع الادوية الأساسية والمستلزمات الطبية للنازحين في المخيمات ومواقع التجمعات للمزاكز الصحية القريبة من المخيمات
توفير خدمات الرعاية الصحية للأمهات والأطفال بما في ذلك الفحوصات الدورية للمراكز الصحية القريبة من المخيمات
انشاء وحدات اسعاف لتقديم الرعاية العاجلة للنازحين للمراكز الصحية القريبة من المخيمات</t>
  </si>
  <si>
    <t xml:space="preserve">ضمان حصول النازحين على الرعاية الصحية الأساسية والوقاية من الامراض </t>
  </si>
  <si>
    <t xml:space="preserve">توفير ( 10) عيادات طبية 
تنفيذ حملات التطعيم
تقديم خدمات الصحة النفسية
تنفيذ عدد( 50) حملات توعية الصحية
توزيع الادوية الأساسية
تقديم خدمات الامومة والطفولة 
توفر وحدات صحية </t>
  </si>
  <si>
    <t>تحسين مستوى التعليم للأطفال النازحين في المواقع والمخيمات</t>
  </si>
  <si>
    <t>توفير بيئة تعليمية للأطفال النازحين لضمان استمرار تعليميهم في ظل الظروف الصعبة.</t>
  </si>
  <si>
    <t>المعافر - الشمايتين - جبل حبشي- المظفر-القاهر - صالة - موزع - المخا - ذباب - الوازعية -المسراخ - الموادم - التعزية - مقبنه- مشرعة وحدنان- الموسط - الصلو</t>
  </si>
  <si>
    <t>محمية أشجار العصنم النادرة</t>
  </si>
  <si>
    <t xml:space="preserve">انشاء محمية طبيعية  لأشجار العصنم النادرة </t>
  </si>
  <si>
    <t>الحفاظ على أشجار العنصم النادرة وحمايتها</t>
  </si>
  <si>
    <t xml:space="preserve">محمية مجهزة </t>
  </si>
  <si>
    <t xml:space="preserve">مديريتي الشمايتين والمواسط </t>
  </si>
  <si>
    <t>رصد التدهور البيئي والحد منه</t>
  </si>
  <si>
    <t>تنفيذ مسح لرصد التدهور البيئي</t>
  </si>
  <si>
    <t>توفير الاحصائيات والمعلومات المتعلقة بالتدهور البيئي لعمل معالجات</t>
  </si>
  <si>
    <t>17 مديرية</t>
  </si>
  <si>
    <t>مدينة تعز القديمة -المظفر</t>
  </si>
  <si>
    <t>صالة - المظفر - القاهرة - الشمايتين -
المخاء</t>
  </si>
  <si>
    <t>توفير مياه آمنة</t>
  </si>
  <si>
    <t>➢ ابراز المظهر الجمالي لمرافق الجامعة المختلفة.
➢ زيادة الغطاء النباتي في الحرم الجامعي الامر الذي سيوفر
تلطيف الجو في الحرم الجامعي الواقع تحت منطقة شبه حارة.
➢ تحسين المظهر الجمالي للحرم الجامعي من خلال تبليط الجزر
الوسطية للشوارع الداخلية للحرم مما يقلل استهلاك وتبخر مياه
الري ويقلل الحرائق.
➢ زيادة الاستفادة من المساحات الجانبية لشوارع الحرم الجامعي
من خلال تبليطها بأحجار منشار وانشاء احواض ز ا رعية فيها
مما يعطيها مظهر جمالي ويقلل استهلاك وتبخر مياه الري
ويحد من الحرا ئق</t>
  </si>
  <si>
    <t xml:space="preserve">تجهيزات لغرفة العمليات ( تفتيت حصوات بالليزر - تفتيت حصوات بالموجات  - وحدة مناظير مسالك بولية كبار وأطفال -  منظار للجهاز الهضمي مع فايبر الموجات الصوتية مع ملحقاته - منظار الرئة مع ملحقاته -جهاز اخذ عينات واستئصال اورام صغيرة  Mamatome - اسرة عمليات مع ملحقاته - إضاءة عمليات سيلمج - جهاز تخدير مع المونتور12TFT - وحدة منظار الجراحة العامة متكاملة ) ووفقاً للدراسة المرفقة </t>
  </si>
  <si>
    <t>مكتب الوحدة في المحافظة   -المظفر-صالة-القاهرة-الشمايتين-المعافر-المسراخ-جبل حبشي-مقبنه-الموادم-موزع-المخا-ذباب-الوازعية-المواسط-مشرعة- التعزية - الصلو</t>
  </si>
  <si>
    <t xml:space="preserve"> - ترميم الاسوار الخارجية في النسق الأول والنسق الثاني عدد 2
- ترميم ابراج عدد 6
- إعادة بناء الجدران عدد3  
- تنظيف الساحات الشرقية والغربية والشمالية والجنوبية عدد 17
- تنقيب القطع الاثرية عدد  850
-توريد القطع لمخازن المتحف عدد 850
- اخراج المخلفات 6 طن
-إعادة بناء وترميم متحف القلعة عدد 1</t>
  </si>
  <si>
    <t>1- بناء وتنفيذ, مبنى وحدة إدارية مكون من ثلاثة أدوار مع ملحقاته, بمساحة إجمالية 1080م2                
  2- شراء وتوريد بوابير إطفاء ISUZO عدد اثنان كبيرة + ثلاثة متوسطة + اثنان صغيرة   3- شراء وتوريد, ونش رافعة للمباني المرتفعة عدد واحد + سيارات تويوتا دفع رباعي إسعاف عدد ثلاث
4- شراء وتوريد, كمبريشنات هواء لتكسير الخرسانة
5- شراء وتوريد, مواطير شفط الماء  وخراطيم وكافة المتطلبات الأخرى.
6- شراء وتوريد التجهيزات المكتبية والأثاث</t>
  </si>
  <si>
    <t>حفر بئر + توريدٌ وتركيبٌ منظومة طاقة شمسية - توريد خط ضخ رئيسي - توريد شبكة إساله داخلية منزلية - بناء خزان خرسانة مسلحة سعة 15-م3</t>
  </si>
  <si>
    <t>حفر بئير إتوازية - توريدٌ وتركيبٌ منظومة طاقة شمسية - توريد خط ضخ رئيسي - توريد شبكة إساله داخلية منزلية - بناء خزان خرسانة مسلحة سعة100م3</t>
  </si>
  <si>
    <t>الحد من العنف القائم ضد النساء والأطفال 
مناصرة قضايا النساء والأطفال الشائعة في المجتمع مثل الزواج المبكر -التحرش-الابتزاز الالكتروني      
-دعم ومناصرة النساء للوصول الى مواقع صنع القرار     
 -الحد من انتشار عمالة الأطفال</t>
  </si>
  <si>
    <t xml:space="preserve">ازالة الصبيات السابق
 تنفيذ طبقات عزل .
 تنفيذ صبيات  خرسانية ميول 
تنفيذ صبيات في المساحة الواقعة بين المبنى وموسسة الاتصالات لمنع تسريب المياة الي بدروم المكتب
تنفيذ اعمال ترميم جدران حوش المبنى والملحقات.
 تنفيذ اعمال صيانة للقاعة والحمامات الملحقة لها في الدور الخامس تشمل (ازالة البلاط للحمامات واستبدال شبكة الصرف الصحي واستبدال الابواب الخشبية بابواب لمنيوم واعادة الطلاء )
 تنفيذ هنجر حديدي في سطح المكتب
</t>
  </si>
  <si>
    <t xml:space="preserve"> - الحفاظ على سطح المبني من التاكل نتيجة عدم التصريف الجيد للمياة.
- الحفاظ على البدروم والمخازن من تسرب المياة الية.
- اعادة سور المبني .
- منع تسرب الصرف الصحي من الحمامات الدور الخامس.
- اعادة تاهيل القاعة في الدور الخامس </t>
  </si>
  <si>
    <t xml:space="preserve">طفايات حريق متنوعة عدد 114
 متحسس دخان فردي يعمل بالطاقة عدد 15
 سرينه انذار  يدوية يصل الي نصف كيلو عدد 2 
خزانات بلاستيكية سعة 10 لتر+التركيب والتشغيل  عدد 5
صناديق استيل مزود بمكرات خراطيم هوس ريل قطر 1 هنش + التركيب والتشغيل عدد 5 
مضخات كهربائية بقدرة 300 جالون /بالدقيقة/7بار عدد 1
</t>
  </si>
  <si>
    <t>توفير الامن والحماية للمبنى ومحتوياته ضد اخطار الحريق والماس الكهربائي.</t>
  </si>
  <si>
    <t>المظفـــــر</t>
  </si>
  <si>
    <t xml:space="preserve">ترميم وصيانة وإضافة طبقة إسفلتية وصيانة أعمال إنشائية </t>
  </si>
  <si>
    <t xml:space="preserve">طريق من المدخل الشرقي لمدينة التربة إلى رأس هيجة العبد </t>
  </si>
  <si>
    <t>طريق مفرق المخاء إلى مدينة المخاء .</t>
  </si>
  <si>
    <t>السلطة المحلية</t>
  </si>
  <si>
    <t>توفير مياه امنة</t>
  </si>
  <si>
    <t>بئر + وحدة ضخ تعمل بالطاقة الشمسية + أنابيب  + غرفة ضخ</t>
  </si>
  <si>
    <t>وصول المياه لــ 8216 نسمة من السكان</t>
  </si>
  <si>
    <t>أنابيب + خزان + وحدة ضخ تعمل بالطاقة الشمسية + غرفة ضخ</t>
  </si>
  <si>
    <t>وصول المياه لــ 4160 نسمة من السكان</t>
  </si>
  <si>
    <t>وصول المياه لــ 2248 نسمة من السكان</t>
  </si>
  <si>
    <t>وصول المياه لــ 35584 نسمة من السكان</t>
  </si>
  <si>
    <t>وصول المياه لــ 14382 نسمة من السكان</t>
  </si>
  <si>
    <t>وصول المياه لــ 15000 نسمة من السكان</t>
  </si>
  <si>
    <t>وصول المياه لــ 16000 نسمة من السكان</t>
  </si>
  <si>
    <t xml:space="preserve">وحدة ضخ تعمل بالطاقة الشمسية </t>
  </si>
  <si>
    <t>وصول المياه لــ 3200 نسمة من السكان</t>
  </si>
  <si>
    <t>وصول المياه لــ 4789 نسمة من السكان</t>
  </si>
  <si>
    <t>خزان + انابيب + وحدة ضخ تعمل بالطاقة الشمسية</t>
  </si>
  <si>
    <t>وصول المياه لــ 2500 نسمة من السكان</t>
  </si>
  <si>
    <t>وصول المياه لــ 1800 نسمة من السكان</t>
  </si>
  <si>
    <t xml:space="preserve">خزان + انابيب </t>
  </si>
  <si>
    <t>ابارعدد2 + وحدات ضخ تعمل بالطاقة الشمسية + انابيب + غرف الضخ</t>
  </si>
  <si>
    <t>وصول المياه لــ 25000 نسمة من السكان</t>
  </si>
  <si>
    <t>بئر + وحدات ضخ تعمل بالطاقة الشمسية + انابيب + خزان +غرف الضخ</t>
  </si>
  <si>
    <t>وصول المياه لــ 5000 نسمة من السكان</t>
  </si>
  <si>
    <t>وصول المياه لــ 20000 نسمة من السكان</t>
  </si>
  <si>
    <t>خزان + انابيب</t>
  </si>
  <si>
    <t>وصول المياه لــ 3800 نسمة من السكان</t>
  </si>
  <si>
    <t>وصول المياه لــ 1700 نسمة من السكان</t>
  </si>
  <si>
    <t>وصول المياه لــ 1100 نسمة من السكان</t>
  </si>
  <si>
    <t xml:space="preserve">خزان + وحدات ضخ تعمل بالطاقة الشمسية + انابيب </t>
  </si>
  <si>
    <t>وصول المياه لــ 6000 نسمة من السكان</t>
  </si>
  <si>
    <t xml:space="preserve">خزان حصاد مياه امطار </t>
  </si>
  <si>
    <t>وصول المياه لــ 6400 نسمة من السكان</t>
  </si>
  <si>
    <t>خزان حصاد خريشة</t>
  </si>
  <si>
    <t>وصول المياه لــ 2600 نسمة من السكان</t>
  </si>
  <si>
    <t>خزان حصاد جاره</t>
  </si>
  <si>
    <t>خزان حصادة ورقة</t>
  </si>
  <si>
    <t>استكمال مشروع الرقابة الإلكترونية في جميع احياء مركز المحافظة ومديرية الشمايتين والمخاء</t>
  </si>
  <si>
    <t>المستشفى الجمهوري - القاهرة</t>
  </si>
  <si>
    <t>هيئة مستشفى الثورة - صالة</t>
  </si>
  <si>
    <t>مستشفى خليفة - الشمايتين</t>
  </si>
  <si>
    <t>المستشفى اليمني السويدي - القاهرة</t>
  </si>
  <si>
    <t>مستشفى الامراض الجلدية والتناسلية - المظفر</t>
  </si>
  <si>
    <t>مركز الدرن - صالة</t>
  </si>
  <si>
    <t xml:space="preserve">مركز المحافظة - مديريات الحضر والريف المحررة </t>
  </si>
  <si>
    <t xml:space="preserve">توفر ( سيرفرات حديثة (سيرفر رئيسي +سيرفر احتياطي) 
اجهزة كمبيوتر مكتبي لعدد(32) جهاز.
جهاز حماية Firewall بالمركز الرئيسي والفروع من خلال شبكات تقدم الخدمة عدد29
تجهيز غرفة للسيرفرات المركزية للاجهزة والمستلزمات , مكيف 0.5 طن.
منظم وخازن طاقة USP عدد 32
موديم عدد22
نظام مالي/محاسبي/مخزني الكتروني. عدد 1
نظام آلي للموارد البشرية عدد 1
نظام آلي للسكرتارية وخدمة الجمهور عدد 1
برامج الحماية من المخاطر الالكترونية  عدد 32)
</t>
  </si>
  <si>
    <t xml:space="preserve"> الربط الشبكي لمكتب المالية وفروعة بالمديريات والجهات الأخرى</t>
  </si>
  <si>
    <t>مكتب المالية
- 23 فرع بالمديريات
 - ديوان عام المحافظة - البنك المركزي - وزارة المالية 
- الجهات ذات العلاقة</t>
  </si>
  <si>
    <t>توفير بيئة مناسبة للنازحين كي يعودوا الى أماكن سكنهم الاصلية وتخفيف أعباء النزوح عنهم</t>
  </si>
  <si>
    <t>استكمال مشروع ترميم وتأهيل المنازل المتضررة من الحرب جزئياً وكلياً</t>
  </si>
  <si>
    <t xml:space="preserve">مشروع صيانة وترميم الخط الإسفلت لطريق الضباب ــ المنعم </t>
  </si>
  <si>
    <t>توريد وتركيب منظومة طاقة شمسية ل 7 مستشفيات عامة و1 مستشفى ريفي</t>
  </si>
  <si>
    <t>توريد وتركيب منظومة طاقة شمسية ل 7 مستشفيات عامة (مستشفى الثورة العام - مستشفى الجمهوري - مستشفى خليفة العام - مستشفى المظفر - مستشفى التعاون - مستشفى الأمراض الجلدية والتناسلية - مستشفى الأمراض النفسية ) و1 مستشفى ريفي(مستشفى النشمة)</t>
  </si>
  <si>
    <t xml:space="preserve">  تحسين استمرارية إمدادات الطاقة وتعزيز كفاءة الطاقة - تقليل استهلاك الديزل</t>
  </si>
  <si>
    <t>تزويد  7 مستشفيات عامة و1 مستشفى ريفي بمنظومات طاقة شمسية</t>
  </si>
  <si>
    <t>بناء وحدة البريهه الصحية</t>
  </si>
  <si>
    <t>توفير جهاز رنين مغناطيسي MRI 25 في هيئة مستشفى الثورة</t>
  </si>
  <si>
    <t xml:space="preserve">تجهيزات متكاملة كمستشفى ريفي </t>
  </si>
  <si>
    <t>توسعة وحدة الودور الصحية</t>
  </si>
  <si>
    <t>بناء مغسلة مركزية في المستشفى الجمهوري التعليمي</t>
  </si>
  <si>
    <t>توفير جهاز رنين مغناطيسي0.55  المستشفى الجمهوري التعليمي</t>
  </si>
  <si>
    <t>استكمال تجهيزات ادارة الرقابة بمكتب الصحة العامة والسكان بمحافظة تعز</t>
  </si>
  <si>
    <t>استكمال تجهيزات ادارة الرقابة بمكتب الصحة العامة والسكان بمحافظة تعز( كمبيوتر + طابعة + مكتب للمدير+ مكتب للسكرتارية)</t>
  </si>
  <si>
    <t>استكمال التجهيزات وبنسبة 75% من الاحتياج</t>
  </si>
  <si>
    <t>مكتب الصحة - مركز المحافظة</t>
  </si>
  <si>
    <t>تجهيز ورشة الصيانة المركزية - مكتب الصحة بالمحافظة</t>
  </si>
  <si>
    <t>تأهيل البنية التحتية للمرافق الصحية القائمة وتجهيز المرافق لتحسين إستخدامها</t>
  </si>
  <si>
    <t>ورشة الصيانة تم  تفعيلها</t>
  </si>
  <si>
    <t xml:space="preserve">تجهيز ورشة الصيانة المركزية </t>
  </si>
  <si>
    <t xml:space="preserve"> انشاء وتجهيز وتشغيل  قسم العلاج الطبيعي في  مستشفى المخاء العام </t>
  </si>
  <si>
    <t xml:space="preserve"> رفع جودة الخدمات التشخيصية والعلاجية والتاهلية </t>
  </si>
  <si>
    <t>زيادة عدد مراكز العلاج الطبيعي بنسبة 40%</t>
  </si>
  <si>
    <t xml:space="preserve"> انشاء وتجهيز وتشغيل  قسم العلاج الطبيعي </t>
  </si>
  <si>
    <t xml:space="preserve">بناء مركز الشفاء قراضه </t>
  </si>
  <si>
    <t xml:space="preserve">بناء قسم للقلب والاوعية الدموية في مستشفى خليفة العام </t>
  </si>
  <si>
    <t>مشروع تركيب وتشغيل مولدات كهربائية جديدة بقدرة 30 ميجا وات ، تعمل بوقود المازوت - عصيفرة</t>
  </si>
  <si>
    <t>انشاء نظام إدارة البيانات والمعلومات</t>
  </si>
  <si>
    <t>تأهيل وتجهيز معهد تنمية ذوي الاحتياجات الخاصة (صم - بكم -عمي)</t>
  </si>
  <si>
    <t xml:space="preserve">مشروع إعادة تأهيل وإصلاح محطة الكهرباء بقدرة 13 ميجا وات </t>
  </si>
  <si>
    <t xml:space="preserve"> توريد آليات ومعدات لصندوق النظافة والتحسين وقطاعاته - المرحلة الثانية</t>
  </si>
  <si>
    <t>توفير عدد 10 معدات</t>
  </si>
  <si>
    <t>إنشاء مكبات رئيسية للنفايات في محافظة تعز
 ومقالب تحويلية تابعة لها</t>
  </si>
  <si>
    <t xml:space="preserve">التوعية وابراز الإرث التاريخي للمدينة القديمة </t>
  </si>
  <si>
    <t xml:space="preserve">طريق المشاة قلعة القاهرة - الأشرفية </t>
  </si>
  <si>
    <t xml:space="preserve">تنفيذ حديقة سياحية وترفيهية بمنطقة وادي حنا - جبل حبشي </t>
  </si>
  <si>
    <t>مطبعة للكتاب المدرسي</t>
  </si>
  <si>
    <t>التمكين الاقتصادي وسبل العيش للنازحين والعائدين</t>
  </si>
  <si>
    <t xml:space="preserve">
تنظيم دورات تدريبية في مجالات الاعمال المهارات المهنية ( الخياطة - النجارة - صناعة الاجبان - الزراعة - السباكة - الكوافير - النقش .....وغيرها)
 انشاء مشاريع صغيرة لدعم النازحين في تأسيس مشاريع صغيرة
توفير قروض صغيرة بدون فوائد لمساعدة الاسر في بدء مشاريعهم </t>
  </si>
  <si>
    <t>ترميم واعادة تأهيل وتجهيز مباني واقسام  المعهد التقني الصناعي الحصب</t>
  </si>
  <si>
    <t xml:space="preserve">استكمال  مشروع مبنى رئاسة الجامعة </t>
  </si>
  <si>
    <t>استكمال  مشروع مبنى الأمانة العامة</t>
  </si>
  <si>
    <t>استكمال تنفيذ مشروع حجز وتسوير اراضي الجامعة</t>
  </si>
  <si>
    <t xml:space="preserve">عودة قيادة الجامعة لممارسة انشطتها في الحرم الجامعي بحبيل سلمان وتطبيع الحياة في الجامعة والمحافظة </t>
  </si>
  <si>
    <t xml:space="preserve"> عودة قيادة الجامعة والموظفين لممارسة أنشطتها ومهامها وتطبيع الحياة في الجامعة والمحافظة</t>
  </si>
  <si>
    <t>استكمال تنفيذ الأعمال المتبقية في المشروع</t>
  </si>
  <si>
    <t>حجز وتسوير اراضي الجامعة</t>
  </si>
  <si>
    <t>مبنى جاهز</t>
  </si>
  <si>
    <t xml:space="preserve">استكمال مشروع مبنى مكتب السياحة </t>
  </si>
  <si>
    <t xml:space="preserve">تحسين الخدمة التي يقدمها مكتب السياحة </t>
  </si>
  <si>
    <t>توفير طابعة لطباعة الكتاب المدرسي</t>
  </si>
  <si>
    <t>تحسين العملية التعليمية من خلال توفير الكتب المدرسية لجميع الطلاب</t>
  </si>
  <si>
    <t>مطبعة مجهزة</t>
  </si>
  <si>
    <t xml:space="preserve">مبنى مجهز  </t>
  </si>
  <si>
    <t>استكمال الأعمال وتشطيبات الأدوار</t>
  </si>
  <si>
    <t>حفر بئر تعزيزية لتغطية احتياجات قرى النويهه الضبات من المياه</t>
  </si>
  <si>
    <t xml:space="preserve">
تنفيذ ( 50) دورة  تدريبية في المهارات المهنية 
انشاء مشاريع صغيرة ,وتوفير قروض لعدد 5000 أسرة 
</t>
  </si>
  <si>
    <t xml:space="preserve">
سيرفرات حديثة (سيرفر رئيسي +سيرفر احتياطي) 
اجهزة كمبيوتر مكتبي لعدد(32) جهاز.
جهاز حماية Firewall بالمركز الرئيسي والفروع من خلال شبكات تقدم الخدمة عدد29
تجهيز غرفة للسيرفرات المركزية للاجهزة والمستلزمات , مكيف 0.5 طن.
منظم وخازن طاقة USP عدد 32
موديم عدد22
نظام مالي/محاسبي/مخزني الكتروني. عدد 1
نظام آلي للموارد البشرية عدد 1
نظام آلي للسكرتارية وخدمة الجمهور عدد 1
برامج الحماية من المخاطر الالكترونية  عدد 32
</t>
  </si>
  <si>
    <t xml:space="preserve">  
-اتمتة الاعمال والخدمات المالية في مكتب المالية وفروعة بالمديريات والمكاتب والاجهزة الاخري ذات العلاقة بالمحافظة بما يعزز اليات الحوكمة والحكم الرشيد.
 - التحول من الانظمة التقليدية (اليدوية) الي الانظمة الالكترونية لكافة الخدمات المالية التى يقدمها المكتب.
 - توفير قاعدة بيانات محدثه عن كافة الانشطة والعمليات المالية المنفذه في المحافظة .
 - الرقابة المالية والادارية على أداء فروع مكتب المالية بالمديريات وممثليه في الجهات الاخري.
 - الرقابة المالية على انشطة وحدات الخدمة العامة بالمحافظة وتقييم مستوى تنفيذ الموازنة وتصحيح الانحرافات اولاً باول .
 - تقديم المعلومات المالية لمتخذ القرار في الوقت المناسب.
 - حفظ وارشفة البيانات والمعلومات المالية للمحافظة الكترونياً وحمايتها من التلف والمخاطر المحتملة .
 - تعزيز آليات العمل المؤسسي والتكيف مع المتغيرات المتسارعة والاوضاع غير المستقرة.
- استعادة الثقة المجتمعية في الخدمات التى يقدمها القطاع الحكومي وتسهيل الاجراءات المتبعة فى تقديم الخدمة وبجودة عالية.
</t>
  </si>
  <si>
    <t>ترميم سطح مبنى مكتب المالية وعمل هنجر بالسطح وصيانة سور المبنى والملحقات</t>
  </si>
  <si>
    <t>منظومة الأمن والسلامة في مكتب المالية</t>
  </si>
  <si>
    <t xml:space="preserve">بناء مركز مكون من 12 غرفة مع ملحقاته  + تجهيزات </t>
  </si>
  <si>
    <t xml:space="preserve">اضافة المظهر الجمالي المتوقع للمناطق المزروعة والانطباع الجيد لدى الزائر والمقيم </t>
  </si>
  <si>
    <t>توسعة وحدة 22 مايو المرزوح</t>
  </si>
  <si>
    <t xml:space="preserve">زراعة الحدائق </t>
  </si>
  <si>
    <t xml:space="preserve"> إنشاء مركز تدريب وتأهيل ودعم نفسي للنساء العاملات</t>
  </si>
  <si>
    <t xml:space="preserve"> - برامج ودورات تدريبية وورش عمل وندوات ومؤتمرات    
- قاعة تدريبية ومعامل     
-اثاث وتجهيزات مكتبية وأنظمة معلوماتية وإدارية وتدريبية لـ 1200 إمراه</t>
  </si>
  <si>
    <t xml:space="preserve"> التخفيف من معاناة المواطنين وتسهيل عبور الناس من وإلى المدينة
الحفاظ على سلامة المسافرين من مخاطر الألغام
 تعزيز الأمن والاستقرار</t>
  </si>
  <si>
    <t>نظام الأتمتة  (onyx pro)- النظام المالي - نظام(crm) نظام الغرفة التجارية</t>
  </si>
  <si>
    <t>إيجاد مأوى آمن وملائم للنازحين والعائدين - المرحلة الأولى</t>
  </si>
  <si>
    <t>استكمال فتح منافذ المدينة</t>
  </si>
  <si>
    <t>فك الحصار عن المدينة وتسهيل حركة الدخول والخروج من وإلى المدينة</t>
  </si>
  <si>
    <t>مكتب المبعوث</t>
  </si>
  <si>
    <t xml:space="preserve">
تقديم الدعم للجنة المكلفة
عمل نفطنين امنيتين 
توفير المعدات والأجهزة للفحص والتفتيش 
توفير منظومة طاقة شمسية
</t>
  </si>
  <si>
    <t>مؤسسة التمويل الدولية IFC</t>
  </si>
  <si>
    <t>اعداد دراسة جدوى أولية لأهم الفرص الاستثمارية في المحافظة</t>
  </si>
  <si>
    <t>تنفيذ مسح استثماري للمشاريع المسجلة من قبل الهيئة سابقاً</t>
  </si>
  <si>
    <t>إيجاد  قاعدة بيانات حديثة  ودقيقة وتوفير الإحصائيات والمعلومات  المتعلقة بالمشاريع الاستثمارية</t>
  </si>
  <si>
    <t>القاهرة - صالة - المظفر</t>
  </si>
  <si>
    <t>تحديد أهم الفرص الاستثمارية في المحافظة</t>
  </si>
  <si>
    <t>دراسة جدوى متكاملة</t>
  </si>
  <si>
    <t>جامعة تعز</t>
  </si>
  <si>
    <t>عرض اهم الفرص الاستثمارية في المحافظة وجذب المزيد من المشاريع الاستثمارية</t>
  </si>
  <si>
    <t xml:space="preserve"> مؤتمر للاستثمار في المحافظة</t>
  </si>
  <si>
    <t xml:space="preserve">تشكيل فريق المسح
 - اعداد نماذج وخطة المسح
 -تدريب العامليين 
برنامج أو نظام آلي - أجهزة لوحية  </t>
  </si>
  <si>
    <t>تشكيل فريق فني متخصص 
اعداد الخطط لعملية التنفيذ</t>
  </si>
  <si>
    <t>مخرجات وتوصيات المؤتمر</t>
  </si>
  <si>
    <t>مخازن  عيادات خارجية و مختبر (دور تسوية بدروم - دورأول)</t>
  </si>
  <si>
    <t>بناء مخازن وعيادات خارجية ومختبر - هيئة مستشفى الثورة</t>
  </si>
  <si>
    <t>مشروع مياه - وهـر</t>
  </si>
  <si>
    <t>فرع هيئة الآثار والمتاحف - تعز</t>
  </si>
  <si>
    <t xml:space="preserve">توفير معلومات دقيقة ومحدثة
 تسهيل الوصول إلى البيانات والمعلومات بسرعة </t>
  </si>
  <si>
    <t>صالة - القاهرة</t>
  </si>
  <si>
    <t>ترميم  9 فصول مع المرافق</t>
  </si>
  <si>
    <t>مشروع مياه الغبيب بكيان</t>
  </si>
  <si>
    <t>مشروع مياه الاودية</t>
  </si>
  <si>
    <t>مشروع مياه القطين</t>
  </si>
  <si>
    <t>مشروع مياه الحويض</t>
  </si>
  <si>
    <t>مشروع مياه الحريقية</t>
  </si>
  <si>
    <t>مشروع مياه الجديد</t>
  </si>
  <si>
    <t>مشروع مياه المعانية</t>
  </si>
  <si>
    <t>مشروع مياه الحجارية</t>
  </si>
  <si>
    <t>مشروع مياه صبن</t>
  </si>
  <si>
    <t xml:space="preserve">مشروع مياه الاضهور </t>
  </si>
  <si>
    <t xml:space="preserve"> (10) أجهزة الكترونية مسح يدوي
( 10) اجهزة مرآة الكترونية 
(2) منظومة طاقة شمسية
(2 )مولدات كهرباء 10ك.ف
 </t>
  </si>
  <si>
    <t xml:space="preserve"> مبانى سجن مركزي مرممة مع التجهيزات</t>
  </si>
  <si>
    <t xml:space="preserve">عدد (2 )لامباني في مركز المحافظة والساحل مع تزويدها بالأثاث والمعدات </t>
  </si>
  <si>
    <t>مبنى وحدة إدارية مكون من ثلاثة أدوار مع ملحقاته, بمساحة إجمالية 1080م2  
بوابير إطفاء ISUZO عدد اثنان كبيرة + ثلاثة متوسطة + اثنان صغيرة 
ونش رافعة للمباني المرتفعة عدد واحد + سيارات تويوتا دفع رباعي إسعاف عدد ثلاث
 كمبريشنات هواء لتكسير الخرسانة
مواطير شفط الماء  وخراطيم
التجهيزات المكتبية والأثاث</t>
  </si>
  <si>
    <t>(1) مبني نموذجي لإدارة شرطة السير في المحافظة تم بناؤه.</t>
  </si>
  <si>
    <t xml:space="preserve"> عدد (2) مباني لإدارة الشرطة مع ملحقاتها مزودة بالتجهيزات اللازمة </t>
  </si>
  <si>
    <t>عدد (1) مبنى مستشفى الشرطة تم بناءه وتوفير الأثاث والمعدات</t>
  </si>
  <si>
    <t>فتح( 2) منافذ في الاتجاه الشمالي</t>
  </si>
  <si>
    <t xml:space="preserve">( 10) أجهزة الكترونية مسح يدوي
(10) اجهزة مرآة الكترونية 
(2 ) منظومة طاقة شمسية
(2) مولدات كهرباء 10ك.ف
 </t>
  </si>
  <si>
    <t xml:space="preserve">ترميم الدور الأول والثاني والثالث + شبكة صرف صحي  تجهيزات وتأثيث للمعهد الوطني  
 </t>
  </si>
  <si>
    <t xml:space="preserve">ترميم الدور الأول والثاني والثالث + شبكة صرف صحي  
تجهيزات وتأثيث    
 </t>
  </si>
  <si>
    <t>توفير(1) منظومة طاقة شمسية</t>
  </si>
  <si>
    <t>ترميم سطح المبنى (1)
  هنجر (1)
 وصيانة سور المبنى (1)</t>
  </si>
  <si>
    <t xml:space="preserve"> طفايات حريق متنوعة عدد 114
 متحسس دخان فردي يعمل بالطاقة عدد 15
 سرينه انذار  يدوية يصل الي نصف كيلو عدد 2 
خزانات بلاستيكية سعة 10 لتر+التركيب والتشغيل  عدد 5
صناديق استيل مزود بمكرات خراطيم هوس ريل قطر 1 هنش + التركيب والتشغيل عدد 5 
مضخات كهربائية بقدرة 300 جالون /بالدقيقة/7بار عدد 1 </t>
  </si>
  <si>
    <t>(1)معمل حاسوب مجهز( 20أجهزة حاسوب - 20طاولات - 20كراسي دوار)</t>
  </si>
  <si>
    <t xml:space="preserve">تقرير مسح ميداني (1)
</t>
  </si>
  <si>
    <t>لجنة مناقصة (1)
حوكمة( 7 ) مكاتب حكومية 
(1) برنامج مشاركة المواطنين</t>
  </si>
  <si>
    <t>تقييم الوضع الحالي لمشاريع المياه في المناطق المستهدفة</t>
  </si>
  <si>
    <t>التعاقد مع  استشاريين للعمل مع السلطة المحلية على تقييم عاجل لوضع قطاع الكهرباء ووضع خطة أولويات عاجلة</t>
  </si>
  <si>
    <t xml:space="preserve">  تحسين جودة الخدمات المقدمة في مجال النظافة والتحسين، وتعزيز القدرة التشغيلية لصندوق النظافة والتحسين في مجال جمع وترحيل النفايات والتخلص منها منعاً لانتشار الأمراض والاوبئة.</t>
  </si>
  <si>
    <t>تنفيذ وحدة ضخ تعمل بالطاقة الشمسية- انابيب حديد لاستكمال شبكة الاسالة وتأهيل الشبكة القديمة- استكمال تشطيب الخزان</t>
  </si>
  <si>
    <t>تنفيذ منظومة طاقة شمسية - انابيب حديد لاستكمال شبكة الاسالة</t>
  </si>
  <si>
    <t xml:space="preserve">تنفيذ خزان خرسانة مسلحة 150م3  - انابيب حديد لتأهيل شبكة الاسالة </t>
  </si>
  <si>
    <t>تنفيذ وحدة ضخ تعمل بالطاقة الشمسية - انابيب  حديد لتأهيل شبكة الاسالة  خط الضخ - فرفة ضخ مقاس 4×5م</t>
  </si>
  <si>
    <t>تنفيذ خزان حصاد مياه امطار من الحجر سعة 500م3</t>
  </si>
  <si>
    <t>تنفيذ وحدة ضخ تعمل بالطاقة الشمسية - انابيب حديد لتأهيل شبكة الاسالة</t>
  </si>
  <si>
    <t>حفر ابار + وحدة منظومة طاقة شمسية</t>
  </si>
  <si>
    <t>وحدة ضخ تعمل بالطاقة الشمسية + خزان + انابيب</t>
  </si>
  <si>
    <t xml:space="preserve">تأهيل مشروع مياه حراز </t>
  </si>
  <si>
    <t xml:space="preserve">تأهيل مشروع مياه المعينة  </t>
  </si>
  <si>
    <t>مشروع  بئر وعين حمان الجبل</t>
  </si>
  <si>
    <t>مشروع عين الغويل السلف الجبل</t>
  </si>
  <si>
    <t>مشروع مياه  الصلو الرئيسي</t>
  </si>
  <si>
    <t>مشروع  مياه الاشعوب</t>
  </si>
  <si>
    <t>انابيب + خزان</t>
  </si>
  <si>
    <t>انابيب + عدادات</t>
  </si>
  <si>
    <t>بئر+وحدة ضخ تعمل بالطاقة الشمسية +انابيب</t>
  </si>
  <si>
    <t>تشكيل فريق مسح
بناء قدرات الفريق 
نزول ميداني
تحليل النتائج</t>
  </si>
  <si>
    <t>تقرير المسح (1)</t>
  </si>
  <si>
    <t xml:space="preserve">الحد من الإعتداءات على اراضي الجامعة  </t>
  </si>
  <si>
    <t>فرع هيئة الاستثمار-تعز</t>
  </si>
  <si>
    <t xml:space="preserve">     الموقع     
   Location     </t>
  </si>
  <si>
    <t>مديريات المدينة (القاهرة - صالة - المظفر)</t>
  </si>
  <si>
    <t>المظفر- القاهرة - صالة - صبرالموادم - المسراخ - المعافر - جبل حبشي - الشمايتين - المخاء</t>
  </si>
  <si>
    <t xml:space="preserve">توسعة وحدة برداد الصحية </t>
  </si>
  <si>
    <t xml:space="preserve">انشاء محطة اكسجين في المستشفى اليمني السويدي </t>
  </si>
  <si>
    <t xml:space="preserve">أعمال الحفر والتركيب والردم اللازمة لاستبدال الخطوط الرئيسية والفرعية والتوصيلات المنزلية بطول اجمالي = 2,795 متر
أعمال توريد وتركيب واختبار مواسير بولى ايثلين مزدوجة الجدار مموج بطول اجمالي = 1,657 متر
أعمال توريد وتركيب واختبار مواسير بلاستيك UPVC بطول اجمالي = 1,139 متر
اعمال الأمن والسلامة المهنية  وتجهيز الموقع
اعمال تنفيذ المناهل الخرسانية وغرف التفتيش المطلوبة (عدد 101) بأقطار وأعماق مختلفة
اعمال قطع وخلع ارصفة حجرية (حبش واومان) بطول 1,475 متر
اعمال الخرسانة المسلحة بطول 150 متر,  أعمال قطع الأسفلت واعادته بطول 1,140 متر
أعمال الربط والتعشيق لخطوط  الصرف الصحي لعدد 29 موقع
أعمال الحماية للأنابيب بطول 60 متر, اعمال تكسير واعادة الجدران الحجرية والبلك والخرسانة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</si>
  <si>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t>
  </si>
  <si>
    <t>ــ عدد المستفيدين (  350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</si>
  <si>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انشاء وتنفيذ خزانات تحليل Septic tanks  لمنطقة الظهرة والجراجير - شارع الثلاثين</t>
  </si>
  <si>
    <t>مديرية التعزية
+
مديرية المظفر</t>
  </si>
  <si>
    <t xml:space="preserve">أعمال الحفر والتركيب والردم اللازمة لاستبدال الخطوط الرئيسية والفرعية والتوصيلات المنزلية بطول اجمالي = 1320 متر
أعمال توريد وتركيب واختبار مواسير بلاستيك UPVC بطول اجمالي = 1320 متر
اعمال الأمن والسلامة المهنية  وتجهيز الموقع
اعمال تنفيذ المناهل الخرسانية وغرف التفتيش المطلوبة عدد 91 بأقطار وأعماق مختلفة
اعمال قطع الخرسانة المسلحة  + الأسفلت واعمال الاعادة
 أعمال خلع حجر واعمال الاعادة 
أعمال الربط والتعشيق لخطوط  الصرف الصحي </t>
  </si>
  <si>
    <t>مشروع توريد وتنفيذ وتركيب منظومة طاقة شمسية - لمحطة ضخ المجاري - بوادي القاضي</t>
  </si>
  <si>
    <t>توريد وتركيب منظومة طاقة شمسية متكاملة لتشغيل محطة الضخ الرئيسية بقدرة 185 كيلووات
تنصيب القواعد الحديدية وتركيب الألواح, الربط الكهربائي وأنظمة التحكم ومنظومات التشغيل وأنظمة الحماية والمراقبة بالكاميرات, تأهيل مباني المحطة, ترفيع الاسوار, وتأهيل المكونات الكهروميكانيكية للمحطات.</t>
  </si>
  <si>
    <t>تعــــزيز مصــــادر الطــــــاقة التشغيــــلية المطلوبة لضمان استمرارية تشغيل المحطات
ضمان تشغيل محطة الضخ بمعدل يومي من 6 : 8 ساعات عبر الطاقة الشمسية المزودة
تقليص النفقات التشغيلية المطلوبة لضمان استمرارية تشغيل المحطة (الديزل) والمضي قدماً في استراتيجية الخروج من الاعتماد علي الديزل
التخلص من سيول المجاري - القضاء على الامراض المنتشرة -</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</si>
  <si>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الابار بمعدل يومي من 6 : 8 ساعات عبر الطاقة الشمسية المزودة.
تقليص حجم النفقات التشغيلية المطلوبة لضمان استمرارية تشغيل الابار (الديزل) </t>
  </si>
  <si>
    <t>مشروع استبدال الخط الرئيسي الناقل للمياه من محطة الجامعة الي مركز خزانات التجميع والتوزيع في منطقة صينة – خزانات الامن السياسي</t>
  </si>
  <si>
    <t>ــ ضمان استمرارية ضخ المياه الى المركز الرئيسي لتخزين وتوزيع المياه بسعة اجمالية 11 مليون لتر والذي يغطي 60% من مساحات التوزيع للاحياء السكنية على مستوى المدينة.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</si>
  <si>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450 الف نسمة) 
ــ تقليص حجم فاقد المياه.
- وصول المياه للسكان</t>
  </si>
  <si>
    <t>ــ عدد مستفيدين ( 400 الف نسمة)
ــ رفع نسبة التغطية لخدمات المياه.
ــ الحد من الازمة المائية في المدينة
ــ تمكين الوصول الى المياه الآمنة والنظيفة للسكان.</t>
  </si>
  <si>
    <t>مديرية المظفر
مديرية القاهرة
مديرية صالة</t>
  </si>
  <si>
    <t>توريد انابيب حديد- دكتايل (DI) مختلفة الأقطار مع قطع الغيار والفيتنج لغرض اعمال صيانة خطوط شبكة المياه الرئيسية</t>
  </si>
  <si>
    <t>توريد  مواسير بلاستيك (  PVS ) ضغط 16 بار بأقطار مختلفة مع قطع الغيار والفيتنج لغرض اعمال صيانة خطوط انابيب التوزيع الثانوية في شبكات المياه القائمة</t>
  </si>
  <si>
    <t>محابس دكتايل بأقطار مختلفة
لغرض مواجهة الفاقد الفني في منظومة شبكة المياه</t>
  </si>
  <si>
    <t>عدد مستفيدين (  600 الف نسمة)</t>
  </si>
  <si>
    <t>بناء مكون من3غرف خدمية مع ملحقاتها تجهيزات وأثاث طبي بحسب الدراسة الأولية المرفقة</t>
  </si>
  <si>
    <t xml:space="preserve">توفير براميل نفايات حجم 1م3 عدد 930 برميل لتوزيعها جوار الاحواض الترسيبية ومجاري السيول ونقاط التجميع المختلفة في شوارع واحياء مديريات المدينة </t>
  </si>
  <si>
    <t>توفير930 برميل</t>
  </si>
  <si>
    <t>غرس 5400 شجرة مع ترميم الأحواض</t>
  </si>
  <si>
    <t>توفير 17360 مقعد مزدوج</t>
  </si>
  <si>
    <t>17360 مقعد مزدوج</t>
  </si>
  <si>
    <t>استكمال بناء دور ثالث ووفقاً للدراسة المرفقة</t>
  </si>
  <si>
    <t>استكمال مشروع مياه بني مسن</t>
  </si>
  <si>
    <t>استكمال مشروع مياه الجبزية</t>
  </si>
  <si>
    <t>استكمال تأهيل مشروع مياه ذبحان</t>
  </si>
  <si>
    <t>استكمال تأهيل مشروع مياه المشاولة</t>
  </si>
  <si>
    <t>استكمال مشروع مياه الصنة</t>
  </si>
  <si>
    <t>استكمال تأهيل مشروع مياه السواء</t>
  </si>
  <si>
    <t xml:space="preserve"> صندوق النظافة والتحسين </t>
  </si>
  <si>
    <t>أعمال الحفر والتركيب والردم اللازمة لاستبدال الخطوط الرئيسية والفرعية
أعمال الحفر لواقع خزانات تجميع مخرجات الصرف الصحي
تنفيذ عدد 5 وحدات معالجة مكونة من 3 خزانات تحليل خرسانية مزدوجة سعة الواحد (250 م3)لمنطقة الظهرة والجراجير Septic tanks</t>
  </si>
  <si>
    <t>ــ توريد وتركيب وتنفيذ خطوط الدكتايل لشبكات المياه الرئيسية الواصلة بين محطة الضخ للمنطقة الغربية من المدينة (محطة الجامعة) الي مركز خزانات التجميع والتوزيع الرئيسية في منطقة صينة.
ــ اعمال الحفر والردم وقطع الاسفلت وغيره من الأعمال المدنية</t>
  </si>
  <si>
    <t>تنفيذ محطة معالجة مؤقتة لتجميع ومعالجة مياه المجاري القادمة من المناطق الغربية والشمالية في المدينة وستكون مؤقتة الى حين تنفيذ محطة المعالجة الرئيسية المستهدفة في وادي الملتقى - ري الأشجار - بيئة نظيفة - التخلص من الامراض</t>
  </si>
  <si>
    <t>متعثر</t>
  </si>
  <si>
    <t xml:space="preserve">الركيزة / القطاع </t>
  </si>
  <si>
    <t>الإجمالي</t>
  </si>
  <si>
    <t>المشاريع التنموية</t>
  </si>
  <si>
    <t>العدد</t>
  </si>
  <si>
    <t>التكلفة $</t>
  </si>
  <si>
    <t>الركيزة الأولى: الحوكمة والإدارة العامة</t>
  </si>
  <si>
    <t xml:space="preserve"> الركيزة الثانية: السلام والأمن</t>
  </si>
  <si>
    <t xml:space="preserve"> الركيزة الثالثة: خدمات أساسية واجتماعية متكاملة </t>
  </si>
  <si>
    <t>المؤسسة المحلية للمياه والصرف الصحي</t>
  </si>
  <si>
    <t>مياه الريف</t>
  </si>
  <si>
    <t>الاشغال العامة والطرق</t>
  </si>
  <si>
    <t>الطاقة</t>
  </si>
  <si>
    <t xml:space="preserve">صندوق النظافة والتحسين </t>
  </si>
  <si>
    <t>التعليم العام</t>
  </si>
  <si>
    <t>التعليم الفني</t>
  </si>
  <si>
    <t>التعليم العالي</t>
  </si>
  <si>
    <t>الصحة</t>
  </si>
  <si>
    <t xml:space="preserve">تنمية المرأة </t>
  </si>
  <si>
    <t>الحماية</t>
  </si>
  <si>
    <t>الوحدة التنفيذية للنازحين</t>
  </si>
  <si>
    <t>الآثار</t>
  </si>
  <si>
    <t xml:space="preserve">اجمالي الركيزة الثالثة </t>
  </si>
  <si>
    <t xml:space="preserve"> الركيزة الرابعة: تحقيق الإمكانات الاقتصادية لمحافظة تعز</t>
  </si>
  <si>
    <t xml:space="preserve">الشباب والرياضة </t>
  </si>
  <si>
    <t>القطاع السمكي</t>
  </si>
  <si>
    <t>الزراعة والري</t>
  </si>
  <si>
    <t>الصناعة والتجارة</t>
  </si>
  <si>
    <t>السياحة</t>
  </si>
  <si>
    <t xml:space="preserve">اجمالي الركيزة الرابعة </t>
  </si>
  <si>
    <t>الإجمالــــي</t>
  </si>
  <si>
    <t>وصول المياه لــ 16549  نسمة من السكان</t>
  </si>
  <si>
    <t>استكمال تأهيل مشروع مياه الأسودي</t>
  </si>
  <si>
    <t>وصول المياه لــ 16800  نسمة من السكان</t>
  </si>
  <si>
    <t>دعم الصيادين بالمحركات والقوارب وادوات الاصطياد</t>
  </si>
  <si>
    <t>قوارب ومحركات وادوات الاصطياد</t>
  </si>
  <si>
    <t>زيادة الانتاج وتحسين الوضع المعيشي للصيادين</t>
  </si>
  <si>
    <t xml:space="preserve">مديريتي المخاء و ذباب </t>
  </si>
  <si>
    <t>اشراك المرأة الساحلية في سوق العمل وتمكينها وتحسين الوضع الاقتصادي للأسر</t>
  </si>
  <si>
    <t>توريد وتركيب مقاعد مزدوجة</t>
  </si>
  <si>
    <t>خدمات الدعم النفسي الاجتماعي للأطفال وخدمات إدارة الحاله عبر المراكز المجتمعيه</t>
  </si>
  <si>
    <t>حماية الاطفال والفتيات وتاهيلهم نفسيا واجتماعيا وإدارة الحاله للأطفال المستضعفين</t>
  </si>
  <si>
    <t>القاهرة - المظفر- صاله - المواسط  - الشمايتين - جبل حبشي - المسراخ - المعافر - الصلو - المخا - موزع - الوازعيه - ذوباب</t>
  </si>
  <si>
    <t>انشاء صندوق لإعادة الاعمار والتعافي الاقتصادي</t>
  </si>
  <si>
    <t>صندوق تعافي اقتصادي</t>
  </si>
  <si>
    <t>مكتب الزراعة</t>
  </si>
  <si>
    <t>توفير شبكات ري متكاملة</t>
  </si>
  <si>
    <t>منظمة الهجرة الدولية</t>
  </si>
  <si>
    <t>تنفيذ 2 وحدة ضخ تعمل بالطاقة الشمسية - انابيب حديد لخط الضخ وتأهيل شبكة الاسالة - خزان خرسانة مسلحة سعة 200م3</t>
  </si>
  <si>
    <t xml:space="preserve"> أنابيب  </t>
  </si>
  <si>
    <t xml:space="preserve">انابيب </t>
  </si>
  <si>
    <t>تأهيل مشروع مياه الخضراء</t>
  </si>
  <si>
    <t>بئر + انابيب + وحدة ضخ تعمل بالطاقة الشمسية + غرفة ضخ</t>
  </si>
  <si>
    <t>تأهيل مشروع مياه الضريفة</t>
  </si>
  <si>
    <t>تأهيل مشروع مياه الردف</t>
  </si>
  <si>
    <t xml:space="preserve">أنابيب </t>
  </si>
  <si>
    <t>انابيب+  وحدة ضخ تعمل بالطاقة الشمسية</t>
  </si>
  <si>
    <t>بئر + أنابيب +  وحدة ضخ تعمل بالطاقة الشمسية  +غرفة ضخ</t>
  </si>
  <si>
    <t xml:space="preserve"> تربية النحل وإنتاج العسل</t>
  </si>
  <si>
    <t>انشاء عدد (9) وحدات معلومات متكاملة</t>
  </si>
  <si>
    <t xml:space="preserve"> إنشاء عدد (9) وحدات معلومات متكاملة في المكاتب ( التربية -  التخطيط – الزراعة – الاشغال – المياه – الصحة) وعدد (3) وحدات متكاملة في مديريات المظفر – القاهرة - صالة  </t>
  </si>
  <si>
    <t>تجهيز وتأثيث مكتب الإحصاء</t>
  </si>
  <si>
    <t xml:space="preserve">
  بناء قدرات موظفي مكتب الإحصاء</t>
  </si>
  <si>
    <t xml:space="preserve"> تنفيذ دورات تخصصية في مجالات (أسس ومبادئ الإحصاء - استخدام البرامج التطبيقية - اعداد التقارير الإحصائية - تحليل البيانات الإحصائية باستخدام spss لعدد (270) من موظفي مكتب الاحصاء
</t>
  </si>
  <si>
    <t xml:space="preserve">   (18) كرسي دوار +(10)كراسي ثابت +(18)جهاز حاسوب + (5) طابعات ليزر+ (1) طابعات ليزر وجهين + (1) كاميرا تصوير + شاشة عرض  </t>
  </si>
  <si>
    <t>ترميم 4,243 منزل مدمر جزئياً
ترميم 600 منزل مدمر كلي</t>
  </si>
  <si>
    <t xml:space="preserve">
 4243 منزل مدمر جزئي
 600 منزل مدمر كلي
</t>
  </si>
  <si>
    <t xml:space="preserve"> تحسين مستوى المعيشة للأسر الضعيفة والأشد فقراً
دعم مشاريع التمكين الاقتصادي لخريجي المعاهد الفنية ورائدات الاعمال</t>
  </si>
  <si>
    <t xml:space="preserve"> دعم سبل العيش للمرأة الريفية</t>
  </si>
  <si>
    <t>التنسيق واعداد تصور شامل لانعقاد المؤتمر
عقد المؤتمر</t>
  </si>
  <si>
    <t xml:space="preserve"> توفير المعدات والأجهزة اللازمة للبحث الجنائي والأدلة الجنائية</t>
  </si>
  <si>
    <t>دعم ضحايا الالغام</t>
  </si>
  <si>
    <t xml:space="preserve">تسهيل حركة المعاقين
التأهيل و الدعم النفسي
توفير مصدر للعيش </t>
  </si>
  <si>
    <t>جميع المديريات</t>
  </si>
  <si>
    <t xml:space="preserve"> بئر ارتوازي  + وحدة ضخ تعمل بالطاقة الشمسية + انابيب  + تأهيل الخزان القديم +  غرفة الضخ</t>
  </si>
  <si>
    <t>وصول المياه ل 4918 نسمة من السكان</t>
  </si>
  <si>
    <t xml:space="preserve">وحدة ضخ تعمل بالطاقة الشمسية + انابيب + خزان خرسانة + تأهيل الخزان القديم </t>
  </si>
  <si>
    <t>وصول المياه ل 4434 نسمة من السكان</t>
  </si>
  <si>
    <t xml:space="preserve">وحدة ضخ تعمل بالطاقة الشمسية + انابيب + خزان خرسانة + غرفة ضخ </t>
  </si>
  <si>
    <t>وصول المياه ل 6870 نسمة من السكان</t>
  </si>
  <si>
    <t xml:space="preserve">الدعم المؤسسي وبناء قدرات فريق الوحدة التنفيذية للنازحين </t>
  </si>
  <si>
    <t>حماية النازحين وتعزيز أمنهم وسلامتهم</t>
  </si>
  <si>
    <t xml:space="preserve">تقديم خدمات التوثيق ( شهادة الميلاد -البطائق الشخصية -شهادة الوفاة )
- إيجاد مساحات امنه وتقديم  دعم نفسي
 استشارات قانونية فردية وجماعية للنازحين والعائدين 
تنظيم عدد ( 50) ورشة عمل لتعليم النازحين حول حقوقهم القانونية 
تقديم مساعدات نقدية للحالات الطارية في الحماية 
اعضاء شبكة حماية في مخيمات ومواقع تجمعات النازحين وتدريبهم على مهامهم
نزع الألغام والتوعية حول مخاطر الألغام </t>
  </si>
  <si>
    <t>ترميم و تأهيل مقر نادي الصحة الرياضي  الثقافي الاجتماعي - مديرية القاهرة</t>
  </si>
  <si>
    <t>ترميم و تأهيل مقر النادي المدمر و المنهوب نتيجة الحرب : مكون من 1- ملعب العاب خفيفة و قاعة تدريب و مكاتب إدارية 2- إضافة دور قاعات تدريب 3- تأثيث و تجهيز مرافق النادي</t>
  </si>
  <si>
    <t>1- تطوير البنية التحتية الرياضية بالمحافظة  2- توفير مرفق شبايي يواكب تطلعات الشباب في مديريات المدينة 3- تعزيز المساحات الآمنة للشباب للممارسة أنشطتهم الرياضية و المهارية</t>
  </si>
  <si>
    <t>الجمهوري - مديرية القاهرة</t>
  </si>
  <si>
    <t>ترميم و تأهيل ملعب كرة القدم لنادي وحدة التربة - مديرية  الشمايتين</t>
  </si>
  <si>
    <t>1- تسوير  أرضية الملعب 2- تسوية أرضية الملعب 3- تعشيب أرضية الملعب بالعشب الصناعي</t>
  </si>
  <si>
    <t>1- تطوير البنية التحتية الرياضية بالمحافظة  2- توفير مرفق شبايي يواكب تطلعات الشباب في مديرية الشمايتن 3- تعزيز المساحات الآمنة للشباب للممارسة أنشطتهم الرياضية و المهارية</t>
  </si>
  <si>
    <t>التربة - مديرية الشمايتين</t>
  </si>
  <si>
    <t>ترميم الصالة الرياضية لنادي الميناء - مديرية المخاء</t>
  </si>
  <si>
    <t>1- ترميم التشطيبات الداخلية للصالة 2- تركيب طبقة ترتان لارضية الصالة 3-  ترميم هنجر الصالة</t>
  </si>
  <si>
    <t>1- تطوير البنية التحتية الرياضية بالمحافظة  2- توفير مرفق شبايي يواكب تطلعات الشباب في مديرية المخاء 3- تعزيز المساحات الآمنة للشباب للممارسة أنشطتهم الرياضية و المهارية</t>
  </si>
  <si>
    <t>مركز إعداد القيادات الشبابية</t>
  </si>
  <si>
    <t>بناء 3 مشاتل لإنتاج شتلات البن والفاكهة والغابات والحراجية والزينة</t>
  </si>
  <si>
    <t xml:space="preserve">انتاج 50000 شتلة سنوياً 
نشر الأصناف المهددة بالانقراض </t>
  </si>
  <si>
    <t xml:space="preserve">توزيع 80% من الشتلات بأسعار مناسبة 
صرف 20% مجاناً وتشجيع لبعض الأصناف </t>
  </si>
  <si>
    <t xml:space="preserve">توفير شبكات ري حديثة </t>
  </si>
  <si>
    <t xml:space="preserve"> تعظيم كفاءة الري  وترشيد الاستهلاك للمياه</t>
  </si>
  <si>
    <t>كل المديريات</t>
  </si>
  <si>
    <t>انخفاض التشغيل للآبار إلى 30%</t>
  </si>
  <si>
    <t xml:space="preserve">توريد وتركيب بيوت محمية بلاستيكية </t>
  </si>
  <si>
    <t xml:space="preserve">  التكيف مع التغيرات المناخية - زيادة الإنتاجية من الخضروات</t>
  </si>
  <si>
    <t xml:space="preserve"> تدني استخدام المبيدات إلى 50%</t>
  </si>
  <si>
    <t xml:space="preserve">تغذية المياه الجوفية - الري والري التكميلي  - زيادة الإنتاج الزراعي - الحفاظ على الأراضي من الانجراف أو الطمر - خلق فرص عمل جديدة - استصلاح الأراضي </t>
  </si>
  <si>
    <t xml:space="preserve">تغذية المياه الجوفية - الري والري التكميلي  - زيادة الإنتاج الزراعي - الحفاظ على الأراضي من الانجراف أو الطمر - خلق فرص عمل جديدة  </t>
  </si>
  <si>
    <t xml:space="preserve">الجاب وادي في قرية الجاب -عزلة الصنة -مديرية المعافر </t>
  </si>
  <si>
    <t xml:space="preserve">المشاعر - وادي المشاعر - عزلة الشعوبة - مديرية المعافر </t>
  </si>
  <si>
    <t xml:space="preserve">حجز 70000 متر مكعب من مياه الأمطار - زيادة إنتاجية الخضروات </t>
  </si>
  <si>
    <t xml:space="preserve">حجز 514000 متر مكعب من مياه الأمطار - زيادة المساحة المحصولية 60 هكتار </t>
  </si>
  <si>
    <t xml:space="preserve">حجز 74000متر مكعب من مياه الأمطار - عودة 11 بئر للإنتاجية والتشغيل </t>
  </si>
  <si>
    <t xml:space="preserve">  حاجز الجوج</t>
  </si>
  <si>
    <t xml:space="preserve">حاجز الهجيم </t>
  </si>
  <si>
    <t>انشاء حاجز مائي سعة 74000متر مكعب</t>
  </si>
  <si>
    <t>انشاء حاجز مائي سعة 45000 متر مكعب</t>
  </si>
  <si>
    <t>حجز 45000 متر مكعب من مياه الأمطار - زراعة 5000 شجرة بن</t>
  </si>
  <si>
    <t xml:space="preserve">حجز 50000 متر مكعب من مياه الأمطار - زيادة إنتاجية الخضروات </t>
  </si>
  <si>
    <t>حجز 121814 متر مكعب من مياه الأمطار</t>
  </si>
  <si>
    <t xml:space="preserve">المنيج - وادي الملكة - قرية الملكة - عزلة السواء - مديرية المعافر </t>
  </si>
  <si>
    <t xml:space="preserve">منطقة العقمة - وادي العقمة -عزلة العواشقة - مديرية موزع  </t>
  </si>
  <si>
    <t xml:space="preserve">الدهيمية - مديرية الوازعية  </t>
  </si>
  <si>
    <t xml:space="preserve">الرحبة - قرية القبة - عزلة مسفر - مديرية المسراخ  </t>
  </si>
  <si>
    <t xml:space="preserve">منطقة المعسوب -  عزلة بني يوسف - مديرية المواسط  </t>
  </si>
  <si>
    <t xml:space="preserve">الدعف - قرية الدعف - عزلة بني يوسف - المواسط   </t>
  </si>
  <si>
    <t>حاجز المنوار</t>
  </si>
  <si>
    <t>انشاء حاجز مائي سعة  59541 متر مكعب</t>
  </si>
  <si>
    <t xml:space="preserve">حجز 59541 متر مكعب من مياه الأمطار  </t>
  </si>
  <si>
    <t xml:space="preserve">حجز  121054 متر مكعب من مياه الأمطار  </t>
  </si>
  <si>
    <t xml:space="preserve">الدهم - وادي الرجم - قرية المقيصع  - عزلة الاهمول  - مديرية  موزع </t>
  </si>
  <si>
    <t xml:space="preserve">حجز  86859  متر مكعب من مياه الأمطار  </t>
  </si>
  <si>
    <t xml:space="preserve">حاجز السنايا </t>
  </si>
  <si>
    <t>انشاء حاجز مائي سعة   87570  متر مكعب</t>
  </si>
  <si>
    <t xml:space="preserve">حجز   87570 متر مكعب من مياه الأمطار  </t>
  </si>
  <si>
    <t xml:space="preserve">حاجز الغيل </t>
  </si>
  <si>
    <t xml:space="preserve">حجز   66587  متر مكعب من مياه الأمطار  </t>
  </si>
  <si>
    <t>انشاء حاجز مائي سعة  66587   متر مكعب</t>
  </si>
  <si>
    <t xml:space="preserve">رفع مخلفات السيول من الوديان المتضررة في المديريات   </t>
  </si>
  <si>
    <t xml:space="preserve"> عدد 6 معدات زراعية  -  عدد (5) كمبيوتر - عدد (6) طابعات ليزر</t>
  </si>
  <si>
    <t>جميع الميريات</t>
  </si>
  <si>
    <t>تنفيذ حدائق منزلية</t>
  </si>
  <si>
    <t>تحسين سبل العيش والحد من مخاطر سوء التغذية</t>
  </si>
  <si>
    <t>زيادة الإنتاج - انخفاض املااض سوء التغذية</t>
  </si>
  <si>
    <t>7 مديريات</t>
  </si>
  <si>
    <t xml:space="preserve">تدريب النحالين - توفير مستلزمات النحال - خلايا نحل حديثة وطوائف النحل بمعدل 10خلايا لكل أسرة </t>
  </si>
  <si>
    <t>تحسين سبل العيش والدخل لعدد 1400 أسرة</t>
  </si>
  <si>
    <t>حصول 1400 متدرب ومتدربة على الأساليب الحديثة واستلام الخلايا والطوائف والمستلزمات - انتاج 12 كيلوجرام من العسل لكل أسرة</t>
  </si>
  <si>
    <t>صناعة المكعبات العلفية</t>
  </si>
  <si>
    <t>صناعة المكعبات العلفية - تدريب 2000 مستفيد على صناعة المكعبات</t>
  </si>
  <si>
    <t>زيادة الإنتاج لأعداد الثروة الحيوانية ومشتقاتها بنسبة 20% في المناطق المستهدفة</t>
  </si>
  <si>
    <t>صناعة مكعبات علفية + 2000 متدرب</t>
  </si>
  <si>
    <t xml:space="preserve">توريد أسمدة زراعية </t>
  </si>
  <si>
    <t>زيادة انتاج المحاصيل بنسبة 30% - زيادة خصوبة التربة</t>
  </si>
  <si>
    <t>توريد أسمدة زراعية</t>
  </si>
  <si>
    <t xml:space="preserve">بناء أسواق حديثة للمنتجات الزراعية </t>
  </si>
  <si>
    <t>تحسين جودة المنتجات وخلق المنافسة - تقليل الفاقد - توفير مصدر لجمع المعلومات - توفير منصة تسويقية متكاملة</t>
  </si>
  <si>
    <t>عدد 2 أسواق زراعية حديثة</t>
  </si>
  <si>
    <t>مفرق جبل حبشي - المخاء</t>
  </si>
  <si>
    <t xml:space="preserve">توريد جابيونات من الفولاذ المجلفن والمقاوم للصدأ </t>
  </si>
  <si>
    <t xml:space="preserve"> تعزيز صلاحيات السلطة المحلية لقيادة التنمية المحلية في تعز </t>
  </si>
  <si>
    <t xml:space="preserve">  فريق عمل(1)
النزول الميداني (1)
جمع البيانات والمعلومات واعداد الرؤية
قاعدة بيانات (1)</t>
  </si>
  <si>
    <t>استكمال مشروع السلام، والوساطة، والمصالحة على المستوى المحلي</t>
  </si>
  <si>
    <t xml:space="preserve">استكمال توسعة وحدة حصيب القوبة الصحية </t>
  </si>
  <si>
    <t xml:space="preserve">استكمال توسعة مستشفى المظفرالعام  </t>
  </si>
  <si>
    <t>إعادة تأهيل مبنى جراحة العيون</t>
  </si>
  <si>
    <t>إعادة تأهيل مبنى مركز الحروق وجراحة التجميل</t>
  </si>
  <si>
    <t xml:space="preserve">إعادة تأهيل مبنى مخازن الهيئة </t>
  </si>
  <si>
    <t xml:space="preserve">إعادة تأهيل مبنى الصيانة ومبنى إدارة الخدمات </t>
  </si>
  <si>
    <t>إعادة تأهيل مبنى مخازن هيئة مستشفى الثورة</t>
  </si>
  <si>
    <t>توفير المعدات والأجهزة لمركز القلب وزراعة الكلى</t>
  </si>
  <si>
    <t>DC Shock   - Syring Pomp - جهاز الإيكو عبر المريء - جهاز قياس الجهد الكهربائي - جهاز UPS 45w  - عدد 5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</si>
  <si>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DC Shock   - Syring Pomp - جهاز الإيكو عبر المريء - جهاز قياس الجهد الكهربائي - جهاز UPS 45w  -  عدد 5 أ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</si>
  <si>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مركز القلب وزراعة الكلى - القاهرة</t>
  </si>
  <si>
    <t>مركز الأمل لعلاج الأورام - القاهرة</t>
  </si>
  <si>
    <t xml:space="preserve">استعادة وتأثيث مباني دور ومراكز الرعاية الاجتماعية </t>
  </si>
  <si>
    <t xml:space="preserve">حماية ورعاية الأطفال  </t>
  </si>
  <si>
    <t xml:space="preserve">مباني مؤثثة ومجهزة </t>
  </si>
  <si>
    <t xml:space="preserve">برنامج قضايا المرأة المعنفة  </t>
  </si>
  <si>
    <t xml:space="preserve">تدريب
تمكين اقتصادي 
حماية واستشارات قانونية </t>
  </si>
  <si>
    <t>حماية المرأة من العنف وتوفير تدريب وتمكين للمرأة المعنفة</t>
  </si>
  <si>
    <t>تنفيذ تدريب وتمكين اقتصادي ل 100 امرأه معنفة وعدد 2000 امرأة قدمت لهن خدمات وبرامج الدعم النفسي الاجتماعي والخدمات القانونية وخدمات إدارة الحالة</t>
  </si>
  <si>
    <t>مشروع الدعم النفسي الاجتماعي للأطفال وخدمات إدارة الحاله عبر المراكز المجتمعيه</t>
  </si>
  <si>
    <t>30000 طفل وطفله يتلقون الخدمات النفسية والاجتماعية، والخدمات القانونية وخدمات إدارة الحاله في المديريات المستهدفة</t>
  </si>
  <si>
    <t>برنامج الحمايه و الدعم النفسي الاجتماعي للأطفال  عبر قطاع التعليم</t>
  </si>
  <si>
    <t>تنفيذ انشطة الدعم النفسي الاجتماعي للأطفال وخدمات إدارة الحاله - والمهارات الحياتيه والتوعيه بمخاطر الألغام ومخلفات الحروب</t>
  </si>
  <si>
    <t>24000 طفل وطفله يتلقون الخدمات النفسية والاجتماعية، والخدمات القانونية وخدمات إدارة الحاله والمهارات الحياتيه والتوعيه بمخاطر الألغام ومخلفات الخروب في المديريات المستهدفة</t>
  </si>
  <si>
    <t xml:space="preserve">اجبل حبشي - المسراخ </t>
  </si>
  <si>
    <t>توفير معدات وأجهزة للمنفذ الشرقي لمحافظة تعز - المرحلة الثانية</t>
  </si>
  <si>
    <t>تنفيذ برامج توعية مجتمعية من اجل الحفاظ على المياه في الوسائط التقليدية وغير التقليدية.</t>
  </si>
  <si>
    <t xml:space="preserve"> توريد عدد (930) براميل نفايات حجم 1م3</t>
  </si>
  <si>
    <t xml:space="preserve">تحليل الأدلة والكشف عن الجرائم بدقة واحتراف - تطوير العمل المؤسسي في البحث الجنائي </t>
  </si>
  <si>
    <t xml:space="preserve">إعادة تأهيل وإدماج السجناء والمعتقلين من خلال بناء قدراتهم وتعزيز المفاهيم الاجتماعية والفكرية المعتدلة وتعزيز النظافة الشخصية والرعاية الصحية </t>
  </si>
  <si>
    <t xml:space="preserve">استكمال مشروع إعادة تأهيل وادماج الشباب المنخرطين في الجماعات المسلحة </t>
  </si>
  <si>
    <t xml:space="preserve">  - جهاز مقارنة البصمات
- عدد (2) جهاز فحص الوثائق المشكوك بها</t>
  </si>
  <si>
    <t>عدد (1) جهاز مقارنة البصمات 
عدد(2) جهاو فحص الوثائق المشكوك فيها</t>
  </si>
  <si>
    <t>إعادة تأهيل مبنى الصيانة ومبنى إدارة الخدمات - هيئة مستشفى الثورة</t>
  </si>
  <si>
    <t xml:space="preserve">بناء مركز اشعاعي مع تجهيزات في مركز الأمل للأورام السرطانية </t>
  </si>
  <si>
    <t xml:space="preserve">  تحسين القدرة التشخيصية لحالات الأورام المختلفة</t>
  </si>
  <si>
    <t xml:space="preserve">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</si>
  <si>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بناء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</si>
  <si>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</si>
  <si>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رفع القدرة التشخيصية للمختبر وتحسين دقة النتائج المخبرية</t>
  </si>
  <si>
    <t>^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</si>
  <si>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توفير المعدات والمستلزمات الطبية والأدوية  لمركز الأمل لعلاج الأورام السرطانية</t>
  </si>
  <si>
    <t>مشروع تعزيز القدرات التشخيصية المخبرية في مركز الأمل لعلاج الأورام السرطانية</t>
  </si>
  <si>
    <t xml:space="preserve"> كراسي إعطاء العلاج الكيميائي – 40 وحدة - أسِرّة رقود مع الفُرُش للأقسام – 40 سرير-  كبينة تحضير العلاج الكيميائي الحديثة  - ثلاجات حفظ الأدوية ( 4) - سيارة إسعاف لنقل المرضى (1) - مولد كهرباء بقوة 200 كيلووات – منظومة طاقة شمسية متكاملة (1) - بناء هنجر متكامل في سطح المركز - قرب الدم الثلاثية، أكياس وقواعد الكلوستومي -  توفير الادوية الداعمة اثناء العلاج الكيميائي.- توفير المضادات الحيوية الاساسية -  شراء حقن الألبومين بتركيزاتها المختلفة (5% – 20% – 25%) - توفير نظام تبريد وتخزين مناسب وفق معايير الجودة الدوائية - "بنزين/ديزل لمولدات الكهرباء، خزانات تخزين، نظام توزيع داخلي</t>
  </si>
  <si>
    <t>رفع القدرة التشغيلية للمركز وتحسين جودة خدمات علاج الأورام - ضمان توفر المستلزمات الحيوية الضرورية وتقليل معاناة المرضى</t>
  </si>
  <si>
    <t xml:space="preserve">• رفع مستوى السلامة المهنية وحماية العاملين من مخاطر النفايات الطبية الخطرة.
• الحد من التلوث البيئي الناتج عن التخلص غير السليم للنفايات.
• تحسين نظام فرز النفايات داخل الأقسام بنسبة 100%.
• تحسين بيئة العمل في مركز الأمل بما يتوافق مع معايير الجودة الصحية.
• خفض نسبة المخالفات المتعلقة بالنفايات الطبية إلى صفر.
• استعداد المركز للحصول على اعتمادات الجودة (مثل ISO 14001).
</t>
  </si>
  <si>
    <t xml:space="preserve">• عدد الموظفين المدرَّبين على إدارة النفايات (المستهدف: 100% من العاملين).
• نسبة الالتزام بالفرز الصحيح للنفايات في الأقسام (المستهدف: &gt; 95%).
• كمية النفايات التي تتم معالجتها بالمحرقة شهريًا (طن/شهر).
• عدد المخالفات أو الحوادث المرتبطة بالتعامل مع النفايات (المستهدف: صفر).
• جاهزية وتشغيل المحرقة الجديدة (مؤشر: تعمل 100% خلال ساعات التشغيل).
• نسبة تحسين سلامة البيئة الداخلية (حسب تقرير لجنة الجودة).
</t>
  </si>
  <si>
    <t xml:space="preserve">مشروع تطوير منظومة إدارة ومعالجة النفايات الطبية الخطرة في مركز الأمل لعلاج الأورام </t>
  </si>
  <si>
    <t xml:space="preserve">•توفيرمحرقة نفايات كيماوية تعمل بدرجة حرارة 2000°C. مطابقة لمعايير السلامة.
• توفير سيارة نقل نفايات طبية مجهزة برافعة هيدروليكية.
• شراء مولد كهربائي 10 كيلو 
• توريد غرفة خاصة لجمع النفايات الطبية مع تجهيزات التخزين المؤقت 
• توفير أدوات فرز النفايات داخل الأقسام 
• إنشاء نقطة تجميع مركزية مع أرضية معالجة، صرف صحي، وعزل حراري.
• تدريب الطاقم الطبي والفني على الفرز، والتخزين، والنقل، وإجراءات السلامة.
• تجهيز نظام النقل الداخلي (عربات نقل مغلقة وحاويات مخصصة).
• إعداد لوائح وإجراءات تشغيل قياسية SOPs.
• تنفيذ حملة توعية داخلية لضمان الالتزام في جميع الأقسام.
</t>
  </si>
  <si>
    <t>توفير عيادة متنقلة للكشف المبكر عن سرطان الثدي في محافظة تعز- مركز الامل</t>
  </si>
  <si>
    <t xml:space="preserve">• شراء وتجهيز عيادة متنقلة مجهزة بالكامل للتصوير الإشعاعي والفحوصات السريرية.
• جهاز ماموجرام رقمي مدمج داخل العيادة.
• وحدة تخزين وتحليل الصور وربطها بنظام PACS.
• معدات طبية مساندة للفحص السريري (مقاعد، أدوات فحص، كراسي الانتظار للمرضى).
• مولد كهرباء صغير داخل العيادة لضمان التشغيل المتواصل.
• تدريب الكادر الطبي والفني على التشغيل وصيانة الأجهزة المتنقلة.
• حملة توعية مجتمعية بالتعاون مع المجتمع المحلي لتشجيع النساء على الفحص المبكر.
</t>
  </si>
  <si>
    <t xml:space="preserve">• الوصول إلى المناطق النائية والريفية لتقديم خدمات الكشف المبكر عن سرطان الثدي.
• زيادة نسبة الكشف المبكر وتقليل الحالات المتأخرة.
• رفع وعي المجتمع بأهمية الفحص المبكر للثدي.
• دعم جهود مركز الأمل لعلاج الأورام في توسيع خدماته للوصول للمرضى خارج المركز.
</t>
  </si>
  <si>
    <t xml:space="preserve">• عدد الفحوصات المنفذة سنويًا في العيادة المتنقلة.
• عدد الحالات المكتشفة مبكرًا.
• نسبة النساء المستهدفات اللواتي استفدن من الفحص.
• عدد الكوادر الطبية والفنية المدربة على تشغيل العيادة.
• تغطية عدد القرى أو المناطق المستفيدة من الخدمة.
</t>
  </si>
  <si>
    <t xml:space="preserve">الحد من مخاطر السيول - الحفاظ على 21 وادي متضرر </t>
  </si>
  <si>
    <t xml:space="preserve"> جابيونات من الفولاذ المجلفن والمقاوم للصدأ</t>
  </si>
  <si>
    <t>كل  المديريات</t>
  </si>
  <si>
    <t>ترميم وإضافة طبقة اسفلتية لشارع المرور (L + R) من جولة المرور الحصب وحتى صينة مقابل إدارة فرع مؤسسة المياه.</t>
  </si>
  <si>
    <t xml:space="preserve">ترميم وإضافة طبقة إسفلتية </t>
  </si>
  <si>
    <t>إعادة تأهيل الشوارع لتسهيل حركة وسائل النقل للمواطنين والبضائع</t>
  </si>
  <si>
    <t xml:space="preserve"> ترميم وإضافة طبقة اسفلتية بطول1580م وعرض 22م</t>
  </si>
  <si>
    <t xml:space="preserve"> ترميم واضافة طبقة اسفلتية لشارع العواضي بالإتجاهين L+R من جولة العواضي وحتى جولة باب موسى.</t>
  </si>
  <si>
    <t xml:space="preserve">ترميم وإضافة طبقة اسفلتية بطول 397 وعرض 195  </t>
  </si>
  <si>
    <t>ترميم وإضافة طبقة اسفلتية لشارع باب موسى - صينة (L + R) من جولة باب موسى حتى الحوض التجميعي صينة.</t>
  </si>
  <si>
    <t xml:space="preserve"> ترميم وإضافة طبقة اسفلتية بطول 1158م وعرض 15م</t>
  </si>
  <si>
    <t>ترميم وإضافة طبقة اسفلتية لشارع أمام سوق عبده سيف من جولة الصقر وحتى جولة بير باشا (اتجاهين)</t>
  </si>
  <si>
    <t xml:space="preserve"> ترميم وإضافة طبقة اسفلتية بطول 460م وعرض 28م  </t>
  </si>
  <si>
    <t>ترميم وتأهيل مع إضافة طبقة اسفلتية شارع الدائري الثاني من جولة وادي القاضي وحتى أمام مجمع الشهيد الحجري (L + R)</t>
  </si>
  <si>
    <t xml:space="preserve"> ترميم وإضافة طبقة اسفلتية بطول 965م وعرض 225م</t>
  </si>
  <si>
    <t>ترميم وتأهيل مع إضافة طبقة اسفلتية للشارع من أمام مجمع الشهيد الحجري حتى جولة عصيفرة (الزراعة) (L + R).</t>
  </si>
  <si>
    <t xml:space="preserve"> ترميم وإضافة طبقة اسفلتية بطول 1785م وعرض 30م </t>
  </si>
  <si>
    <t>ترميم وإضافة طبقة اسفلتية لشارع المسبح للجزء A من جولة المسبح الى ثلاجة اليوسفي.</t>
  </si>
  <si>
    <t xml:space="preserve"> ترميم وإضافة طبقة اسفلتية بطول633م وعرض 8م</t>
  </si>
  <si>
    <t>ترميم وإضافة طبقة اسفلتية لشارع المسبح للجزء B من ثلاجة اليوسفي مروراً أمام مدرسة الوحدة وصولاً إلى تقاطع شارع وادي القاضي (الدائري الثاني)</t>
  </si>
  <si>
    <t xml:space="preserve"> ترميم وإضافة طبقة اسفلتية بطول 858م وعرض 16م </t>
  </si>
  <si>
    <t xml:space="preserve">ترميم واضافة طبقة اسفلتية للشارع الموازي لشارع جمال مروراً أمام مدرسة نعمة رسام وحتى تقاطع شارع محمد علي عثمان </t>
  </si>
  <si>
    <t xml:space="preserve"> ترميم وإضافة طبقة اسفلتية بطول 551م وعرض 10م</t>
  </si>
  <si>
    <t>ترميم واضافة طبقة اسفلتية لشارع التحرير الأسفل (L + R) (الجزء B) من تقاطع شارع جمال حتى جولة سنان.</t>
  </si>
  <si>
    <t xml:space="preserve"> ترميم وإضافة طبقة اسفلتية بطول 1397م وعرض 18م  </t>
  </si>
  <si>
    <t>ترميم وإضافة طبقة إسفلتية لشارع السعيد الرابط بين شارع التحرير الأسفل وشارع الدائري الثاني جوار مطعم الراسني سابقاً</t>
  </si>
  <si>
    <t xml:space="preserve"> ترميم وإضافة طبقة اسفلتية بطول 941م وعرض 30م  </t>
  </si>
  <si>
    <t>ترميم وإضافة طبقة اسفلتية لشارع الجحملية - العسكري من جولة الجحملية حتى أمام المستشفى العسكري.</t>
  </si>
  <si>
    <t xml:space="preserve"> ترميم وإضافة طبقة اسفلتية بطول 800م وعرض 10م  </t>
  </si>
  <si>
    <t>ترميم وإضافة طبقة إسفلتية لشارع جمال (L+R) الجزء A من جولة القبة وحتى جولة العواضي</t>
  </si>
  <si>
    <t xml:space="preserve"> ترميم وإضافة طبقة اسفلتية بطول 910م وعرض 24م</t>
  </si>
  <si>
    <t>المظفر ــ القاهرة</t>
  </si>
  <si>
    <t xml:space="preserve">ترميم واضافة طبقة إسفلتية لشارع جمال (L+R) الجزء B  من جولة العواضي وحتى جولة الأخوة </t>
  </si>
  <si>
    <t xml:space="preserve"> ترميم وإضافة طبقة اسفلتية بطول 1000م وعرض 24م </t>
  </si>
  <si>
    <t>ترميم وإضافة طبقة إسفلتية لشارع من جولة سنان إلى جولة زيد الموشكي</t>
  </si>
  <si>
    <t xml:space="preserve"> ترميم وإضافة طبقة اسفلتية بطول 1200م وعرض 24م</t>
  </si>
  <si>
    <t>ترميم وإضافة طبقة إسفلتية للشارع الدائري الجنوبي من حوض صينة مروراً بجولة المعسل حتى المجلية جامع الشبياني</t>
  </si>
  <si>
    <t xml:space="preserve"> ترميم وإضافة طبقة اسفلتية بطول 2974م وعرض 14م</t>
  </si>
  <si>
    <t>المظفر ــ القاهرة ــ صالة</t>
  </si>
  <si>
    <t>ترميم وإضافة طبقة إسفلتية من جولة النقطة الرابع مروراً أمام إدارة الأمن حتى جولة الجحملية</t>
  </si>
  <si>
    <t xml:space="preserve"> ترميم وإضافة طبقة اسفلتية بطول 578م وعرض 8م</t>
  </si>
  <si>
    <t>ترميم وإضافة طبقة إسفلتية لشارع الهريش من جولة سنان الى مدرسة الشعب</t>
  </si>
  <si>
    <t xml:space="preserve"> ترميم وإضافة طبقة اسفلتية بطول 1200م وعرض 14م</t>
  </si>
  <si>
    <t xml:space="preserve">القاهرة + صالة </t>
  </si>
  <si>
    <t>ترميم واضافة طبقة إسفلتية لشارع جمال (L+R) من جولة الأخوة إلى مقابل مدخل شارع الهريش.</t>
  </si>
  <si>
    <t xml:space="preserve"> ترميم وإضافة طبقة اسفلتية بطول 450م وعرض 18م</t>
  </si>
  <si>
    <t>ترميم وإضافة طبقة إسفلتية لشارع الروضة من جولة عصيفرة (الزراعة) إلى جولة الموشكي.</t>
  </si>
  <si>
    <t xml:space="preserve"> ترميم وإضافة طبقة اسفلتية بطول 1146م وعرض 30م</t>
  </si>
  <si>
    <t xml:space="preserve">ترميم وإضافة طبقة إسفلتية لشارع حديقة هاي لاند - الزنقل الرابط بين شارع الحصب أمام عمارة الغنامي وشارع الأربعين جولة سوق الزنقل </t>
  </si>
  <si>
    <t xml:space="preserve"> ترميم وإضافة طبقة اسفلتية بطول 220م وعرض 14م</t>
  </si>
  <si>
    <t>ترميم وإضافة طبقة إسفلتية للشارع من جولة الزنقل إلى جولة المرور .</t>
  </si>
  <si>
    <t xml:space="preserve"> ترميم وإضافة طبقة اسفلتية بطول 1126م وعرض 30م</t>
  </si>
  <si>
    <t>ترميم وإضافة طبقة إسفلتية للشارع من جولة المرور إلى جولة قبة المعصور مقابل جامع البيحاني.</t>
  </si>
  <si>
    <t xml:space="preserve"> ترميم وإضافة طبقة اسفلتية بطول 934م وعرض 14م</t>
  </si>
  <si>
    <t>ترميم وإضافة طبقة إسفلتية للشارع من جولة بيرباشا إلى جولة الزنقل.</t>
  </si>
  <si>
    <t xml:space="preserve"> ترميم وإضافة طبقة اسفلتية بطول 1145م وعرض 24م </t>
  </si>
  <si>
    <t>ترميم وإضافة طبقة إٍسفلتية للشارع من جولة قبة المعصور إلى جولة باب موسى .</t>
  </si>
  <si>
    <t>ترميم وإضافة طبقة إسفلتية للشارع من باب موسى إلى جولة مدرسة ناصر .</t>
  </si>
  <si>
    <t xml:space="preserve"> ترميم وإضافة طبقة اسفلتية بطول 670م وعرض 10م</t>
  </si>
  <si>
    <t>ترميم وإضافة طبقة إسفلتية لشارع عقبة مفرح من جولة مجمع ناصر مروراً بجولة وادي المدام ــ عقبة مفرح حتى غرب المستشفى الجمهوري.</t>
  </si>
  <si>
    <t xml:space="preserve"> ترميم وإضافة طبقة اسفلتية بطول 741م وعرض 10م</t>
  </si>
  <si>
    <t>ترميم وإضافة طبقة إسفلتية لشارع الجمهوري من أمام المستشفى الجمهوري نزولاً وحتى جولة وادي المدام.</t>
  </si>
  <si>
    <t xml:space="preserve"> ترميم وإضافة طبقة اسفلتية بطول 582م وعرض 8م</t>
  </si>
  <si>
    <t>ترميم وإضافة طبقة إسفلتية للشارع من جولة مجمع ناصر إلى جولة النقطة الرابع.</t>
  </si>
  <si>
    <t xml:space="preserve"> ترميم وإضافة طبقة اسفلتية بطول 1058م وعرض 12م  </t>
  </si>
  <si>
    <t>ترميم وإضافة طبقة إسفلتية لشارع محمد علي عثمان من جولة المسبح حتى جولة النسيرية.</t>
  </si>
  <si>
    <t xml:space="preserve"> ترميم وإضافة طبقة اسفلتية بطول 170م وعرض 20م</t>
  </si>
  <si>
    <t xml:space="preserve">شارع الثلاثين </t>
  </si>
  <si>
    <t xml:space="preserve"> ترميم وإضافة طبقة اسفلتية بطول 600م وعرض 30م</t>
  </si>
  <si>
    <t xml:space="preserve">التعزيـــة </t>
  </si>
  <si>
    <t>ترميم وصيانة إعادة تأهيل طريق النشمة ــ مفرق حوبان قدس+ (فرع مدخل منطقة العيبه).</t>
  </si>
  <si>
    <t xml:space="preserve">ترميم وصيانة وأعمال إنشائية </t>
  </si>
  <si>
    <t xml:space="preserve">ترميم وصيانة إعادة تأهيل طريق مفرق حوبان قدس ــ السمسرة. </t>
  </si>
  <si>
    <t>إعادة مسح وتأهيل طريق طالوق - مديرية مشرعة وحدنان</t>
  </si>
  <si>
    <t>إعادة مسح وتأهيل</t>
  </si>
  <si>
    <t>استكمال شق وسفلتة الخط الدائري ــ التربة ــ م/ الشمايتيين.</t>
  </si>
  <si>
    <t xml:space="preserve">شق وسفلتة </t>
  </si>
  <si>
    <t>استكمال طريق المسراخ انبيان وتير العروس</t>
  </si>
  <si>
    <t>استكمال طريق المسراخ ذي البرح ــ الصراري ــ العروس</t>
  </si>
  <si>
    <t>مشروع صيانة وترميم الخط الإسفلت لطريق صبر الموادم ــ الدمغة ــ المنتزه ــ العروس وفروعها</t>
  </si>
  <si>
    <t xml:space="preserve">تنفيذ أعمال شق وأعمال إنشائية لسائلة الزجرة </t>
  </si>
  <si>
    <t xml:space="preserve">ترقيع حفر إضافة طبقة إسفلتية سمك (3سم) + رصف بردورات </t>
  </si>
  <si>
    <t xml:space="preserve"> إعادة تأهيل الشوارع لتسهيل حركة وسائل النقل للمواطنين</t>
  </si>
  <si>
    <t xml:space="preserve">  ترميم طريق بطول 31964م وعرض 8م</t>
  </si>
  <si>
    <t xml:space="preserve"> ترميم طريق بطول 25000م وعرض 8م</t>
  </si>
  <si>
    <t>إعادة تأهيل ومسح الطريق بطول 4000م وعرض 5م</t>
  </si>
  <si>
    <t xml:space="preserve">الشمايتين </t>
  </si>
  <si>
    <t xml:space="preserve"> شق وسفلتة بطول 1700م وعرض 24م</t>
  </si>
  <si>
    <t xml:space="preserve"> ترميم وصيانة بطول 12000م وعرض 6م</t>
  </si>
  <si>
    <t xml:space="preserve"> ترميم وصيانة بطول 7000م وعرض 7م</t>
  </si>
  <si>
    <t xml:space="preserve"> ترميم وصيانة بطول 10000م وعرض 6م </t>
  </si>
  <si>
    <t>المسراح ــ صبر الموادم</t>
  </si>
  <si>
    <t xml:space="preserve"> ترميم وصيانة بطول 7500م وعرض 7م</t>
  </si>
  <si>
    <t xml:space="preserve"> ترميم وصيانة طول 20000م وعرض 7م </t>
  </si>
  <si>
    <t xml:space="preserve"> ترميم وصيانة بطول 3300م وعرض 15م</t>
  </si>
  <si>
    <t xml:space="preserve"> ترقيع حفر وإضافة طبقة اسفلتية بطول44000م وعرض 7م</t>
  </si>
  <si>
    <t>طريق مفرق موزع ــ مركز مديرية  موزع.</t>
  </si>
  <si>
    <t xml:space="preserve">الحفاظ على ديمومة الطريق وتسهيل النقل </t>
  </si>
  <si>
    <t xml:space="preserve"> صيانة وترميم الشارع  بطول 1.4 كم</t>
  </si>
  <si>
    <t>مشروع مياه حمير</t>
  </si>
  <si>
    <t>مشروع مياه الثورة</t>
  </si>
  <si>
    <t xml:space="preserve">مشروع/ استبدال خطوط الصرف الصحي - منطقة الضبوعة والسلخانة  </t>
  </si>
  <si>
    <t>أعمال الحفر والتركيب والردم اللازمة لاستبدال الخطوط الرئيسية والفرعية والتوصيلات المنزلية بطول اجمالي = 3,783 متر
أعمال توريد وتركيب واختبار مواسير بلاستيك UPVC بطول اجمالي = 3,783 متر
اعمال الأمن والسلامة المهنية  وتجهيز الموقع
اعمال تنفيذ المناهل الخرسانية وغرف التفتيش المطلوبة (عدد 266) بأقطار وأعماق مختلفة
اعمال قطع وخلع ارصفة حجرية (حبش واومان) بطول 2,100 متر
اعمال الخرسانة المسلحة بطول 180 متر,  أعمال قطع الأسفلت واعادته بطول 1,505 متر
أعمال الربط والتعشيق لخطوط  الصرف الصحي لعدد 131 موقع
أعمال الحماية والسلامة</t>
  </si>
  <si>
    <t>ــ عدد المستفيدين (  18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</si>
  <si>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مشروع استبدال خطوط الصرف الصحي  - منطقة الأجينات  </t>
  </si>
  <si>
    <t xml:space="preserve">أعمال الحفر والتركيب والردم اللازمة لاستبدال الخطوط الرئيسية والفرعية والتوصيلات المنزلية بطول اجمالي = 3,771 متر
أعمال توريد وتركيب واختبار مواسير بلاستيك UPVC بطول اجمالي = 3,771 متر
اعمال الأمن والسلامة المهنية  وتجهيز الموقع
اعمال تنفيذ المناهل الخرسانية وغرف التفتيش المطلوبة (عدد 267) بأقطار وأعماق مختلفة
اعمال الخرسانة المسلحة بطول 120 متر مربع,
 أعمال قطع الأسفلت واعادته بطول 2,500 متر مربع
أعمال الربط والتعشيق لخطوط  الصرف الصحي </t>
  </si>
  <si>
    <t>ــ عدد المستفيدين (  20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</si>
  <si>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مديرية صالة
+
مديرية القاهرة</t>
  </si>
  <si>
    <t>مشروع استبدال خطوط الصرف الصحي  - منطقة الشماسي</t>
  </si>
  <si>
    <t xml:space="preserve">أعمال الحفر والتركيب والردم اللازمة لاستبدال الخطوط الرئيسية والفرعية والتوصيلات المنزلية بطول اجمالي = 7,525 متر
أعمال توريد وتركيب واختبار مواسير بلاستيك UPVC بطول اجمالي = 7,525 متر
اعمال الأمن والسلامة المهنية  وتجهيز الموقع
اعمال تنفيذ المناهل الخرسانية وغرف التفتيش المطلوبة عدد 484 بأقطار وأعماق مختلفة
اعمال الخرسانة المسلحة بطول 640 متر مربع
 أعمال قطع الأسفلت واعادته بطول 3,800 متر
أعمال الربط والتعشيق لخطوط  الصرف الصحي </t>
  </si>
  <si>
    <t>ــ عدد المستفيدين (  43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</si>
  <si>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أعمال الحفر والتركيب والردم اللازمة لاستبدال الخطوط الرئيسية والفرعية والتوصيلات المنزلية بطول اجمالي = 5,266 متر
أعمال توريد وتركيب واختبار مواسير بلاستيك UPVC بطول اجمالي = 5,266 متر
اعمال الأمن والسلامة المهنية  وتجهيز الموقع
اعمال تنفيذ المناهل الخرسانية وغرف التفتيش المطلوبة عدد 659 بأقطار وأعماق مختلفة
اعمال الخرسانة المسلحة بطول 1,088 متر 
 أعمال قطع الأسفلت واعادته بطول 886 متر 
اعمال قطع وخلع ارصفة حجرية (حبش واومان) بطول 3,081 متر 
أعمال الربط والتعشيق لخطوط  الصرف الصحي </t>
  </si>
  <si>
    <t>ــ عدد المستفيدين (  36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</si>
  <si>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مديرية صالة </t>
  </si>
  <si>
    <t>مشروع تمديد شبكات ضخ وتوزيع المياه لمنطقة الدحي - جوار مصنع الشيباني</t>
  </si>
  <si>
    <t>ــ اعمال الحفر والردم وقطع الاسفلت وووو غيره من الاعمال المدنية.
ــ توريد وتركيب وتنفيذ شبكات ضخ وتوزيع المياه الرئيسية والفرعية للمربعات السكنية المستجدة في تلك المناطق
ــ اعمال التوريد و التركيب للعدادات المنزلية.
ــ اعمال التوريد والتركيب للصمامات ومحابس عدم الرجوع ومحابس تفريغ الهواء.
  ــ اعمال التوريد والتركيب لقطع غيار وفيتنج شبكات التوزيع.
اختبار ضغوطات الشبكة بعد التنفيذ.</t>
  </si>
  <si>
    <t>ــ تنفيذ مشاريع انشاء البنية التحتية لشبكات ضخ وتوزيع المياه ومواكبة التوسع السكاني في مناطق النزوح والمناطق المحرومة من الخدمات
ــ التوسع بالخدمة وتمكين الوصول الامن للمياه.
ــ إضافة عائدات للمؤسسة.</t>
  </si>
  <si>
    <t>ــ عدد مستفيدين (  25.3 الف نسمة)
ــ رفع نسبة التغطية لخدمات المياه.
ــ حجم العائد المالي الشهري للمؤسسة
ــ تمكين الوصول الى المياه الآمنة والنظيفة للسكان.</t>
  </si>
  <si>
    <t>مشروع انشاء خزان خرساني لتجميع وتوزيع المياه سعة 6,000 م3- داخل حوش الامن السياسي – منطقة صينا – لاستيعاب مياه الضباب وطالوق</t>
  </si>
  <si>
    <t>ــ الاعمال المدنية لإنشاء وتنفيذ خزان خرساني سعة 6000 م3</t>
  </si>
  <si>
    <t>ــ زيادة حجم القدرة الاستيعابية للمياه لاستيعاب تجميع وتخزين المياه المخطط استقبالها من ابار الضباب + ابار طالوق + ابار حذران في الوقت الحالي ومياه تحلية البحر مستقبلا
ــ تقليص زمن عودة المياه من 112 يوماً والعمل على استقرارها بين 26 – 37 يوماً
ــ مع العمل على توسيع رقعة التوزيع واستيعاب 33 مربع توزيع جديد
ــ تسهيل عملية توزيع وإمداد المناطق السكنية بالمياه بضغوطات كافية وبفترات زمنية أقل</t>
  </si>
  <si>
    <t>ــ عدد مستفيدين (  143 الف نسمة)
ــ رفع نسبة التغطية لخدمات المياه.
ــ زيادة حجم القدرة الاستيعابية للمياه
ــ تمكين توزيع المياه بضغوطات كافية وبفترات زمنية أقل</t>
  </si>
  <si>
    <t xml:space="preserve"> خدمات أساسية واجتماعية متكاملة</t>
  </si>
  <si>
    <t xml:space="preserve">  المحافظة </t>
  </si>
  <si>
    <t xml:space="preserve">تأهيل الأطراف الصناعية لضحايا الألغام 
دورات تدريبية في الدعم النفسي 
توفير ( 200 ) كرسي كهربائي 
دعم ضحايا الألغام بمشاريع سبل العيش لعدد 100 شخص 
</t>
  </si>
  <si>
    <t>تأهيل الأطراف الصناعية لضحايا الألغام 
عدد (10) دورات تدريبية في الدعم النفسي 
توفير ( 200 ) كرسي كهربائي 
 مشاريع سبل العيش لعدد 100 من ضحايا الألغام</t>
  </si>
  <si>
    <t>مشروع بناء ستة فصول جديدة لمدرسة سبأ للبنات - الأعلوم -المواسط</t>
  </si>
  <si>
    <t xml:space="preserve">بناء 6 فصول في دورين + 4 حمامات  </t>
  </si>
  <si>
    <t xml:space="preserve">بناء 6 فصول + 4 حمامات  </t>
  </si>
  <si>
    <t>الأعلوم - المواسط</t>
  </si>
  <si>
    <t xml:space="preserve">  دعم وتأهيل وتمكين  لعدد 400 امرأة الساحلية</t>
  </si>
  <si>
    <t>حفر بئر ارتوازية  -تنفيذ وحدة ضخ تعمل بالطاقة الشمسية-انابيب حديد لخط الضخ وتأهيل شبكة الاسالة</t>
  </si>
  <si>
    <t xml:space="preserve"> انابيب + وحدة ضخ تعمل بالطاقة الشمسية + تأهيل خزان</t>
  </si>
  <si>
    <t>انابيب - خزان</t>
  </si>
  <si>
    <t>أنابيب + وحدة ضخ تعمل بالطاقة الشمسية  + خزان</t>
  </si>
  <si>
    <t>بئرين تعزيزيين + 2وحدات ضخ تعمل بالطاقة الشمسية + أنابيب  + خزان تجميعي</t>
  </si>
  <si>
    <t>انابيب + خزان + وحدة ضخ تعمل بالطاقة الشمسية</t>
  </si>
  <si>
    <t xml:space="preserve"> انابيب</t>
  </si>
  <si>
    <t xml:space="preserve">  انابيب  + خزان + مولد كهربائي</t>
  </si>
  <si>
    <t>الحوكمة والإدارة العامة</t>
  </si>
  <si>
    <t>السلام والأمن</t>
  </si>
  <si>
    <t xml:space="preserve">  خدمات أساسية واجتماعية متكاملة</t>
  </si>
  <si>
    <t>تأهيل مشروع مياه السويقة</t>
  </si>
  <si>
    <t>وحدة ضخ تعمل ابلطاقة الشمسية</t>
  </si>
  <si>
    <t>توفيؤ مياه امنه</t>
  </si>
  <si>
    <t>وصول مياه امنه ل 6500 نسمة من السكان</t>
  </si>
  <si>
    <t>وصول المياه لــ 22000  نسمة من السكان</t>
  </si>
  <si>
    <t>مشروع مياه شوحط</t>
  </si>
  <si>
    <t>مشروع مياه حيب اصابح</t>
  </si>
  <si>
    <t>مشروع مياه دبع الخارج</t>
  </si>
  <si>
    <t>تأهيل وحدات ضخ+ وحدة ضح + خزانات برجية+ انابيب + محطات معالجة</t>
  </si>
  <si>
    <t>استكمال تأهيل مشروع مياه المكيشة</t>
  </si>
  <si>
    <t>استكمال تأهيل مشروع مياه الشماية الغربية</t>
  </si>
  <si>
    <t>استكمال تأهيل مشروع مياه القظات</t>
  </si>
  <si>
    <t>استكمال مشروع مياه الكدرة</t>
  </si>
  <si>
    <t>استكمال مشروع مياه حزمان أسفل</t>
  </si>
  <si>
    <t>استكمال مشروع مياه بني العباس</t>
  </si>
  <si>
    <t>استكمال مشروع مياه المعول</t>
  </si>
  <si>
    <t>استكمال مشروع مياه المشارقة</t>
  </si>
  <si>
    <t>استكمال تأهيل مشروع مياه الفوادع</t>
  </si>
  <si>
    <t xml:space="preserve">استكمال تأهيل مشروع مياه وادي عرفة </t>
  </si>
  <si>
    <t>استكمال  تأهيل مشروع مياه الشعوبة</t>
  </si>
  <si>
    <t>استكمال تأهيل مشروع مياه مركز موزع</t>
  </si>
  <si>
    <t>استكمال مشروع مياه القريشة</t>
  </si>
  <si>
    <t>استكمال تأهيل مشروع مياه الشماية الشرقيه</t>
  </si>
  <si>
    <t>استكمال تأهيل مشروع مياه سمدان</t>
  </si>
  <si>
    <t>استكمال تأهيل مشروع مياه الأخمورالخارج</t>
  </si>
  <si>
    <t xml:space="preserve">استكمال تأهيل مشروع مياه النشمة </t>
  </si>
  <si>
    <t>تأهيل عدد 5 مشاريع في مديرية موزع</t>
  </si>
  <si>
    <t>ترميم وصيانة مبنى مكتب الاشغال العامة والطرق</t>
  </si>
  <si>
    <t>ترميم مبنى</t>
  </si>
  <si>
    <t>توفير بيئية مناسبة لعودة الموظفين  إلى أعمالهم</t>
  </si>
  <si>
    <t>ترميم وصيانة بدروم مبنى مكتب الاشغال العامة والطرق</t>
  </si>
  <si>
    <t>ترميم وصيانة مبنى صحيفة الجمهورية وملحقاته</t>
  </si>
  <si>
    <t>مبنى مرمم</t>
  </si>
  <si>
    <t>بدروم مرمم</t>
  </si>
  <si>
    <t xml:space="preserve">توفير آلات ومعدات لمكتب الأشغال </t>
  </si>
  <si>
    <t xml:space="preserve">   (2) قلاب سكس سعة 18 طن - 2 قلابات سعة 4 طن  - 1 بوكلين كوما تسو - 2 غرافة كوما تسو w320 - بلدوزر كاتر بلر D7R -   جريدر ميتسو بيشي  - 2 غرافة صغير (بوبكات ) - 2 سيارات حمولات نقل قلاب سكس ميسوبيشي أوهيواندي (18 طن - 2  سيارات حمولات نقل قلاب سكس ميسوبيشي أوهيواندي (4  طن)  - وكلين دقاق جنزير - بلدوزر كاتر بلر (DVR) - جريدر كوماتسو (705 )</t>
  </si>
  <si>
    <t xml:space="preserve"> الاستعداد والتجهيزات لأعمال الشق لمواجهة الطوارئ </t>
  </si>
  <si>
    <t xml:space="preserve">مكتب الأشغال العامة والطرق </t>
  </si>
  <si>
    <t>توفير منظومة طاقة شمسية لمكتب الأشغال</t>
  </si>
  <si>
    <t>منظومة طاقة شمسية متكاملة</t>
  </si>
  <si>
    <t xml:space="preserve">تحسين كفاءة الأداء المؤسسي </t>
  </si>
  <si>
    <t>ترميم قبة المحولي التاريخية</t>
  </si>
  <si>
    <t>ترميم وإعادة بناء الجدران الخارجية والداخلية وسقف القبة وإعادة التلابيس الداخلية والخارجية</t>
  </si>
  <si>
    <t>قبة مرممة</t>
  </si>
  <si>
    <t>جدران مرممة
سقف مرمم
منارة مرممة</t>
  </si>
  <si>
    <t>ترميم وصيانة الجدران عدد 4
قبة مرممة</t>
  </si>
  <si>
    <t>ترميم قبة بأسعد  التاريخية</t>
  </si>
  <si>
    <t>وصول المياه لــ 7500 نسمة من السكان</t>
  </si>
  <si>
    <t>وصول المياه لــ  6000  نسمة من السكان</t>
  </si>
  <si>
    <t xml:space="preserve">برنامج تطوير أداء المعلمين والموجهين الأكاديمي وتحسين جودة التعليم والتقويم والمواد التعليمية و القيادة والإدارة التربوية الفاعلة
</t>
  </si>
  <si>
    <t>تدريب 500 معلم في استراتيجيات التدريس الحديثة.</t>
  </si>
  <si>
    <t>صبر الموادم - صالة- القاهرة - المظفر - الشمايتين</t>
  </si>
  <si>
    <t>تدريب 120 موجهاً تربوياً على مهارات المتابعة الداعمة والتقويم البنائي.</t>
  </si>
  <si>
    <t>المدينة</t>
  </si>
  <si>
    <t>تطوير 10 أدلة تدريبية ومواد تعليمية محلية تستجيب لسياق المحافظة.</t>
  </si>
  <si>
    <t>توفر 10 أدلة تدريبية ومواد تعليمية محلية تستجيب لسياق المحافظة.</t>
  </si>
  <si>
    <t>تدريب 300 معلم على أدوات القياس والتقويم الحديثة.</t>
  </si>
  <si>
    <t>صالة - القاهرة - المظفر- صبر الموادم</t>
  </si>
  <si>
    <t>تدريب 250 من القيادات المدرسية على التخطيط الاستراتيجي وإدارة الأداء.</t>
  </si>
  <si>
    <t xml:space="preserve">صبر الموادم - صالة- القاهرة - المظفر </t>
  </si>
  <si>
    <t xml:space="preserve">  500 معلم متدرب في استراتيجيات التدريس الحديثة.</t>
  </si>
  <si>
    <t xml:space="preserve">  120 موجهاً تربوياً متدرب على مهارات المتابعة الداعمة والتقويم البنائي.</t>
  </si>
  <si>
    <t xml:space="preserve">  250  متدرب من القيادات المدرسية على التخطيط الاستراتيجي وإدارة الأداء.</t>
  </si>
  <si>
    <t>تدرب 300 معلم متدرب على أدوات القياس والتقويم الحديثة.</t>
  </si>
  <si>
    <t xml:space="preserve">
رفع مستوى جودة التدريس في الصفوف الأساسية والثانوية.
تمكين الموجهين من أساليب الإشراف الداعم وتحسين الأداء المدرسي.
تحسين نواتج التعلم لدى الطلاب من خلال تطبيق طرق تدريس فعّالة.
توفر مواد تعليمية محسّنة ومتكيفة مع الاحتياجات المحلية.
تحسين قدرة المعلمين على قياس تقدم الطلاب بشكل مستمر ودقيق.
تحديد فجوات التعلم ووضع خطط علاجية فعّالة على مستوى المدارس والمديريات.
رفع كفاءة مديري المدارس في قيادة العملية التعليمية.
تحسين أنظمة المتابعة واتخاذ القرار المبني على البيانات.
تعزيز التواصل التنظيمي بين المدرسة والسلطات التربوية وتحسين جودة الإدارة التعليمية.
</t>
  </si>
  <si>
    <t>استكمال تنفيذ شق الطريق - بناء الجدران الساندة - بناء العبارات</t>
  </si>
  <si>
    <t xml:space="preserve"> إعادة تأهيل الطريق  لتسهيل حركة وسائل النقل للمواطنين</t>
  </si>
  <si>
    <t xml:space="preserve">عدد المستفيدين 10000 </t>
  </si>
  <si>
    <t>سيعة - صبر الموادم</t>
  </si>
  <si>
    <t>إنارة شوارع المدينة</t>
  </si>
  <si>
    <t>شوارع منارة</t>
  </si>
  <si>
    <t>صالة - المظفـــــر- القاهرة - صبر الموادم</t>
  </si>
  <si>
    <t xml:space="preserve">
 - إنارة المنفذ الشرقي من جولة حوض الأشراف حتى بوابة القصر( طاقة شمسية 200واط 10أعمدة 75كشافة )
- إنارة شارع الأربعين  ( من تقاطع وادي القاضي مروراً بشارع البعرارة حتى تقاطع شارع الحصب^80فولت كشافة - 34عمود مزدوج -86كشافة - 30عمود فرد -30كشافة)
- إنارة من جولة الصقر حتى مدخل عقاقة من جهة الضباب ( طاقة شمسية 80واط - 32 عمود - 64 كشافة)
- إنارة من جولة وادي القاضي حتى جولة فندق الأخوة (  طاقة شمسية 80واط - 95 عمود مزدوج - 90 كشافة)
 </t>
  </si>
  <si>
    <t xml:space="preserve"> -تاهيل فريق الوحدة التنفيذية في ادارةالمخيمات والمنطقة وإدارة الازمات والطوارئ, والتواصل الفعال, وجمع البيانات وتحليلها
- تجهيز المكتب بالاثاث والمعدات والادوات قرطاسية</t>
  </si>
  <si>
    <t xml:space="preserve">تعزيز القدرات والمهارات الفنية لدى فريق الوحدة التنفيذية وتوفير الدعم اللازم لمكتب الوحدة التنفيذية لتمكينه من اداء مهامه بشكل فعال </t>
  </si>
  <si>
    <t>عدد الافراد المدربين (70)</t>
  </si>
  <si>
    <t xml:space="preserve"> - بناء ( 500) وحدة سكنية للنازحين مكون من ( غرفتين وحمام ومطبخ)
-  ادارة وتنسيق مخيمات النازحين 
-  تاهيل عدد ( 800) من المنازل المتضررة جزئياً
- توفير مواد ايوائية للنازحين لعدد ( 5000) أسرة
- دفع ايجار للاسر المهددة بالطرد لعدد ( 1000) أسرة نازحة والاشد ضعفا الغير قادرة على دفع الايجار
- توفير ماوى انتقالي لعدد ( 600) أسرة نازحة
- توفير ماوى طارئ وصيانة للماوى لعدد ( 1500) أسرة نازحة
- توفير معدات وبناء جدران حماية لمخيمات النازحين لعدد( 3000) أسرة
</t>
  </si>
  <si>
    <t xml:space="preserve"> ( 500) وحدة سكنية للنازحين
عدد الميخيمات التي تم ادارتها وتنسيقها: 144 مخيم
تحسين مستوى الامن والسلامة في المخيمات بنسبة 85% من المخيمات
زيادة كفاءة تقديم الخدمات : 90% من المخيمات
 ( 800) من المنازل المتضررة جزئياً مؤهلة
توفير مواد ايوائية للنازحين لعدد ( 5000) أسرة
- دفع ايجار للاسر المهددة بالطرد لعدد ( 1000) أسرة نازحة والاشد ضعفا  
- 600 مأوى انتقالي
- توفر ماوى طارئ وصيانة للماوى لعدد ( 1500) أسرة نازحة
- توفر معدات وبناء جدران حماية لمخيمات النازحين لعدد( 3000) أسرة</t>
  </si>
  <si>
    <t xml:space="preserve">صالة- المظفر- القاهرة -المعافر- المسراخ - جبل حبشي - المخا - ذباب -مقبنة - الوازعية - الشمايتين -صبرالموادم  -مشرعة وحدنان - الصلو- موزع - المواسط </t>
  </si>
  <si>
    <t>تحسين مصادر المياه من خلال توفير مياه الشرب النظيفة  ومياه الاستخدام لمخيمات النازحين مع توفير خزانات مياه عدد ( 100) خزان - بناء(1000)  حمام, 
صيانة عدد( 2000) حمام وصرف صحي   
عدد ( 142)  ورش وعمل حملات توعية حول النظافة الشخصية واهمية المياه النظيفة توزيع عدد ( 10000) حقيبة مستلزمات النظافة الشخصية
 توصيل شبكة المياه من مشروع مياه الشعوبة للوحدات السكنية الموقتة في وادي عباد عزلة الشعوبة مديرية المعافر.
إعادة تاهيل شبكة المياه المتضررة في موقعي الحارثي والحرازية السفلى مديرية صالة إعادة تاهيل الخزان التجميعي الحديدي في موقع الجحملية الوسطى</t>
  </si>
  <si>
    <t xml:space="preserve"> الثقافة</t>
  </si>
  <si>
    <t>تنفيذ وحدة ضخ تعمل بالطاقة الشمسية  - انابيب بولي اثلين لشبكة الاسالة - خط الضخ</t>
  </si>
  <si>
    <t>تحسين بيئة العمل والأداء المؤسسي</t>
  </si>
  <si>
    <t xml:space="preserve">مبنى مرمم ومجهز </t>
  </si>
  <si>
    <t xml:space="preserve"> التأهيل الإداري والفني لموظفي مكتب الثقافة وفروعها</t>
  </si>
  <si>
    <t>تدريب نظري وعملي</t>
  </si>
  <si>
    <t>عدد الموظفين الذين تلقوا تدريبات إدارية فنية - نسبة تطبيق الأنظمة والااجراءات الإدارية المطورة - مستوى رضا المستفيدين عن الخدمات الثقافية عبر استبيانات</t>
  </si>
  <si>
    <t>مشروع دعم المؤسسات الثقافية الفاعلة</t>
  </si>
  <si>
    <t>تقديم منح مالية تشغيلية ومشاريعية، وبرامج بناء القدرات الإدارية والمالية والفنية، وتوفير مساحات عمل مشتركة وموارد تقنية،</t>
  </si>
  <si>
    <t>ضمان استدامة عمل المؤسسات الثقافية الفاعلة ورفع كفاءتها المؤسسية، وزيادة عدد ونوعية الأنشطة الثقافية المنتجة محلياً.</t>
  </si>
  <si>
    <t>مشروع الفرقة الفنية والمسرحية لمكتب الثقافة</t>
  </si>
  <si>
    <t>إحياء وتنشيط الحركة المسرحية والفنية في محافظة تعز، بناء قدرات فنية شابة قادرة على إنتاج عروض مسرحية مستدامة،تعزيز الوعي الثقافي والمجتمعي عبر المسرح والفنون.</t>
  </si>
  <si>
    <t>عدد العروض المسرحية والفنية المنفذة، عدد المشاركين من الفنانين والمتدربين ، مستوى حضور وتفاعل الجمهور مع العروض ، عدد الورش التدريبية المنفذة.
جودة العروض وفق تقييم مختصين.،حجم التغطية الإعلامية والتوثيق المنجز.</t>
  </si>
  <si>
    <t>اختيار الحرفيات والمنسوجات، وورش عمل تدريبية على الجودة والتسويق، تنظيم معرض وسوق مبيعات للحرف اليدوية وتسويق المنتجات وربط الحرفيات بالأسواق الخارجية</t>
  </si>
  <si>
    <t>التمكين الاقتصادي لنساء تعز، والحفاظ على الحرف اليدوية والمنسوجات التقليدية، وخلق مصادر دخل مستدامة للحرفيات</t>
  </si>
  <si>
    <t>تُقاس بعدد الحرفيات المشاركات، وحجم المبيعات الإجمالي (مؤشر اقتصادي مباشر)، وعدد المنتجات الجديدة التي تم تطويرها، ونسبة الحرفيات اللاتي حصلن على عقود عمل/بيع.</t>
  </si>
  <si>
    <t>تعزيز الصورة الثقافية لمحافظة تعز محليا ودوليا _ توظيف الشباب - مبيعات _ دعم الكتاب والادباء</t>
  </si>
  <si>
    <t xml:space="preserve">عدد الإصدارات الجديدة- عدد المكاتب المشاركة_ عدد العنواين المعروضة </t>
  </si>
  <si>
    <t xml:space="preserve">عدد المؤسسات الثقافية المدعومة - نسبة الأنشطة الثقافية الهادفة الآمنة -عدد العاملين الثقافيين الذين تم دعمهم </t>
  </si>
  <si>
    <t>إعداد محتوى توعوي رقمي ومطبوع، وتنفيذ ورش عمل وحملات توعية في المدارس والجامعات، وإنشاء خط ساخن للإبلاغ والدعم النفسي والقانوني، بالإضافة إلى تدريب كوادر مجتمعية على الإرشاد الرقمي.</t>
  </si>
  <si>
    <t>يهدف هذا المشروع إلى الحد من حوادث الابتزاز الإلكتروني ورفع مستوى الوعي بالمخاطر الرقمية، وتمكين الضحايا من الإبلاغ وطلب الدعم.</t>
  </si>
  <si>
    <t>زيادة في الوعي بالمخاطر الرقمية (قياس قبلي/بعدي)، وعدد المستفيدين من الورش والحملات، وعدد البلاغات التي تم التعامل معها بنجاح.</t>
  </si>
  <si>
    <t>سبل العيش والتمكين الاقتصادي</t>
  </si>
  <si>
    <t>ترميم وتجهيز مواقف الفرزات (  موقف القمط - موقف التضامن (دي لوكس) -  مواقف بير باشا -  موقف النسيرية  - موقف التحرير الأسفل - موقف باب الكبير -  موقف فرزة التربة (قبة المعصور) - موقف الحصب + مدخل الزنقل + جولة وادي القاضي</t>
  </si>
  <si>
    <t xml:space="preserve">إعادة  تهيئة وتجهيز وترميم مواقف الفرزات القائمة </t>
  </si>
  <si>
    <t>- تخفيف الزحام والاختناق  المروري بالمدينة  
-  ترتيب وتنظيم عمل الباصات وتحصيل الرسوم المحلية .
- اضفاء مظهر جمالي للمدينة أمام الزائرين والمستثمرين</t>
  </si>
  <si>
    <t xml:space="preserve">10 مواقف للفرزات مرممة ومجهزة </t>
  </si>
  <si>
    <t>مديريات المدينة</t>
  </si>
  <si>
    <t>المجالس المحلية في المديريات</t>
  </si>
  <si>
    <t xml:space="preserve">مركز المحافظة  </t>
  </si>
  <si>
    <t xml:space="preserve"> بناء مبنى جديد لمكتب النقل </t>
  </si>
  <si>
    <t>هدم المبنى المتهالك في سوق الصميل وبناء مبنى جديد</t>
  </si>
  <si>
    <t>حفر أساسات - رص الأحجار داخل الشبوك - التربيط بين الجبيونات</t>
  </si>
  <si>
    <t>تهيئة الأرض - تقليب التربة - زراعة البذور والشتلات</t>
  </si>
  <si>
    <t>اعداد المناقصة - الإعلان - توريد الأسمدة</t>
  </si>
  <si>
    <t>اختيار الموقع والتنازل عن الأرض - اعداد الرسومات والكميات - الإعلان عن المناقصة عبر المحافظة - بناء السوق</t>
  </si>
  <si>
    <t>موزع - الوازعية - مقبنة - المعافر - جبل حبشي - مشرعة وحدنان</t>
  </si>
  <si>
    <t>مشروع تنمية القرى الزراعية</t>
  </si>
  <si>
    <t>خزانات مياه لحصاد مياه الأمطار - شبكة ري - حرثات يدوية - تدريب</t>
  </si>
  <si>
    <t>زيادة الإنتاج الغذائي - تحسين سبل العيش</t>
  </si>
  <si>
    <t>توفير الأمن الغذائي لدى الأسر</t>
  </si>
  <si>
    <t>الشمايتين - المعافر - المواسط - صبرالموادم - جبل حبشي - المسراخ - صالة - الصلو - مقبنة</t>
  </si>
  <si>
    <t>جبل حبشي - المعافر - صبر الموادم - المسراخ - مشرعة وحدنان</t>
  </si>
  <si>
    <t xml:space="preserve"> توفير مستلزمات الأنشطة المدرة للدخل والمدخلات - تدريب الريفيات على مهارات التدبير المنزلي والصناعات الغذائية والحرفية وتربية المواشي  </t>
  </si>
  <si>
    <t>توريد معدات وأجهزة لمكتب الزراعة بتعز</t>
  </si>
  <si>
    <t xml:space="preserve"> توريد شيول حجم متوسط عدد (2) ،بابور قلاب عدد (4) ، توريد سيارات دفع رباعي (بيك اب - غمارتين عدد 4 - بيك اب شاص للرش عدد 2 - حبة مقفص عدد 4) - كمبيوتر مكتبي عدد (5) ، طابعة ليزر ملونة عدد (1) ، طابعة ليزر عادي عدد (5)</t>
  </si>
  <si>
    <t xml:space="preserve">دعم سلاسل الإمداد في القطاع السمكي </t>
  </si>
  <si>
    <t>تدريب + تقديم أصول إنتاجية حسب حاجة المستفيد وطبيعة عمله</t>
  </si>
  <si>
    <t>تطوير وتنمية سلاسل الإمداد - التوسع في المبيعات والانتشار - خلق فرص عمل جديدة</t>
  </si>
  <si>
    <t>مديريتي المخاء و ذباب + مديريات مدينة تعز وخط التربة</t>
  </si>
  <si>
    <t xml:space="preserve">  دعم وتأهيل وتمكين للمرأة الساحلية </t>
  </si>
  <si>
    <t xml:space="preserve">
 قوارب ومحركات وادوات الاصطياد لعدد 800 صياد
 </t>
  </si>
  <si>
    <t>دعم 200 سلاسل إمداد
زيادة حجم المبيعات - زيادة رقعة الانتشار والتوسع - تحسن الأسعار - زيادة الطلب على الأسماك</t>
  </si>
  <si>
    <t>تدريب وتمكين عدد 6000 طالب وطالبة</t>
  </si>
  <si>
    <t>تدريب + تمكين خريجي المعاهد الفنية والمهنية (حقائب عمل - قروض ميسرة - منح - مشاريع مدرة للدخل )</t>
  </si>
  <si>
    <t xml:space="preserve">  مديريات المدينة</t>
  </si>
  <si>
    <t xml:space="preserve">جميع المديريات
</t>
  </si>
  <si>
    <t xml:space="preserve"> تقديم التجهيزات والمعدات - التأهيل والتدريب والدعم المادي في مجالات حفظ وتعليب وتجفيف الأسماك  وصناعة أدوات الزينة والتحف من مواد من البحر</t>
  </si>
  <si>
    <t xml:space="preserve"> التغيرات المناخية</t>
  </si>
  <si>
    <t xml:space="preserve"> - تحديد الاحتياجات من الصلاحيات للمكاتب التنفيذية المستهدفةعن طريق:
-دعم تأسيس لجنة من الأكاديميين والخبراء وقيادات السلطة المحلية للخروج بمصفوفة القرارات المطلوبة لتمكين السلطة المحلية من قيادة عملية التنمية المحلية في تعز 
- توفير خبراء في الحكم المحلي لمساندة اللجنة
- دعم سلسلة لقاءات ورش مع المعنيين في الحكومة المركزية لمناقشة مصفوفة القرارات وتنفيذها</t>
  </si>
  <si>
    <t>مشروع  بناء مبني نموذجي لإدارة شرطة السير في المحافظة</t>
  </si>
  <si>
    <t>عدد المستهدفين - البرامج المنفذة</t>
  </si>
  <si>
    <t>شق طريق المرفد - سيعة - الأبراع</t>
  </si>
  <si>
    <t xml:space="preserve">إعادة تطبيع الحياه في شوارع المدينة والحد من المخاطر المترتبة على توقف إنارة الشوارع </t>
  </si>
  <si>
    <t>اليابان</t>
  </si>
  <si>
    <t>اليونسيف</t>
  </si>
  <si>
    <t>منظمة كير</t>
  </si>
  <si>
    <t>ــ عدد المستفيدين ( 85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</si>
  <si>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الطريق الرئيس لمديرية مشرعة وحدنان</t>
  </si>
  <si>
    <t xml:space="preserve"> ترميم وصيانة بطول 10000م وعرض 6م</t>
  </si>
  <si>
    <t xml:space="preserve">وحدة ضخ تعمل بالطاقة الشمسية - انابيب - نقاط توزيع مياه </t>
  </si>
  <si>
    <t>إعادة تأهيل مياه المعقاب - جبل صبر</t>
  </si>
  <si>
    <t xml:space="preserve">تنفيذ خزان حصاد مياه امطار </t>
  </si>
  <si>
    <t>خزان حصاد مياه امطار عدد 2 مشرعة</t>
  </si>
  <si>
    <t>KFW</t>
  </si>
  <si>
    <t>الهجرة الدولية</t>
  </si>
  <si>
    <t xml:space="preserve">تأهيل قناة الري </t>
  </si>
  <si>
    <t xml:space="preserve">تأهيل قناة الري في الضباب </t>
  </si>
  <si>
    <t>رفع كفاءة مصادر المياه الطبيعية لتوفير ري تكميلي للأراضي الزراعية</t>
  </si>
  <si>
    <t>الضباب - صبر الموادم</t>
  </si>
  <si>
    <t xml:space="preserve">تأهيل قناة الري في موخزة الضباب </t>
  </si>
  <si>
    <t>الضباب - جبل حبشي</t>
  </si>
  <si>
    <t>تأهيل المعيان وانشاء خط توزيع للمستفيدين لاستخدامات مياه الشرب والري</t>
  </si>
  <si>
    <t xml:space="preserve">الاستفادة من المياه المتدفقة من المعيان للشرب والري </t>
  </si>
  <si>
    <t>إعادة تأهيل مشروع مياه شرجب</t>
  </si>
  <si>
    <t xml:space="preserve">وحدة ضخ تعمل بالطاقة الشمسية - شبكة مياه </t>
  </si>
  <si>
    <t>شرجب - الشمايتين</t>
  </si>
  <si>
    <t>تأهيل المعيان بوادي حنى - منطقة المعيان - جبل حبشي</t>
  </si>
  <si>
    <t>وادي حنى - جبل حبشي</t>
  </si>
  <si>
    <t>تأهيل المعيان</t>
  </si>
  <si>
    <t>تأهيل المعيان في وادي حنى منطقة المعيان</t>
  </si>
  <si>
    <t>انشاء برك لتجميع مياه السيول - انشاء حواجز تنظيمية للتحكم في جريان المياه لاستصلاح الأراضي الزراعية - بناء جدران ساندة - انشاء مدرجات زراعية</t>
  </si>
  <si>
    <t>انشاء برك وحواجز تنظيمية وجدران ساندة وانشاء مدرجات زراعية</t>
  </si>
  <si>
    <t>تغذية المياه الجوفية - استصلاح الأراضي الزراعية - حماية الأراضي الزراعية من الفيضانات</t>
  </si>
  <si>
    <t xml:space="preserve">تأهيل معيان مياه حي الاشرفية  </t>
  </si>
  <si>
    <t xml:space="preserve">الاستفادة من المياه المتدفقة من المعيان </t>
  </si>
  <si>
    <t xml:space="preserve">تأهيل مشروع مياه السوري </t>
  </si>
  <si>
    <t>تأهيل مصدر غيل السوري -2 خزانات تجميعية - تأهيل شبكة الإسالة</t>
  </si>
  <si>
    <t>تأهيل مصدر غيل السوري -2 خزانات خرسانية أرضية سعة 40م3 - 3خزانات تجميعية - تأهيل شبكة الإسالة</t>
  </si>
  <si>
    <t>إعادة تأهيل مياه الغرافي</t>
  </si>
  <si>
    <t xml:space="preserve">  وحدة ضخ تعمل بالطاقة الشمسية -  خط ضخ  - نقاط توزيع المياه - إعادة تأهيل خطوط توزيع المياه الحالية.</t>
  </si>
  <si>
    <t>تركيب وحدة ضخ تعمل بالطاقة الشمسية - تركيب خط ضخ إلى خزان تجميع المياه - نقاط توزيع المياه - إعادة تأهيل خطوط توزيع المياه الحالية.</t>
  </si>
  <si>
    <t xml:space="preserve"> إنشاء جدران من الجابيونات</t>
  </si>
  <si>
    <t xml:space="preserve">  إنشاء جدران من الجابيونات لحماية الأراضي الزراعية على ضفاف جزء من وادي موزع</t>
  </si>
  <si>
    <t xml:space="preserve"> الحد من مخاطر السيول</t>
  </si>
  <si>
    <t xml:space="preserve"> جدران من الجابيونات</t>
  </si>
  <si>
    <t>المعافر(الكلائبة - بني خولان)</t>
  </si>
  <si>
    <t>العواشقة - موزع</t>
  </si>
  <si>
    <t xml:space="preserve">انشاء برك  </t>
  </si>
  <si>
    <t>تغذية آبار حقل الطبيلية</t>
  </si>
  <si>
    <t>انشاء برك</t>
  </si>
  <si>
    <t>الطبيلية - المخاء</t>
  </si>
  <si>
    <t>إعادة تأهيل مشروع مياه المعامرة</t>
  </si>
  <si>
    <t>إعادة تأهيل البئر الحالي - وحدة ضخ تعمل بالطاقة الشمسية، - خط الضخ - خطوط مياه جديدة ونقاط التوزيع</t>
  </si>
  <si>
    <t>إعادة تأهيل البئر الحالي - تركيب وحدة ضخ تعمل بالطاقة الشمسية - خط الضخ - خطوط مياه جديدة ونقاط التوزيع</t>
  </si>
  <si>
    <t>إنشاء برك تغذية المياه الجوفية لتغذية ابار حقل الطبيلية</t>
  </si>
  <si>
    <t>تأهيل معيان الأوشاني- المظفر</t>
  </si>
  <si>
    <t>مشروع زيادة الطاقة الإنتاجية لآبار حقل الضباب</t>
  </si>
  <si>
    <t xml:space="preserve">نقل المولد الكهربائي إلى خارج المنطقة - غرفة للمولد -  تركيب أعمدة ومحولات كهربائية  </t>
  </si>
  <si>
    <t>زيادة الطاقة الإنتاجية لآبار حقل الضباب من  خلال تشغيلها ليلاً</t>
  </si>
  <si>
    <t>زيادة الطاقة الإنتاجية إلى ما يقارب مليون وخمسمائة الف لتر يومياً</t>
  </si>
  <si>
    <t>انشاء محميات ومطارح للأسماك</t>
  </si>
  <si>
    <t>أدوات ومعدات لحجز وتحديد المساحات الخاصة بالمحميات - كتل اسمنتية بشكل هرم تحتوي على ثقوب عديدة</t>
  </si>
  <si>
    <t xml:space="preserve">توفير أماكن لحماية الأسماك وتكاثرها - تعزيز المخزون السمكي - زيادة الإنتاج </t>
  </si>
  <si>
    <t>زيادة الإنتاج - زيادة المخزون السمكي - زيادة احجام وأعداد الأسماك</t>
  </si>
  <si>
    <t xml:space="preserve">الوازعية - موزع - المخاء - ذباب -جبل حبشي </t>
  </si>
  <si>
    <t xml:space="preserve">مشروع التوعية الثقافية  </t>
  </si>
  <si>
    <t>ورش للكتابة الإبداعية - معرض للكتاب _ مشاركة مكاتب عربية _ جلسات أدبية _ طباعة إصدارات جديدة</t>
  </si>
  <si>
    <t xml:space="preserve">مشروع  دعم الحرف اليدوية والمنسجوات والصناعات الثقافية والابداعية لنساء تعز  </t>
  </si>
  <si>
    <t>مشروع احياء وحفظ المعرفة التقليدية لإدارة القنوات المائية في محافظة تعز</t>
  </si>
  <si>
    <t>حصر وتوثيق الجانب التاريخي للقنوات المائية - إعادة ترميم القنوات المائية</t>
  </si>
  <si>
    <t>تعزيز الوعي البيئي - دمج التراث بالتنمية المستدامة</t>
  </si>
  <si>
    <t xml:space="preserve">مشروع الدعم الفني والتقني للأمن والسلامة للمناطق ذات الأولوية </t>
  </si>
  <si>
    <t xml:space="preserve"> احتياجات إدارة  الاتصالات ( محطة اتصالات رئيسية لاسلكية ريبيتر 100 وات م موتورولا UHF عدد (2) - جهاز اتصالات لاسلكي متحرك 40 وات موتورولا UHF  عدد (100) - جهاز اتصالات لاسلكي يدوي 5وات موتورولا UHF   عدد (150) - تحويلة اتصالات داخلية سلكية 24 خط باناسونيك عدد (2) -سماعات تلفون داخلية عدد (60)-جهاز كمبيوتر محمول hp ci9-512ssd-ram16-22hd عدد (2) - طابعات EPSON L3250 عدد (2))
احتياجات إدارة التدريب والتأهيل (عقد عدد (5) دورات تدريبية في أساليب القبض والتحري والإستيقاف
 - عقد عدد دورة تدريبية للعاملين في غرف التحكم المرئي - عقد عدد (5) دورات تدريبية في التعامل مع المتفجرات والأجسام المشبوهة - عقد عدد دورة تدريبية في التعامل مع أجهزة التفتيش – عقد عدد (5) دورات تدريبية في حقوق الإنسان وأخلاق المهنة)
احتياجات إدارة عام الشرطة  لتغطية المنافذ الرئيسية بأجهزة التفتيش لعدد (3) منافذ(توفير عدد (9) أجهزة الكشف عن المعادن يدوي- توفير عدد (3) آلة فحص الحقائب والأمتعة الصغيرة بالأشعة السينية.- توفير عدد (3) نظام فحص المركبات بالأشعة السينية - توفير عدد (3) نظام مراقبة المركبات من الأسفل - توفير عدد (3) نظام البوابة الأمنية بالأشعة السينية - توفير عدد (3) أجهزة الكشف عن الممنوعات والمهربات - توفير عدد (3) نطام برنامج متقدم للتعرف التلقائي على الأهداف بواسطة الذكاء الاصطناعي - بناء وتركيب هنجر (ضلة) لحماية الأجهزة والمعدات - بناء مبنى للإدارة وسكن العاملين).
 احتياجات إدارة التوجيه المعنوي والعلاقات العامة( شراء وتوريد طابعة بنارات + ملصقات + المتطلبات. - شراء وتوريد طابعة مجلات. - شراء وتوريد جهاز كمبيوتر محمول hp ci11-1TERAssd-ram16-22hd كرت شاشة منفصل 16 G - شراء وتوريد سيرفر للموقع الإلكتروني.  - شراء وتوريد جهاز تسجيل - شراء وتوريد عدد (2) كاميرا تصوير - شراء وتوريد عدد (2) كاميرا تصوير فيديو – شراء وتوريد عدد (3) عاكسات تصوير – شراء وتوريد عدد (2) ستندات كاميرا- شراء وتوريد مكسر صوت - شراء وتوريد سماعات صوت كبيرة - شراء وتوريد عدد (2) هاردات خارجية  2 تيرا- شراء وتوريد عدد (5) فلاشات 128 جيجا - شراء وتوريد (3) ميك لاسلكي 
 - عقد عدد (10) ورشات توعوية للعاملين في الأجهزة الشرطية + المواطنين - عقد دورة تدريبية للعاملين في إدارة التوجيه المعنوي والعلاقات العامة</t>
  </si>
  <si>
    <t xml:space="preserve">1- محافظة تعز جميع المناطق المحررة.  
2- منطقة المجلية – مديرية القاهرة 3- منطقة الدحي – مديرية المظفر
4- منطقة التربة مديرية الشمايتين.
</t>
  </si>
  <si>
    <t>تعزيز حماية المدنيين في هذه المناطق.</t>
  </si>
  <si>
    <t xml:space="preserve">  إدارة  الاتصالات ( محطة اتصالات رئيسية لاسلكية ريبيتر 100 وات م موتورولا UHF عدد (2) - جهاز اتصالات لاسلكي متحرك 40 وات موتورولا UHF  عدد (100) - جهاز اتصالات لاسلكي يدوي 5وات موتورولا UHF   عدد (150) - تحويلة اتصالات داخلية سلكية 24 خط باناسونيك عدد (2) -سماعات تلفون داخلية عدد (60)-جهاز كمبيوتر محمول hp ci9-512ssd-ram16-22hd عدد (2) - طابعات EPSON L3250 عدد (2))
  إدارة التدريب والتأهيل (عقد عدد (5) دورات تدريبية في أساليب القبض والتحري والإستيقاف
 - عقد عدد دورة تدريبية للعاملين في غرف التحكم المرئي - عقد عدد (5) دورات تدريبية في التعامل مع المتفجرات والأجسام المشبوهة - عقد عدد دورة تدريبية في التعامل مع أجهزة التفتيش – عقد عدد (5) دورات تدريبية في حقوق الإنسان وأخلاق المهنة)
  إدارة عام الشرطة  لتغطية المنافذ الرئيسية بأجهزة التفتيش لعدد (3) منافذ(توفير عدد (9) أجهزة الكشف عن المعادن يدوي- توفير عدد (3) آلة فحص الحقائب والأمتعة الصغيرة بالأشعة السينية.- توفير عدد (3) نظام فحص المركبات بالأشعة السينية - توفير عدد (3) نظام مراقبة المركبات من الأسفل - توفير عدد (3) نظام البوابة الأمنية بالأشعة السينية - توفير عدد (3) أجهزة الكشف عن الممنوعات والمهربات - توفير عدد (3) نطام برنامج متقدم للتعرف التلقائي على الأهداف بواسطة الذكاء الاصطناعي - بناء وتركيب هنجر (ضلة) لحماية الأجهزة والمعدات - بناء مبنى للإدارة وسكن العاملين).
  إدارة التوجيه المعنوي والعلاقات العامة( شراء وتوريد طابعة بنارات + ملصقات + المتطلبات. - شراء وتوريد طابعة مجلات. - شراء وتوريد جهاز كمبيوتر محمول hp ci11-1TERAssd-ram16-22hd كرت شاشة منفصل 16 G - شراء وتوريد سيرفر للموقع الإلكتروني.  - شراء وتوريد جهاز تسجيل - شراء وتوريد عدد (2) كاميرا تصوير - شراء وتوريد عدد (2) كاميرا تصوير فيديو – شراء وتوريد عدد (3) عاكسات تصوير – شراء وتوريد عدد (2) ستندات كاميرا- شراء وتوريد مكسر صوت - شراء وتوريد سماعات صوت كبيرة - شراء وتوريد عدد (2) هاردات خارجية  2 تيرا- شراء وتوريد عدد (5) فلاشات 128 جيجا - شراء وتوريد (3) ميك لاسلكي 
 - عقد عدد (10) ورشات توعوية للعاملين في الأجهزة الشرطية + المواطنين - عقد دورة تدريبية للعاملين في إدارة التوجيه المعنوي والعلاقات العامة</t>
  </si>
  <si>
    <t xml:space="preserve">6,102,866 </t>
  </si>
  <si>
    <t xml:space="preserve">مشروع تقييم مصادر المياه الجوفية والسطحية. </t>
  </si>
  <si>
    <t>مشروع تعزيز الصمود المناخي للمجتمعات الريفية في محافظة تعز</t>
  </si>
  <si>
    <t xml:space="preserve">مشروع كهربة المواقع الحيوية بالطاقة الشمسية </t>
  </si>
  <si>
    <t xml:space="preserve">مشروع إعداد استراتيجية محلية لمواجهة  التغيرات المناخية. </t>
  </si>
  <si>
    <t xml:space="preserve"> تعزيز الأمن المائي والغذائي من خلال إدارة فعالة ومستدامة للموارد الطبيعية المتأثرة بالمناخ.</t>
  </si>
  <si>
    <t xml:space="preserve">وجود وثيقة استراتيجية معتمدة. </t>
  </si>
  <si>
    <t>الحفاظ علي التنوع الحيوي والبيئي للجمبري وسرطنات البحر محميات استزراع</t>
  </si>
  <si>
    <t>الحد من التدهور البيئي وإعادة تدوير المخلفات العضوية</t>
  </si>
  <si>
    <t>ذوباب الرويس يختل</t>
  </si>
  <si>
    <t>المديريات الساحلية</t>
  </si>
  <si>
    <t xml:space="preserve">  نسبة التنفيذ  
Implementation rate  
                   </t>
  </si>
  <si>
    <t>حكومي
Governmental</t>
  </si>
  <si>
    <t>ترميم البدروم</t>
  </si>
  <si>
    <t xml:space="preserve">الطاقة  </t>
  </si>
  <si>
    <t xml:space="preserve"> الأشغال العامة والطرق   </t>
  </si>
  <si>
    <t xml:space="preserve">الموارد المائية  </t>
  </si>
  <si>
    <t xml:space="preserve">مياه الريف  </t>
  </si>
  <si>
    <t xml:space="preserve">المؤسسة المحلية للمياه والصرف الصحي </t>
  </si>
  <si>
    <t xml:space="preserve">الركيزة الثالثة: خدمات أساسية واجتماعية متكاملة   </t>
  </si>
  <si>
    <t xml:space="preserve"> الركيزة الأولى: الحوكمة والإدارة العامة  </t>
  </si>
  <si>
    <t xml:space="preserve">مشروع العمل على توفير مصدر بديل للطاقة الكهربائية (مشروع طاقة شمسية) للمديريات في مراكز المحافظة والمدن الثانوية </t>
  </si>
  <si>
    <t xml:space="preserve">صندوق النظافة والتحسين  </t>
  </si>
  <si>
    <t xml:space="preserve">التعليم العام   </t>
  </si>
  <si>
    <t xml:space="preserve">التعليم الفني   </t>
  </si>
  <si>
    <t>ترميم وتجهيزالمعهد التقني الصناعي التربة</t>
  </si>
  <si>
    <t xml:space="preserve">التعليم العالي  </t>
  </si>
  <si>
    <t xml:space="preserve">الصحة   </t>
  </si>
  <si>
    <t xml:space="preserve">الحماية  </t>
  </si>
  <si>
    <t xml:space="preserve">الوحدة التنفيذية للنازحين  </t>
  </si>
  <si>
    <t xml:space="preserve">حماية البيئة </t>
  </si>
  <si>
    <t xml:space="preserve">الآثار  </t>
  </si>
  <si>
    <t xml:space="preserve"> الركيزة الرابعة: تحقيق الإمكانات الاقتصادية لمحافظة تعز   </t>
  </si>
  <si>
    <t>النقل</t>
  </si>
  <si>
    <t xml:space="preserve">إعادة تأهيل وتطوير ميناء المخاء </t>
  </si>
  <si>
    <t>تم توقيع مذكرة التفاهم</t>
  </si>
  <si>
    <t xml:space="preserve">الاستثمار  </t>
  </si>
  <si>
    <t xml:space="preserve">الشباب والرياضة  </t>
  </si>
  <si>
    <t xml:space="preserve">القطاع السمكي </t>
  </si>
  <si>
    <t xml:space="preserve">الزراعة والري  </t>
  </si>
  <si>
    <t xml:space="preserve">الصناعة والتجارة  </t>
  </si>
  <si>
    <t xml:space="preserve">السياحة </t>
  </si>
  <si>
    <r>
      <t xml:space="preserve">الخلاصة  
</t>
    </r>
    <r>
      <rPr>
        <b/>
        <sz val="18"/>
        <color theme="1"/>
        <rFont val="Arial"/>
        <family val="2"/>
        <scheme val="minor"/>
      </rPr>
      <t xml:space="preserve">Summary   </t>
    </r>
  </si>
  <si>
    <t xml:space="preserve">المشاريع  الطارئة </t>
  </si>
  <si>
    <t xml:space="preserve">العدد </t>
  </si>
  <si>
    <t>انشاء كتلة بناء السلام 
تشكيل فريق بناء السلام 
متحف السلام</t>
  </si>
  <si>
    <t>تنفيذ عدد (130) دورة تدريبية في مجالات مختلفة</t>
  </si>
  <si>
    <t>تنفيذ دورات تدريبية في مجالات مختلفة</t>
  </si>
  <si>
    <t xml:space="preserve">إعادة تأهيل مبنى جراحة العيون- هيئة مستشفى الثورة </t>
  </si>
  <si>
    <t xml:space="preserve"> انشاء فصول دراسية في المدارس القريبة من المخيمات او فصول مؤقته في المخيمات البعيدة عن المدارس.
 توزيع الكتب والحقيبة المدرسية والزي المدرسي على الطلاب.
تنظيم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تنظيم عدد ( 50) ورشة عمل توعوية للاباء حول أهمية تعليم الأطفال والالتحاق بالتعليم.
توفير بدل مواصلات وتغذية للطلاب النازحين</t>
  </si>
  <si>
    <t xml:space="preserve">توفر فصول دراسية
 توزيع الكتب والأدوات المدرسية والزي المدرسي على الطلاب.
إقامة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إقامة عدد ( 50) ورشة عمل توعوية للاباء حول أهمية تعليم الأطفال والالتحاق بالتعليم.
توفير بدل مواصلات وتغذية للطلاب النازحين
 </t>
  </si>
  <si>
    <t xml:space="preserve">إعادة تأهيل الموائل البيئة البحرية لاشجار المنجروف   </t>
  </si>
  <si>
    <t xml:space="preserve">استزراع الأشجار وإعادة تاهيل الموائل البحرية لأشجار المنجروف  </t>
  </si>
  <si>
    <t xml:space="preserve">تم إعادة تاهيل الموائل البحرية لأشجار المنجروف  </t>
  </si>
  <si>
    <t>انتاج الطاقة الحيوية (البيوجاز) من المخلفات العضوية للأسر الريفية</t>
  </si>
  <si>
    <t>انشاء وحدات بيوجاز منزلية - تدريب الأسر على التشغيل والصيانة - حملات توعية حول النظافة البيئية والطاقة النظيفة</t>
  </si>
  <si>
    <t xml:space="preserve"> عدد وحدات البيوجاز المنشأة - عدد الأسر المستفيدة - كمية الغاز المنتج م3/شهر - كمية السماد العضوي المنتج كجم/شهر </t>
  </si>
  <si>
    <t xml:space="preserve">التشجير وزيادة المساحات الخضراء </t>
  </si>
  <si>
    <t xml:space="preserve"> تشجير وإنشاء أحزمة حراجية - انتاج وتوريد شتلات حراجية - أنظمة ري مستدامة </t>
  </si>
  <si>
    <t xml:space="preserve">تعزيز الغطاء الأخضر وحماية التنوع الحيوي  </t>
  </si>
  <si>
    <t xml:space="preserve"> عدد المحميات - عدد الحدائق العامة لكل (50) الف نسمة - نسبة الغطاء النباتى</t>
  </si>
  <si>
    <t xml:space="preserve">مشروع تعزيز سبل العيش عبر الصناعات الثقافية والتراثية </t>
  </si>
  <si>
    <t xml:space="preserve">التدخل الطارئ لإدارة النفايات الصلبة </t>
  </si>
  <si>
    <t xml:space="preserve">تنفيذ إزالة طارئة للنفايات المتراكمة وإنشاء عمليات تخلص مؤقتة وآمنة - الحد من مخاطر نواقل الأمراض والدخان </t>
  </si>
  <si>
    <t xml:space="preserve">تجميع النفايات من مواقع النازحين والمجتمعات المضيفة - نقل النفايات الى الموقع المحدد - التفريغ - فرد طبقات مفككة يسماكة 0.5 متر - الكبس - التغطية اليومية 15-20 سم من التربة الخاملة - الرش ومكافحة الناقلات   </t>
  </si>
  <si>
    <t>تم التخلص من النفايات الصلبة بطريقة آمنة بيئياً وصحياً</t>
  </si>
  <si>
    <t>التمكين الاقتصادي لخريجي المعاهد الفنية والمهنية</t>
  </si>
  <si>
    <t xml:space="preserve">مشروع التحول من النفايات إلى الموارد </t>
  </si>
  <si>
    <t>تحويل النفايات من عبء خدمي وبيئي إلى مورد اقتصادي يساهم في خفض التلوث والانبعاثات وخلق فرص عمل خضراء وتحسين كفاءة خدمات إدارة النفايات والبيئة الحضرية وتعزيز التماسك الاجتماعي</t>
  </si>
  <si>
    <t xml:space="preserve"> مدينة تعز(القاهرة - المظفر - صالة)</t>
  </si>
  <si>
    <t>المشاركة المجتمعية والتنظيم التعاوني (تأسيس تعاونية إيكوسول وتجهيز 3 فروع على مستوى المديريات -إنشاء وتشغيل مراكز مجتمعية للجمع والفرز والاستقبال - تنظيم وتدريب جامعي النفايات غير الرسميين - تشكيل لجان أحياء وبناء قدراتها - فرز وجمع النفايات من المصدر- تغطية التكاليف التشغيلية الأولية للمراكز).</t>
  </si>
  <si>
    <t xml:space="preserve"> التوعية والتثقيف البيئي وتغيير السلوك (إدماج مفاهيم البيئة والاقتصاد الدائري في 55 مدرسة حكومية والمدارس الخاصة - شراكات مع الجامعات، المدارس، ووسائل الإعلام - تنفيذ 12 حملة توعوية سنويًا - إشراك دور العبادة والمؤسسات الدينية في نشر الرسائل البيئية)</t>
  </si>
  <si>
    <t xml:space="preserve">تحفيز الاستثمار وريادة الأعمال الخضراء(تطوير شراكات استثمارية في معالجة النفايات العضوية - جذب استثمارات خاصة بقيمة 5-10مليون دولار- برنامج الابتكار وريادة الأعمال الخضراء - دعم 5 مشاريع صغيرة ناشئة في التدوير)
</t>
  </si>
  <si>
    <t xml:space="preserve"> بناء إطار مؤسسي وتنظيمي فعّال لإدارة النفايات</t>
  </si>
  <si>
    <t>الحوكمة والتشريع من خلال تنظيم ورش تشاورية وبناء توافق مع أصحاب المصلحة لتحويل الإطار التشاركي المرجعي الى لوائح وسياسات تنفيذية - إعداد واعتماد لائحة محلية متكاملة لإدارة النفايات - بناء قدرات الكوادر المحلية - إنشاء نظام بيانات ومعلومات - إعداد دراسات جدوى لمشاريع استراتيجية (إعادة التدوير والمعالجة).</t>
  </si>
  <si>
    <t>إشراك المجتمع وتحويل النفايات إلى مصدر دخل مستدام</t>
  </si>
  <si>
    <t>تجهيز وتأثيث مكتب الثقافة وتطوير الحوكمة التنظيمية للمكتب وفروعه</t>
  </si>
  <si>
    <t>ترميم وتنشيط المساحات الثقافية في تعز</t>
  </si>
  <si>
    <t xml:space="preserve"> - اعادة تفعيل البيئة الثقافية في تعز 
-  تنظيم الأعمال الفنية والثقافية
- إعادة إحياء التراث الإذاعي لتعز</t>
  </si>
  <si>
    <t xml:space="preserve">  
 - تم ترميم وتأهيل المركز الثقافي 
 - تم ترميم وتأهيل سينما تعز
- تم ترميم وتأهيل أرشيف إذاعة تعز
</t>
  </si>
  <si>
    <t>مؤسسة بيسمنت</t>
  </si>
  <si>
    <t>مؤسسة ميون للثقافة والإعلام</t>
  </si>
  <si>
    <t>خارطة مائية محدثة</t>
  </si>
  <si>
    <t>تقييم الوضع الراهن للمياه الجوفية والسطحية من حيث الكمية والنوعية.</t>
  </si>
  <si>
    <t>تعزيز الإنتاج الزراعي المستدام المتكيف مع التغيرات المناخية.</t>
  </si>
  <si>
    <t>رفع الإنتاج وتقليل أثر الجفاف على المزارعين</t>
  </si>
  <si>
    <t xml:space="preserve"> - تنفيذ نموذج زراعة ذكية - تدريب 500 مزارع- إنشاء مزارع عرضية</t>
  </si>
  <si>
    <t xml:space="preserve"> - عقد ورش تشاورية - إعداد وثيقة استراتيجية- خطة تنفيذية من 5 سنوات</t>
  </si>
  <si>
    <t>وضع إطار استراتيجي رسمي يوجّه جهود التكيف المناخي في تعز.</t>
  </si>
  <si>
    <t>وثيقة استراتيجية</t>
  </si>
  <si>
    <t xml:space="preserve">مشروع تأهيل وتجهيز فرع الهيئة العامة لحماية البيئة </t>
  </si>
  <si>
    <t>تقوية القدرات المؤسسية والفنية للهيئة لتصبح مركزًا فاعلًا للرصد البيئي والمناخي.</t>
  </si>
  <si>
    <t>مشروع إنشاء مرصد ووحدة تخطيط مناخي في محافظة تعز</t>
  </si>
  <si>
    <t xml:space="preserve"> - تجهيز المركز بالكامل بأجهزة متقدمة (سيرفر، أجهزة تحليل بيانات ضخمة، شاشات ذكية).
- إنشاء منصة إلكترونية Dashboard Dashboard للبيانات المناخية والاقتصادية.
 - تطوير نظم تحليل المخاطر المناخية باستخدام GIS وذكاء اصطناعي بسيط للتنبؤ بالمخاطر.
- تنفيذ 10 برامج تدريبية في تحليل البيانات المناخية، مؤشرات SDG13، التمويل المناخي الدولي.
- إصدار تقارير سنوية لدمج المناخ في الاقتصاد المحلي</t>
  </si>
  <si>
    <t>إنشاء وحدة تخطيط ومعلومات مناخية متقدمة
 (Climate Planning &amp; Information Unit)تتكامل مع أجهزة الرصد البيئي، وتدير منصة رقمية مفتوحة لدعم اتخاذ القرار التنموي</t>
  </si>
  <si>
    <t xml:space="preserve"> - منصة عاملة مرتبطة بالوزارات والجامعات.
- تقارير تحليلية ربع سنوية.
- كوادر خبيرة.
- مرجع وطني للمناخ في تعز.
.</t>
  </si>
  <si>
    <t>مبنى مؤهل - معامل مجهزة وفاعلة - كوادر مؤهلة</t>
  </si>
  <si>
    <t xml:space="preserve"> إعادة تأهيل البنية التحتية والمبنى الرئيسي - تجهيز معامل بيئية(مياه – هواء – تربة – بيولوجي) - تدريب الكوادر الفنية- تطوير نظام رصد ومتابعة بيئية  </t>
  </si>
  <si>
    <t xml:space="preserve"> - تنفيذ مسوحات مائية وهيدرولوجية - تحليل 500 عينة للمياه - تطوير خرائط جودة المياه- نشر تقريرعلمي.</t>
  </si>
  <si>
    <t>تركيب أنظمة شمسية هجينة (مع بطاريات) لـ 100 مرفق حيوي كالاتي:
 - المستشفيات/المراكز الصحية الكبيرة: 10 مرافق — كلٌ بقدرة نظام مقترح 50 kWp (+ بطاريات).
- المراكز الصحية/عيادات أصغر: 30 مرافق — كلٌ بقدرة 10 kWp.
- المدارس والمباني العامة: 40 مرافق — كلٌ بقدرة 5 kWp.
- محطات ضخ مياه/آبار: 20 مواقع — كلٌ بقدرة 7.5 kWp.</t>
  </si>
  <si>
    <t xml:space="preserve">البناء المؤسسي وبناء القدرات </t>
  </si>
  <si>
    <t xml:space="preserve"> دورات تدريبية متنوعة تخص الموارد المائية:- خمس دورات في صيانة تركيب المحطات وتحليل لببيانات المطرية والمناخية . ودوارت في مجال GIS+RS ودرات في تحليل المعطيات الجيوفيزيائية  ودورات في تحليل العينات  الكيميائية عن تلوث المياه</t>
  </si>
  <si>
    <t xml:space="preserve"> فرع الهيئة العامة للموارد المائية - مركز المحافظة  </t>
  </si>
  <si>
    <t>إعادة تاهيل وتفعيل شبكة الرصد المائي والمناخي</t>
  </si>
  <si>
    <t>استبدال شبكة الرصد ( المحطات المطرية والمناخية) التالفة بشبكة جديدة وحديثة</t>
  </si>
  <si>
    <t xml:space="preserve">قاعدة بيانات مناخية </t>
  </si>
  <si>
    <t>تدفق بيانات الرصد بانتظام</t>
  </si>
  <si>
    <t>ترميم المبنى الأرضي ( المختبر والمكتبة وملحقاتهم) وإعادة تاهيله وتأثيثه</t>
  </si>
  <si>
    <t xml:space="preserve">إعمال بناء وترميم وتأهيل  الطاق السفلي من فرع الهيئة </t>
  </si>
  <si>
    <t xml:space="preserve"> بيئة عمل صحية ومناسبة</t>
  </si>
  <si>
    <t xml:space="preserve"> تحسن في الخدمات التي يقدمها الفرع</t>
  </si>
  <si>
    <t>تحديد الاحتياجات + اعداد الدراسات والمواصفات الفنية + اعداد الموازنة والتكاليف التقديرية + توريد وتركيب وتشغيل + تدريب وتأهيل الكادر</t>
  </si>
  <si>
    <t xml:space="preserve">مختبر يعمل بكفاءة </t>
  </si>
  <si>
    <t>نتائج تحاليل كيمائية  وبيلوجية  للمياه</t>
  </si>
  <si>
    <t>القيام بالدراسات المائية في الأحواض المائية وعمل المحميات المائية للمشاريع المائية</t>
  </si>
  <si>
    <t>مسح وحصر مصادر المياه في حوض تعز + اجراء التحاليل الكيميائية والبيولوجية للمياه + اجراء عمليات ضخ تجريبي لعدد من الابار + تقييم المصادر المائية كما ونوعا + تصنيف مصادر المياه حسب النوعية والاستخدام + اعداد خرائط تصنيف المياه من حيث النوعية والاستخدام + اعداد السيناريوهات المستقبلية واقتراح الحلول</t>
  </si>
  <si>
    <t xml:space="preserve"> تحسن في إدارة الموارد المائية</t>
  </si>
  <si>
    <t xml:space="preserve">دراسات مائية + محميات مائية </t>
  </si>
  <si>
    <t xml:space="preserve"> حوض تعز</t>
  </si>
  <si>
    <t>اعداد وطباعة ملفات توعية مائية + رسائل توعية عبر وسائل الاعلام، ومنصات التواصل الاجتماعي + عمل ندوات ولقاءات مجتمعية + تدريب العاملين في المنشآت المائية + تكثيف البرامج التوعوية المرئية والمسموعة حول الاضرار الصحية والبيئية لمياه الصرف الصحي غير المعالجة</t>
  </si>
  <si>
    <t xml:space="preserve"> وعي مجتمعي بالقضية المائية </t>
  </si>
  <si>
    <t>عدد من الفلاشات الاذاعية والرسائل واللقاءات تم بثها</t>
  </si>
  <si>
    <t>وسائل نقل</t>
  </si>
  <si>
    <t xml:space="preserve"> تحسن في الأداء لاعمال فرع الهيئة وتحسن في إدارة الموارد المائية</t>
  </si>
  <si>
    <t xml:space="preserve">   تنفيذ دورات تدريبية متنوعة تخص الموارد المائية:- خمس دورات في صيانة تركيب المحطات وتحليل لببيانات المطرية والمناخية . ودوارت في مجال GIS+RS ودرات في تحليل المعطيات الجيوفيزيائية  ودورات في تحليل العينات  الكيميائية عن تلوث المياه</t>
  </si>
  <si>
    <t>شراء عدد من السيارات للأعمال الميدانية وإجراء الدراسات وجمع البيانات</t>
  </si>
  <si>
    <t>•	اعتماد لائحة محلية لإدارة النفايات بحلول 2026.
•	تدريب وبناء قدرات 50 موظفًا محليًا.
•	إنشاء نظام بيانات وتشغيله.
•	إعداد دراستَي جدوى لمشاريع التدوير والمعالجة.
•	وضوح مصفوفة الأدوار والمسؤوليات بين الجهات.</t>
  </si>
  <si>
    <t>•	تأسيس تعاونية واحدة بثلاثة فروع تشغيلية (سلطة محلية وصندوق النظافة والتحسين، القطاع الخاص، المجتمع المدني، المجتمع المحلي بما في ذلك جامعي المواد الغير رسميين).
•	تنظيم وتدريب 100 جامع نفايات غير رسمي.
•	تشغيل مراكز مجتمعية فاعلة.
•	ارتفاع نسبة الالتزام المجتمعي بالفرز من المصدر.
•	خلق فرص عمل خضراء مستقرة.
•	معدل المواد المعاد تدويرها.</t>
  </si>
  <si>
    <t>•	عدد المدارس المدمج فيها المفهوم البيئي.
•	عدد الحملات المنفذة سنويًا.
•	تحسن السلوك المجتمعي تجاه الفرز والنظافة.
•	زيادة الوعي البيئي لدى الطلبة والأسر.</t>
  </si>
  <si>
    <t>•حجم الاستثمارات الخاصة المستقطبة.
•عدد المشاريع الخضراء المدعومة.
•كمية النفايات المعالجة عبر استثمارات خاصة.
•مساهمة القطاع الخاص في التشغيل والاستدامة.</t>
  </si>
  <si>
    <t xml:space="preserve">إعادة تأهيل مختبر فرع الهيئة وتوفير الكواشف والمحاليل  </t>
  </si>
  <si>
    <t>ترسيخ ثقافة الاستدامة البيئية والاقتصاد الدائري - نشر الوعي البيئي بين أفراد المجتمع</t>
  </si>
  <si>
    <t>أثاث مكتبي، أدوات موسيقية ، معدات تصوير وأجهزة كمبيوتر، و وحدة صوتيات ,انترنت -تطوير ادبيات ووثائق العمل الإداري والتنظيمي لكل وثائق المكتب -تاثيث رقمي - تطويراستراتيجية مكتب الثقافة- الربط الثقافي بين مكتب الثقافة وفروعه في المديريات - اطلاق دليل مقدمي الخدمات الثقافية في محافظة تعز</t>
  </si>
  <si>
    <t xml:space="preserve"> رفع كفاءة الأداء الإداري - تحسين جودة البرامج والأنشطة الثقافية المقدمة للمجتمع - تعزيز القدرة المؤسسية على التخطيط  والتنفيذ والمتابعة</t>
  </si>
  <si>
    <t xml:space="preserve"> - إعادة تأهيل المركز الثقافي(إعادة تأهيل قاعة العروض المسرحية والسينمائية + تجهيز مساحة تدريب للشباب (كتابة - تصوير - موسيقى) + انشاء مكتبة صغيرة داخل المركز متاحة للقراءة والإعارة)
- ترميم سينما تعز(ترميم السينما وقاعة العرض + إطلاق نادي السينما التعزي بعروض اسبوعية)
- ترميم أرشيف إذاعة تعز (ترميم الإرشيف + رقمنة الارشيف وتحويله إلى ملفات صوتية عالية الجودة + انشاء قاعدة بيانات)                                           
</t>
  </si>
  <si>
    <t xml:space="preserve">توفير اَلات موسيقية لفرقة مكتب الثقافة </t>
  </si>
  <si>
    <t>توفير الات موسيقية , تدريب وتأهيل أعضاء الفرقة</t>
  </si>
  <si>
    <t xml:space="preserve">تعزيز العمل الفني باَلات موسيقية وفرقة مدربة على العزف بجميع الاَلات </t>
  </si>
  <si>
    <t xml:space="preserve">عمل فني متطور </t>
  </si>
  <si>
    <t>مكتب الثقافة</t>
  </si>
  <si>
    <t>التدريب وبناء القدرات المسرحية والفنية -إنتاج العروض المسرحية والفنية - توفير التجهيزات والمعدات المسرحية الأساسية - تجهيز فضاءات التدريب والبروفات - تنفيذ العروض والتفاعل المجتمعي - التوثيق والإعلام الثقافي للعروض - بناء الشراكات الثقافية والفنية - الاستدامة والمتابعة والتقييم.</t>
  </si>
  <si>
    <t xml:space="preserve">انشاء حاضنة ريادة أعمال ثقافية - التدريب وبناء القدرات على تطوير المنتج الثقافي وجودته والتدريب على ريادة الأعمال وإدارة المتاجر الفنية الرقمية والفعلية
- توفير أدوات ومعدات انتاج 
- إقامة مهرجانات ومعارض تسويقية
- منح صغيرة لتأسيس مشاريع صغيرة 
</t>
  </si>
  <si>
    <t>استثمار الموروث الثقافي (الحرف - الفنون - المنتجات التراثية - صناعة السينما والتوزيع الموسيقي ) لتعزيز الاقتصاد الإبداعي و خلق فرص عمل وتحسين سبل العيش وتعزيز الهوية الثقافية</t>
  </si>
  <si>
    <t xml:space="preserve">حاضنة أعمال ثقافية - دورات تدريبيةعلى تطوير المنتج الثقافي وجودته والتدريب على ريادة الأعمال وإدارة المتاجر الفنية الرقمية والفعلية
- توفير أدوات ومعدات انتاج 
- إقامة معارض تسويقية
- منح صغيرة لتأسيس مشاريع صغيرة </t>
  </si>
  <si>
    <t>معرض الكتاب الدولي في تعز</t>
  </si>
  <si>
    <t xml:space="preserve">  -التدريب المهني للأسرى والمعتقلين في  عدة مجالات مثل :اصلاح الهواتف المحمولة - تركيب الألواح الشمسية وصيانتها  لعدد 225 مستفيد
 - تمكين عدد 225 مستفيد 
- تقديم مساعدات نقدية لتغطية احتياجات الغذاء والرعاية الصحية لعدد 225 أسرة</t>
  </si>
  <si>
    <t xml:space="preserve">  -التدريب المهني لعدد 225 مستفيد
 - تمكين عدد 225 مستفيد 
- تقديم مساعدات نقدية لتغطية احتياجات الغذاء والرعاية الصحية لعدد 225 أسرة</t>
  </si>
  <si>
    <t>مشروع بناء السلام وتعزيز ثقافة التعايش المجتمعي</t>
  </si>
  <si>
    <t>تعزيز ثقافة السلام والتعايش السلمي وتقليل النزاعات المجتمعية عبر إنشاء هياكل مجتمعية فاعلة وأدوات توعوية مستدامة تسهم في بناء الثقة بين أفراد المجتمع</t>
  </si>
  <si>
    <t xml:space="preserve">  كتلة بناء السلام (1)
  فريق بناء السلام (1)
متحف السلام</t>
  </si>
  <si>
    <t>منظمة اكسبت الدولية</t>
  </si>
  <si>
    <t>مؤسسة سين 12 للثقافة والفنون</t>
  </si>
  <si>
    <t>مشروع "صوت التنمية" تعزيز دور الصحافة في التنمية المستدامة بمحافظة تعز</t>
  </si>
  <si>
    <t>تدريب وتأهيل - شبكة للصحفيين - منصة متخصصة - جلسات نقاشية تجمع الصحفيين ومسؤولي السلطة المحلية وممثلين عن المجتمع</t>
  </si>
  <si>
    <t>"-	تعزيز معرفة وقدرات 24 صحفيًا (50% إناث) في محافظة تعز بمبادئ وأدوات الصحافة التنموية.
-	تمكين الصحفيين من لعب دور فعال في متابعة وتقييم خطة التنمية الاقتصادية الاجتماعية في محافظة تعز خلال العام 2026مم
-	تأسيس "شبكة صحفيين من أجل تنمية مستدامة" في محافظة تعز لتعزيز التعاون وتبادل الخبرات بين الصحفيين في هذا المجال.
-	إنشاء "وحدة إعلام تنموي" متخصصة وإطلاق منصة إعلامية رقمية تحت اسم "تنمية" لتغطية قضايا التنمية المستدامة في محافظة تعز.
-	تسهيل وصول المجتمع المحلي في تعز إلى المعلومات المتعلقة بمشاريع التنمية وأثرها على حياتهم.
-	المساهمة بشكل غير مباشر في تعزيز فرص السلام في اليمن من خلال إعلاء خطاب التنمية والسلام على خطاب الحرب والكراهية.</t>
  </si>
  <si>
    <t>مدينة تعز (صالة والمظفر والقاهرة)</t>
  </si>
  <si>
    <t>بيت الصحافة</t>
  </si>
  <si>
    <t>فريدريش البيرت</t>
  </si>
  <si>
    <t xml:space="preserve">تمكين الصحافة المهنية للقيام بدورها في دعم التنمية المستدامة   </t>
  </si>
  <si>
    <t>مشروع توفير الغذاء الصحي لطلاب المدارس</t>
  </si>
  <si>
    <t xml:space="preserve">المساهمة في تعزيز النشاط البدني للطلاب ورفع قدرات ومهارات الطلاب في التحصيل العلمي </t>
  </si>
  <si>
    <t xml:space="preserve">جميع المديريات  </t>
  </si>
  <si>
    <t>مؤسسة الرياحين للتنمية</t>
  </si>
  <si>
    <t xml:space="preserve">مشروع الرياضة والسلام لطلاب المدارس </t>
  </si>
  <si>
    <t xml:space="preserve">تدريب المعلمات ومدربات الرياضة
 - تنظيم فعاليات رياضية مدرسية 
 - حملات توعوية داخل المدارس 
- توفير معدات الرياضة </t>
  </si>
  <si>
    <t xml:space="preserve">تعزيز ثقافة الامن و السلام والتسامح بين الطلاب من خلال الأنشطة الرياضية 
- تحسين الصحة النفسية والجسدية للطلبة  من خلال النشاط البدني المنتظم  
-زيادة الوعي الاجتماعي حول أهمية الرياضة في بناء المجتمعات </t>
  </si>
  <si>
    <t xml:space="preserve">عدد المدارس المستهدفة 20 مدرسة
عدد الطلاب 3000 طالب و طالبة 
عدد المعلمات و المدربين 20 تم تدريبهم 
عدد الفعاليات 10 فعاليات </t>
  </si>
  <si>
    <t xml:space="preserve"> مكافحة الألغام والعمل ضد مخاطر الذخائر المتفجرة </t>
  </si>
  <si>
    <t xml:space="preserve"> 
اعتماد ( 2) فريق طوارئ للتعامل مع الألغام
 ( 1) فريق مسح فني
  ( 2 ) فرق  للتعامل مع العبوات الناسفة و مخلفات الحرب 
 إزالة الألغام الفردية و المضادة للعمليات 
 مسح خرائط حقول الألغام
 إزالة العبوات الناسفة و مخلفات الحرب 
</t>
  </si>
  <si>
    <t>حماية أرواح المدنيين وتعزيز السلامة المجتمعية من خلال إزالة الألغام والذخائر غير المتفجرة والحد من مخاطرها وتهيئة بيئة آمنة لعودة السكان وممارسة حياتهم الطبيعية</t>
  </si>
  <si>
    <t>( 2) فريق طوارئ للتعامل مع الألغام
 ( 1) فريق مسح فني
  ( 2 ) فرق  للتعامل مع العبوات الناسفة و مخلفات الحرب</t>
  </si>
  <si>
    <t xml:space="preserve">
جهة التنفيذ المحتملة 
Potential Implementing Entity 
</t>
  </si>
  <si>
    <t>رفع كفاءة الكادر وتحسن في أداء الخدمات</t>
  </si>
  <si>
    <t xml:space="preserve"> - تأثيث وتجهيز قاعة تدريب الحاسوب ومركز المعلومات (بحسب الدراسة)
- توفير منظومة شمسية 16ك مع ملحقاتها</t>
  </si>
  <si>
    <t xml:space="preserve">قاعة تدريب مجهزة (1)
مركز معلومات مجهز (1)
منظومة طاقة شمسية 16 ك مع ملحقاتها </t>
  </si>
  <si>
    <t xml:space="preserve"> ترميم وتأثيث وتجهيز مبنى مكتب التخطيط بالمحافظة</t>
  </si>
  <si>
    <t>ترميم المبنى المتضرر من الحرب - أثاث وتجهيزات مكتبية</t>
  </si>
  <si>
    <t>(1) مبنى مرمم ومجهز</t>
  </si>
  <si>
    <t>توفير 160 منظومة متكاملة</t>
  </si>
  <si>
    <t>مشروع نساء من أجل السلام</t>
  </si>
  <si>
    <t xml:space="preserve">عمل ورش تدريبية  حول القيادة
- حلقات حوارية نسائية 
- حملات توعوية في السلام </t>
  </si>
  <si>
    <t>رفع الوعي المجتمعي بدور النساء في بناء السلام 
اشراك المرأة في تعزيز السلم المحلي</t>
  </si>
  <si>
    <t>تدريب 100 من النساء من مختلف فئات المجتمع  على مهارات الوساطة وحل النزاعات 
- تنفيذ 20 مبادرة مجتمعية تقودها النساء في مناطق مختلفة 
- زيادة الوعي المجتمعي بدور النساء في بناء السلام بنسبة 30% 
- إنشاء شبكة وطنية للنساء  في مجال السلام</t>
  </si>
  <si>
    <t xml:space="preserve">توزيع وجبات صحية لعدد 5000 طالب وطالبة  </t>
  </si>
  <si>
    <t>5000وجبة إفطار
انخفاض نسبة سوء التغذية لدى طلاب المدارس</t>
  </si>
  <si>
    <t>مشروع المناصرة عبر الفن</t>
  </si>
  <si>
    <t xml:space="preserve"> مهرجان سلام  يا تعز(عروض موسيقية مشتركة - أفلام قصير حول التعايش - ورش رسم للأطفال - جلسات حوارية بين فنانين وناشطين )
- قصص من تعز ( تدريب شباب على انتاج أفلام وثائقية قصيرة تعبر عن التسامح والتعايش في مدينة تعز - توثيق قصص تعايش ومبادرات محلية حققت تأثير ملموس في مدينة تعز)
- فن الشارع للسلام (عروض مسرحية قصيرة في الساحات العامة - جداريات في شوارع تعز تعبر عن موضوعات حول التعايش ونبذ العنف وحقوق النساء - مشاركة فنانين شباب ومؤسسات محلية)
- قنك يا بلادي (منصة تقديم ) فعالية سنوية/نصف سنوية مستوحاة من نموذج TEDX تتيح للمبادرات الفنية والفنانين والمجموعات الابداعية تقديم عروض قصيرة (5-7)دقائق تحطي فيها كل مبادرة عن مشروعها الفني وأثره المجتمعي </t>
  </si>
  <si>
    <t>المساهمة في إحداث تغيير مجتمعي إيجابي من خلال توظيف الفن كأداة للمناصرة والتوعية والتأثير في القضايا الإنسانية والتنموية ذات الأولوية</t>
  </si>
  <si>
    <t>عدد الأعمال الفنية المنفذة - عدد الفعاليات - عدد الفنانين والشباب المشاركين - نسبة زيادة الوعي المجتمعي بالقضايا المستهدفة</t>
  </si>
  <si>
    <t>مؤسسة بيسمنت الثقافية</t>
  </si>
  <si>
    <t>التغيرات المناخية</t>
  </si>
  <si>
    <t xml:space="preserve"> استصلاح الأراضي الزراعية المنجرفة </t>
  </si>
  <si>
    <t>تم نقل مشاريع التمكين الاقتصادي إلى محور سبل العيش والتمكين الاقتصادي</t>
  </si>
  <si>
    <t>تم نقل مشاريع سبل العيش الزراعية إلى محور سبل العيش والتمكين الاقتصادي</t>
  </si>
  <si>
    <t>تم نقل مشاريع سبل العيش السمكية إلى محور سبل العيش والتمكين الاقتصادي</t>
  </si>
  <si>
    <t>تم نقل مشاريع سبل العيش الثقافية إلى محور سبل العيش والتمكين الاقتصادي</t>
  </si>
  <si>
    <t>الثقافة</t>
  </si>
  <si>
    <t>تعزيز الشراكة مع القطاع الخاص</t>
  </si>
  <si>
    <t>الاستثمار</t>
  </si>
  <si>
    <t>الركيزة الخامسة : التغيرات المناخية</t>
  </si>
  <si>
    <t>حماية البيئة</t>
  </si>
  <si>
    <t>الموارد المائية</t>
  </si>
  <si>
    <t>اجمالي الركيزة الخامسة</t>
  </si>
  <si>
    <t xml:space="preserve"> مشاريع البرنامج الاستثماري </t>
  </si>
  <si>
    <t>التكلفة</t>
  </si>
  <si>
    <t>تخفيف من عملية الحفر العشوائي  ومراقبة شبكة الرصد + دراسات وتقارير</t>
  </si>
  <si>
    <r>
      <t xml:space="preserve">  مصفوفة أولويات مشاريع خطة التنمية الاقتصادية والاجتماعية للعام 2026م
Project Priorities Matrix of the Economic and Social Development Plan</t>
    </r>
    <r>
      <rPr>
        <b/>
        <sz val="16"/>
        <rFont val="Arial"/>
        <family val="2"/>
        <scheme val="minor"/>
      </rPr>
      <t xml:space="preserve"> for the year 2026</t>
    </r>
  </si>
  <si>
    <t>إنشاء البوابة الإلكترونية لتحصيل وتنمية الموارد</t>
  </si>
  <si>
    <t>تصميم بوابة الكترونية وربطها بقواعد البيانات والأنظمة المالية القائمة</t>
  </si>
  <si>
    <t>تعزيز كفاءة وشفافية تحصيل وتنمية الموارد المالية مما يسهم في تحسين الإيرادات وتحسين جودة الخدمات .</t>
  </si>
  <si>
    <t>بوابة الكترونية (1)</t>
  </si>
  <si>
    <t>انشاء شركة تصدير للمنتجات الزراعية</t>
  </si>
  <si>
    <t>تعزيز سبل العيش والتمكين الاقتصادي للمزارعين بما يسهم في تحسين الدخل وخلق فرص عمل مستدامة وتعزيز الزصول للأسواق المحلية والدولية</t>
  </si>
  <si>
    <t>شركة تصدير (1)</t>
  </si>
  <si>
    <t>إجراء دراسة جدوى وتحديد المنتجات الزراعية القابلة للتصدير - تأسيس الشركة - اختيار المزارعين المستفيدين - تدريب المزارعين على متطلبات الجودة ومعايير التصدير - تجهيز وحدات الفرز والتعبئة والتغليف -فتح قنوات تسويقية - تنفيذ عمليات الشحن</t>
  </si>
  <si>
    <t xml:space="preserve"> - الأعمال المدنية وتشمل ( مباني وأسوار المحطة الرئيسية + مباني وأسوار محطات الضخ عدد 3 موزعة على مسار الخط الناقل + مباني وأسوار محطة الاستقبال بمدينة تعز )
- الأعمال الميكانيكية وتشمل ( الخط الناقل الرئيسي الدكتاتيل بطول 132 كيلومتر + المضخات والمحركات + الخزانات التجميعية + جميع الملحقات)
- الأعمال الكهربائية وتشمل (المولدات والمنظومات والانارات وغيرها )</t>
  </si>
  <si>
    <t xml:space="preserve">توفير مياه صالحة للشرب ومستدامة للحد من أزمة المياه في تعز </t>
  </si>
  <si>
    <t>توفير المياه الصالحة للشرب لسكان محافظة تعز بشكل مستدام</t>
  </si>
  <si>
    <t>مشروع تحلية مياه البحر- المخاء</t>
  </si>
  <si>
    <t>انشاء مصنع لتدوير المخلفات</t>
  </si>
  <si>
    <t>الحد من الآثار البيئية والصحية للمخلفات بما يسهم في تحسين النظافة العامة وحماية البيئة وتعزيز الاقتصاد المحلي عبر إعادة استخدام الموارد وتوفير فرص عمل مستدامة</t>
  </si>
  <si>
    <t>دراسات وتصميم - انشاء وتجهيز المصنع - توريد وتركيب المعدات - تدريب الكادر</t>
  </si>
  <si>
    <t>(1) مصنع لتدوير المخلفات جاهز</t>
  </si>
  <si>
    <t>مشروع/  شبكة صرف صحي داخلية وخط رئيسي  - منطقة بئر باشا - خلف محلات  شهداء اليمن</t>
  </si>
  <si>
    <t xml:space="preserve">أعمال الحفر والتركيب والردم اللازمة لاستبدال الخطوط الرئيسية والفرعية والتوصيلات المنزلية بطول اجمالي = 3,646 متر
أعمال توريد وتركيب واختبار مواسير بلاستيك UPVC بطول اجمالي = 3,646 متر
اعمال الأمن والسلامة المهنية  وتجهيز الموقع
اعمال تنفيذ المناهل الخرسانية وغرف التفتيش المطلوبة (عدد 26) بأقطار وأعماق مختلفة
أعمال قطع الأسفلت واعادته 266 متر مربع
أعمال الربط والتعشيق لخطوط  الصرف الصحي 
اعمال ردم والغاء البيارات </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</si>
  <si>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القضاء على طفح البيارات في المنطقة وانهاء معاناة السكان والتخلص من النزاعات المجتمعية</t>
  </si>
  <si>
    <t>ــ عدد المستفيدين (  15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</si>
  <si>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ــ تعزيز قدرة ورفــع كفــاءة أعمــال الصيــانة والتشــغيل.</t>
  </si>
  <si>
    <t>ــ عدد المستفيدين ( 30 الف نسمة) 
ــ تقليص عدد بلاغات وشكاوي حالات طفـــح مخرجات المجاري وانسيابها في الشوارع العامة والحارات والأحياء السكنية في المدينة.
 ــ مستوى الرضى والارتياح عن الخدمات المقدمة لدى المواطنين</t>
  </si>
  <si>
    <t>تم تسليم الموقع</t>
  </si>
  <si>
    <t>أعمال الحفر والتركيب والردم اللازمة لاستبدال الخطوط الرئيسية والفرعية والتوصيلات المنزلية</t>
  </si>
  <si>
    <t>ــ استعادة وتحسين البنية التحتية لخدمات الصرف الصحي في المدينة</t>
  </si>
  <si>
    <t>ــ عدد المستفيدين ( 12 الف نسمة) 
ـ تقليص عدد بلاغات وشكاوي حالات طفـــح مخرجات المجاري وانسيابها في الشوارع العامة والحارات والأحياء السكنية في المدينة.</t>
  </si>
  <si>
    <t>مشروع خط رئيسي للصرف الصحي وفروعه - شارع جامعة تعز - حبيل سلمان</t>
  </si>
  <si>
    <t xml:space="preserve">أعمال الحفر والتركيب والردم اللازمة لاستبدال الخطوط الرئيسية والفرعية والتوصيلات المنزلية بطول اجمالي = 1,683 متر
أعمال توريد وتركيب واختبار مواسير بلاستيك UPVC بطول اجمالي = 1,683 متر
اعمال الأمن والسلامة المهنية  وتجهيز الموقع
اعمال تنفيذ المناهل الخرسانية وغرف التفتيش المطلوبة عدد 75 بأقطار وأعماق مختلفة
أعمال قطع الأسفلت واعادته 1,286 متر  مربع
أعمال قطع وخلع ارصفة حجرية (حبش واومان): واعادتها 40 متر مربع
أعمال الربط والتعشيق لخطوط  الصرف الصحي 
اعمال ردم والغاء البيارات </t>
  </si>
  <si>
    <t>ــ عدد المستفيدين (  50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</si>
  <si>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حفر عدد 6 ابار داخل حوض المدينة وربطها بالخزانات التجميعية الخاصة بتوزيع المياه</t>
  </si>
  <si>
    <t>ــ حفر 6 ابار ارتوازية بعمق 2400  متر.
ــ توريد وتركيب التجهيزات الكهروميكانيكية المتمثلة في المضخات الغاطسة وملحقاتها.
ــ توريد وتركيب منظومات  طاقة شمسية مركزية متكاملة لتشغيل الابار.
ــ تنفيذ خطوط رئيسية لنقل المياه من الابار الى الخزانات الرئيسية التابعة للمؤسسة.</t>
  </si>
  <si>
    <t>ــ البحث عن مصادر مائية جديدة أمنة ومستدامة و تعــــزيز المصــــادر المائيــــة وزيــــادة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ــ تحقيــــق زيــــادة في كمية الميــــاه المتاحــــة للتوزيع بمقــــدار = 2,140,000 لتر/يوم وبما يعادل 34,000 م3/شهر</t>
  </si>
  <si>
    <t>سيتم حقر منها (3 ابار ) بتمويل من البرنامج السعودي</t>
  </si>
  <si>
    <t>مشروع توريد وتنفيذ وتركيب منظومات  الطاقة الشمسية لتشغيل
بئر المركزي. شارع جمال
بقدرة اجمالية تصل ل 100 كيلو وات</t>
  </si>
  <si>
    <t>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</si>
  <si>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200,000 لتر من المياه النظيفة لتغطية جزء من الاحتياج المائي للمدينة, وبما يعادل 6,000 م3/شهر</t>
  </si>
  <si>
    <t>توريد وتركيب منظومة طاقة شمسية متكاملة لتشغيل الابار بقدرة 200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</si>
  <si>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1,000,000 لتر باليوم من المياه النظيفة لتغطية جزء من الاحتياج المائي للمدينة, وبما يعادل 34,000 م3/شهر</t>
  </si>
  <si>
    <t>مشروع توريد وتنفيذ وتركيب منظومات  الطاقة الشمسية لمحطة الضخ للمياه بالمجلية</t>
  </si>
  <si>
    <t xml:space="preserve">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t>
  </si>
  <si>
    <t xml:space="preserve">ضمان توزيع المياه بمعدل يومي من 6 : 8 ساعات عبر الطاقة الشمسية المزودة للمناطق المرتفعه وغيرها
تقليص حجم النفقات التشغيلية المطلوبة لضمان استمرارية تشغيل الابار (الديزل) </t>
  </si>
  <si>
    <t>تغطية المناطق المحرومة من المياه خصوصا المرتفعة تعطية مالايقل عن 50 الف نسمة</t>
  </si>
  <si>
    <t>مرفوعه لليونسيف</t>
  </si>
  <si>
    <t>مشروع شبكة صرف صحي داخلية - منطقة وادي السلامى -حارة الحديقة - المرحلة الثالثة</t>
  </si>
  <si>
    <t>انابيب بلاستيكية بأقطار مختلفة - مناهل خرسانية بأقطار مختلفة - حفر وردم وهلسن - اسفلت وارصفة</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</si>
  <si>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</si>
  <si>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t>ــ عدد المستفيدين ( 17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</si>
  <si>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استكمال استبدال الخط الرئيسي الناقل للمياه من امام السجن المركزى حتى محطة الجامعة</t>
  </si>
  <si>
    <t>ــ توريد وتركيب وتنفيذ خطوط الدكتايل لنقل المياه من ابار حذران الضباب الى محطة الجامعة
ــ اعمال الحفر والردم وقطع الاسفلت وغيره من الأعمال المدنية</t>
  </si>
  <si>
    <t>ــ ضمان استمرارية ضخ المياه الى المركز الرئيسي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</si>
  <si>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300 الف نسمة) 
ــ تقليص حجم فاقد المياه.
- وصول المياه للسكان</t>
  </si>
  <si>
    <t>مشروع / استبدال خط توزيع للمياه - منطقة وادى القاضي يمتد الى جولة الكهرباء</t>
  </si>
  <si>
    <t>ــ توريد وتركيب وتنفيذ خط بولى ايثلين بقطر اكبر لتوزيع المياه
ــ اعمال الحفر والردم وقطع الاسفلت وغيره من الأعمال المدنية</t>
  </si>
  <si>
    <t>ــ ضمان استمرارية ضخ المياه 
ــ تقليل الفاقد وتغطية المنطقة
ــ استعادة كفاءة البنية التحتية لمنظومة ضخ المياه والاحلال والتجديد للأصول المتهالكة.</t>
  </si>
  <si>
    <t>ــ عدد مستفيدين (  25.5 الف نسمة)</t>
  </si>
  <si>
    <t>مشروع / استبدال خط توزيع للمياه - يمتد من منطقة جولة الكهرباء الى جولة افتهان</t>
  </si>
  <si>
    <t>ــ عدد مستفيدين (  12.3 الف نسمة)</t>
  </si>
  <si>
    <t>مشروع / خط توزيع للمياه منطقة –
فرزة النقل البعرار ه</t>
  </si>
  <si>
    <t>ــ عدد مستفيدين (  21560  نسمة)</t>
  </si>
  <si>
    <t>مشروع / خط توزيع للمياه منطقة –
صينا العليا</t>
  </si>
  <si>
    <t>ــ عدد مستفيدين (  15 الف نسمة)</t>
  </si>
  <si>
    <t xml:space="preserve">مشروع / إعادة تأهيل شبكة المياه لمناطق القاهرة والسويس </t>
  </si>
  <si>
    <t>ــ توريد وتركيب وتنفيذ شبكة من بولى ايثلين بقطر لتوزيع المياه
ــ اعمال الحفر والردم وقطع الاسفلت والارصفة وغيره من الأعمال المدنية</t>
  </si>
  <si>
    <t>ــ ضمان توزيع  المياه للاحياء السكنية
ــ تقليل الفاقد وتغطية المنطقة
ــ استعادة كفاءة البنية التحتية لمنظومة ضخ المياه والاحلال والتجديد للأصول المتهالكة.</t>
  </si>
  <si>
    <t>ــ عدد مستفيدين (  4.735 الف نسمة)
ــ رفع نسبة التغطية لخدمات المياه.
ــ زيادة حجم القدرة الاستيعابية للمياه
ــ تمكين توزيع المياه بضغوطات كافية وبفترات زمنية أقل</t>
  </si>
  <si>
    <t>مديرية المخا</t>
  </si>
  <si>
    <t>منظمة اليونسيف</t>
  </si>
  <si>
    <t xml:space="preserve">مشروع / إعادة تأهيل شبكة المياه لمناطق الحالي والزهيرة </t>
  </si>
  <si>
    <t>ــ عدد مستفيدين (  6 الف نسمة)
ــ رفع نسبة التغطية لخدمات المياه.
ــ زيادة حجم القدرة الاستيعابية للمياه
ــ تمكين توزيع المياه بضغوطات كافية وبفترات زمنية أقل</t>
  </si>
  <si>
    <t>عدد مستفيدين (  10 الف نسمة)</t>
  </si>
  <si>
    <t xml:space="preserve">مشروع توريد عدادات ذكية ونظام فوترة </t>
  </si>
  <si>
    <t xml:space="preserve">عدادات مياه مركزية ومنزلية </t>
  </si>
  <si>
    <t xml:space="preserve">مشروع توريد بطاريات ليثيوم للمنظومات الشمسية الخاصة بالابار </t>
  </si>
  <si>
    <t xml:space="preserve">بطاريات </t>
  </si>
  <si>
    <t>استمرار ضخ المياه - الحد من الوقود</t>
  </si>
  <si>
    <t>مشروع / إعادة تأهيل شبكة الصرف
الصحي منطقة الجزارين خلف سوق عرفات</t>
  </si>
  <si>
    <t xml:space="preserve"> تحسين نتائج التعليم للأطفال خارج وداخل المدرسه  برنامج (تقويه- تعليم مسرع)
ومسار الدعم التعليمي الوقائي </t>
  </si>
  <si>
    <t>توفير مواد التعليم والتعلم للطلاب والمعلمين والمدارس - تنفيذ أنشطة العودة الى المدرسة وتغيير السلوك الاجتماعي لتعزيز تسجيل الأطفال - تنفيذ نظام انذار مبكر يتضمن مسار إحالة لتسجيل الأطفال والحفاظ عليهم في المدرسة الابتدائية - التعليم العلاجي ومسارلات التعلم البديلة</t>
  </si>
  <si>
    <t>تحسين الوصول الى التعلم الجيد ونتائج التعلم للأطفال من خلال خلق بيئة تعليمية مواتية في المجتمعات والمدارس</t>
  </si>
  <si>
    <t>عدد الطلاب المستفيدين 4629 طالب وطالبه</t>
  </si>
  <si>
    <t>حفر بئر ارتوازية  - تنفيذ وحدة ضخ تعمل بالطاقة الشمسية-انابيب حديد لخط الضخ وتأهيل شبكة الاسالة</t>
  </si>
  <si>
    <t>وحدة ضخ تعمل بالطاقة الشمسية + انابيب</t>
  </si>
  <si>
    <t>إصلاح المساكن: تم استهداف 28 أسرة بتأهيل منازلهم المتضررة، بما يشمل ترميم الجدران والأرضيات والأسقف، إضافة إلى توفير الأثاث الأساسي، لضمان سكن آمن ومريح للأسر المستفيدة.
دعم صيانة القوارب: استفادت 16 أسرة من خدمات صيانة القوارب الخاصة بالصيادين المتضررين من المد البحري في مديرية ذوباب، مما ساهم في تحسين الأصول وسبل العيش لهذه الأسر.
المساعدات النقدية الطارئة للغذاء والصحة: تم تقديم مساعدة نقدية لمرة واحدة لـ 200 أسرة، منها 120 أسرة في المخا و80 أسرة في الدباب، مع التركيز على الأسر الأكثر ضعفًا لتلبية الاحتياجات الأساسية العاجلة مثل الغذاء، الرعاية الصحية، سداد الديون، المأوى، التعليم، ودعم سبل العيش.
إزالة الرمال: تم تنفيذ تدخل إزالة الرمال على 245 منزلاً والطرق المحيطة بها، حيث أزيل ما مجموعه 2,350 متر مكعب من الرمال من الطرق والمناطق القريبة من المنازل السكنية، وتم إعادة فتح 4 طرق من أصل 9، مما ساعد في استعادة الوصول إلى المساكن والخدمات الأساسية.</t>
  </si>
  <si>
    <t>1. تقديم مساعدات عاجلة للأسر المتضررة من العاصفة والمد البحري لضمان سكن آمن وخدمات أساسية.
2. دعم سبل العيش المتأثرة وتحسين الأصول الأساسية للأسر مثل القوارب والمنازل.
3. تلبية الاحتياجات الغذائية والصحية الأساسية للأسر الأكثر ضعفًا في المناطق المتأثرة.
4. إزالة العوائق المادية مثل الرمال التي تحد من الوصول إلى المنازل والطرق والاسواق ..الخ.</t>
  </si>
  <si>
    <t>1. عدد (28) من الأسر المستفيدة من إصلاح المساكن.
2. عدد (16) من الأسر المستفيدة من صيانة القوارب.
3. عدد (200) من الأسر المستفيدة من المساعدات النقدية الطارئة.
4. حجم الرمال المزالة وإعادة فتح الطرق والوصول للخدمات.
5. تقييم الأثر على تحسين الظروف المعيشية ودعم سبل العيش.
6. رضا المستفيدين ونسبة الاستفادة من الدعم في الوقت المناسب وبطريقة آمنة وشفافة.</t>
  </si>
  <si>
    <t>المخا وذوباب</t>
  </si>
  <si>
    <t>Concern Worldwide</t>
  </si>
  <si>
    <t>منظمة اجيال بلا قات</t>
  </si>
  <si>
    <t>إعادة تأهيل نظام الضخ بالطاقة الشمسية، للمضخة والالواح، والشبكة وتوسيع الشبكة وامديدها الى المواقع المجاوره وعمل نقاط المياه، في مديرية مقبنة – محافظة تعز</t>
  </si>
  <si>
    <t xml:space="preserve"> إمداد مستدام وآمن بالمياه الصالحة للشرب لسكان قرية السويهرة والمحالِص من خلال إعادة تأهيل مشروع المياه باستخدام نظام الضخ بالطاقة الشمسية، بما يسهم في تحسين الصحة العامة وتخفيف العبء اليومي على الأسر في جمع المياه من خلال:
1. إعادة تشغيل نظام المياه بكفاءة عالية لتلبية احتياجات السكان اليومية.
2. زيادة نسبة الأسر المستفيدة من المياه النظيفة والمتاحة بشكل منتظم.
3. تقليل الاعتماد على الوقود التقليدي من خلال استخدام الطاقة الشمسية، مما يخفض التكاليف التشغيلية.
4. تعزيز المشاركة المجتمعية والوعي بأهمية الحفاظ على المياه وصيانة المشروع لضمان استدامته.</t>
  </si>
  <si>
    <t>1. نسبة % الأسر التي وصلت إليها المياه بشكل منتظم بعد إعادة تأهيل المشروع
2. كمية المياه المنتجة يوميا بالمتر المكعب مقارنة بالسعة التصميمية للمشروع
3. عدد أيام انقطاع المياه خلال فترة محددة (كلما قل الانقطاع كان أفضل)
4. نسبة توفير الطاقة مقارنة بالنظام السابق (استهلاك الوقود مقابل استخدام الطاقة الشمسية)</t>
  </si>
  <si>
    <t>دار القعموص والمحالِص (قرية السويهرة – عزلة براشة) مديرية مقبنة</t>
  </si>
  <si>
    <t xml:space="preserve">إعادة تأهيل مشروع مياه دار القعموص والمحالِص (قرية السويهرة – عزلة براشة)  </t>
  </si>
  <si>
    <t>صندوق التمويل الانساني اليمني</t>
  </si>
  <si>
    <t>1. إنشاء/تأهيل نظام إمداد مياه يعمل بالطاقة الشمسية.
2. تركيب منظومة ضخ وتخزين المياه.
3. تحسين الوصول الآمن والمستدام لمياه الشرب للمجتمع المستهدف.</t>
  </si>
  <si>
    <t>1. عدد أنظمة إمداد المياه العاملة بالطاقة الشمسية التي تم إنشاؤها أو تأهيلها.
2. عدد الأسر/الأفراد الذين تحسن وصولهم إلى مياه شرب آمنة.
3. نسبة انخفاض الأعطال أو تكاليف التشغيل مقارنة بالأنظمة التقليدية.</t>
  </si>
  <si>
    <t>1. تنفيذ نظام ضخ مياه متكامل باستخدام الطاقة الشمسية.
2. تحسين شبكة التوزيع المرتبطة بمصدر المياه.
3. دعم استدامة تشغيل النظام عبر حلول منخفضة التكلفة.</t>
  </si>
  <si>
    <t>1. تحسين استمرارية خدمات المياه في المنطقة المستهدفة.
2. تعزيز استخدام الطاقة النظيفة في قطاع المياه.
3. تخفيف العبء الاقتصادي على المجتمعات المحلية.</t>
  </si>
  <si>
    <t>1. عدد المستفيدين من الخدمة بشكل منتظم.
2. عدد ساعات توفر المياه يوميًا بعد تنفيذ المشروع.</t>
  </si>
  <si>
    <t>1. إنشاء أو إعادة تأهيل نظام ضخ مياه بالطاقة الشمسية.
2. تركيب ألواح شمسية ومعدات الضخ والتخزين.
3. ربط النظام بالمجتمع المحلي المستهدف.</t>
  </si>
  <si>
    <t>1. توفير مصدر مياه آمن ومستدام للأسر المتضررة.
2. الحد من المخاطر الصحية المرتبطة باستخدام مياه غير آمنة.
3. دعم التعافي المبكر وتحسين ظروف المعيشة.</t>
  </si>
  <si>
    <t>1. عدد أنظمة المياه المنفذة أو المؤهلة.
2. نسبة تحسن الوصول إلى المياه الآمنة.
3. انخفاض شكاوى المجتمع المتعلقة بندرة المياه.</t>
  </si>
  <si>
    <t>مشروع شبكات إمداد المياه – مشروع مياه المجيلية</t>
  </si>
  <si>
    <t>1. إنشاء أو تأهيل شبكة توزيع مياه.
2. ربط الشبكة بالمنازل أو نقاط التجمع.
3. تحسين كفاءة نقل المياه وتقليل الفاقد.</t>
  </si>
  <si>
    <t>1. تحسين كفاءة واستدامة شبكات توزيع المياه.
2. تقليل الوقت والجهد المبذول في جلب المياه.
3. تعزيز العدالة في توزيع المياه داخل المجتمع.</t>
  </si>
  <si>
    <t>1. طول شبكة المياه المنفذة أو المؤهلة.
2. عدد الأسر المرتبطة بشبكة المياه.
3. نسبة انخفاض فاقد المياه في الشبكة.</t>
  </si>
  <si>
    <t>إعادة تأهيل مشروع مياه السلب</t>
  </si>
  <si>
    <t>إعادة تأهيل مشروع مياه الوظيفة</t>
  </si>
  <si>
    <t>إعادة تأهيل مشروع مياه الحنيشية</t>
  </si>
  <si>
    <t>HIP- ECHO</t>
  </si>
  <si>
    <t>إعادة تأهيل مصدر مياه المُرّة العليا في موزع بتعز</t>
  </si>
  <si>
    <t>تحديث وتطوير دار الطباعة والنشر بالجامعة</t>
  </si>
  <si>
    <t>تعزيز جودة وكفاءة خدمات الطباعة والنشر الأكاديمي ودعم العملية التعليمية والبحثية</t>
  </si>
  <si>
    <t>توفر طابعة بوستر 3.2م جديدة وغير مستخدمة وبمواصفات حديثة</t>
  </si>
  <si>
    <t xml:space="preserve">منظومة كاميرات للموقع العام </t>
  </si>
  <si>
    <t>1- كاميرات داخلية 6 ميجا بكسل عدد (500 كامير)، وكاميرات خارجية 8 ميجا بكسل (150 كاميرا شبكية) ، 2- كابيلات توصيل  Cat 6،  بوص ومستلزمات التركيب</t>
  </si>
  <si>
    <t>توفر منظومة شبكة كاميرات داخلية وخارجية للجامعة</t>
  </si>
  <si>
    <t>تنظيم دخول الطلاب بالبطاقة الإلكترونية</t>
  </si>
  <si>
    <t xml:space="preserve">بوابة الكترونية مع جهاز سيرفر ونظام تحكم بالدخول بعدد (4) لوجود بوابتين رئيسيتين </t>
  </si>
  <si>
    <t>تنظيم الدخول والخروج للحرم الجامعي، وتوفير الامن والحماية للطلبة والزائرين والعاملين في الجامعة</t>
  </si>
  <si>
    <t xml:space="preserve">توفر أربعة بوابات الكترونية في حبيل سلمان والعرضي والتربة </t>
  </si>
  <si>
    <t>طابعة بوستر -آلة اعداد ختومات _x000B_- آلة حفر على الخشب - آلة حرارية للطباعة على القماش - توريد وتنفيذ مولد كهربائي بقدرة 30KB نوعية BARKEN</t>
  </si>
  <si>
    <t>مشروع استبدال خطوط الصرف الصحي  المتهالكة - منطقة الجحملية جوار مدرسة الثلايا - المرحلة الثانية</t>
  </si>
  <si>
    <t>مشروع توريد وتركيب خط توزيع للمياه - من جوار جامع بدر حتى نجد الله اكبر - منطقة المسبح</t>
  </si>
  <si>
    <t>توريد وتركيب خط توزيع للمياه مواسير بولى ايثلين قطر 10 هنش مع جميع الملحقات بطول 480 متر.</t>
  </si>
  <si>
    <t>ــ عدد مستفيدين ( 27,300 نسمة)</t>
  </si>
  <si>
    <t>مشروع توريد وتركيب خط توزيع للمياه - من جوار بئر الجهوري الى المناطق المرتفعة</t>
  </si>
  <si>
    <t>توريد وتركيب خط توزيع للمياه مواسير بولى ايثلين قطر 3،2،1.5 هنش مع جميع الملحقات بطول 400 متر</t>
  </si>
  <si>
    <t>ــ عدد مستفيدين ( 10,000 نسمة)</t>
  </si>
  <si>
    <t>مشروع توريد وتركيب خط نوزيع للمياه - من جوار المحافظة حتى بوابة المنتزه المسبح - منطقة الضربة</t>
  </si>
  <si>
    <t>توريد وتركيب خط توزيع للمياه خط توزيع للمياه مواسير بولى ايثلين قطر 250 ،هنش مع جميع الملحقات بطول 900 متر</t>
  </si>
  <si>
    <t>ــ عدد مستفيدين ( 12,000 نسمة)</t>
  </si>
  <si>
    <t xml:space="preserve"> توزيع شتلات البن وأدوات ومعدات زراعية - تدريب المزارعين علي كيفية زراعة شجرة البن - خزانات مياه - أسمدة</t>
  </si>
  <si>
    <t>تعزيز انتاج البن -دعم المزارعين من خلال توفير الأدوات الزراعية - تعزيز سبل العيش - زيادة الإنتاج والجودة</t>
  </si>
  <si>
    <t xml:space="preserve"> - تأهيل الشباب في برامج التلمذة المهنية ودعم عدد 240 مشروع تمكين
 - دعم 80 معاق بالانخراط في سوق العمل 
 - انقاذ 1680 اسرة وتمكينها من رفع مستوى المعيشة </t>
  </si>
  <si>
    <t>دعم زراعة شجرة البن  وتشجيع زراعة المحاصيل النقدية</t>
  </si>
  <si>
    <t xml:space="preserve">المواسط </t>
  </si>
  <si>
    <t>توفير المبنى والتجهيزات - تشكيل إدارة وعمل لوائح تنظيمية - تدريب وتأهيل العاملين - دعم توفير الدفعة الأولى من البذور</t>
  </si>
  <si>
    <t xml:space="preserve">عدد بنوك البذور - عدد الأصناف المحلية المحسنة - عدد المزارعين المستفيدين من البذور </t>
  </si>
  <si>
    <t xml:space="preserve">المواسط - جبل حبشي - الوازعية </t>
  </si>
  <si>
    <t xml:space="preserve">انشاء 3 بنوك للبذور </t>
  </si>
  <si>
    <t>تم توزيع12500 شتلة لعدد 250 مستفيد مع أدوات زراعية واسمدة ومرشة زراعية- تدريب المستفيدين علي الممارسات الزراعية الحديثة لمحصول البن</t>
  </si>
  <si>
    <t>رفع كفاءة موظفي  السلطة المحلية</t>
  </si>
  <si>
    <t xml:space="preserve"> الركيزة الثانية: السلام والأمن   </t>
  </si>
  <si>
    <t xml:space="preserve"> 1. ضمان توفير مياه شرب آمنة ومستدامة للأسر المستفيدة.
2. تقليل الاعتماد على مصادر المياه غير الآمنة أو المكلفة.
3. تعزيز الصمود المجتمعي من خلال حلول مستدامة تعمل بالطاقة المتجددة.</t>
  </si>
  <si>
    <t>توفير الامن الداخلي وحماية الجامعة وممتلكاتها وكذلك حماية طلابها ومنتسبيها</t>
  </si>
  <si>
    <t>مركز المحافظة -حبيل سلمان</t>
  </si>
  <si>
    <t>مركز المحافظة (حبيل سلمان والعرضي) + الشمايتين - التربة</t>
  </si>
  <si>
    <t>مركز المحافظة (حبيل سلمان 2 -   العرضي 1) - الشمايتين(التربة 1،)</t>
  </si>
  <si>
    <t xml:space="preserve">حفظ التنوع البيولوجي - تامين مصادر البذور دعم الزراعة المستدامة - تعزيز الامن الغذائي </t>
  </si>
  <si>
    <t>الاستجابة الطارئة للعاصفة والمد البحري في المديريات الساحلية</t>
  </si>
  <si>
    <t>مشروع توريد وتنفيذ وتركيب منظومات  الطاقة الشمسية لتشغيل 3 ابار من حقل حذران الضباب 
بئر رقم 1، 5، 9 
 بقدرة اجمالية تصل ل 200 كيلو وات</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</si>
</sst>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56">
    <font>
      <sz val="11"/>
      <color theme="1"/>
      <name val="Arial"/>
      <family val="2"/>
      <scheme val="minor"/>
    </font>
    <font>
      <sz val="11"/>
      <color theme="1"/>
      <name val="Arial"/>
      <family val="2"/>
      <charset val="178"/>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6"/>
      <name val="Arial"/>
      <family val="2"/>
      <scheme val="minor"/>
    </font>
    <font>
      <b/>
      <sz val="16"/>
      <color theme="0"/>
      <name val="Arial"/>
      <family val="2"/>
      <scheme val="minor"/>
    </font>
    <font>
      <b/>
      <sz val="16"/>
      <color theme="1"/>
      <name val="Arial"/>
      <family val="2"/>
      <scheme val="minor"/>
    </font>
    <font>
      <sz val="16"/>
      <color theme="1"/>
      <name val="Arial"/>
      <family val="2"/>
      <scheme val="minor"/>
    </font>
    <font>
      <sz val="16"/>
      <color rgb="FF000000"/>
      <name val="Arial"/>
      <family val="2"/>
      <scheme val="minor"/>
    </font>
    <font>
      <b/>
      <sz val="16"/>
      <color rgb="FF000000"/>
      <name val="Arial"/>
      <family val="2"/>
      <scheme val="minor"/>
    </font>
    <font>
      <b/>
      <sz val="18"/>
      <name val="Arial"/>
      <family val="2"/>
      <scheme val="minor"/>
    </font>
    <font>
      <b/>
      <sz val="20"/>
      <name val="Arial"/>
      <family val="2"/>
      <scheme val="minor"/>
    </font>
    <font>
      <sz val="18"/>
      <color theme="1"/>
      <name val="Arial"/>
      <family val="2"/>
      <scheme val="minor"/>
    </font>
    <font>
      <sz val="11"/>
      <color rgb="FF000000"/>
      <name val="Arial"/>
      <family val="2"/>
    </font>
    <font>
      <sz val="16"/>
      <color theme="1"/>
      <name val="Arial"/>
      <family val="2"/>
      <charset val="178"/>
      <scheme val="minor"/>
    </font>
    <font>
      <sz val="12"/>
      <name val="Questv1"/>
      <family val="3"/>
    </font>
    <font>
      <sz val="16"/>
      <color theme="1"/>
      <name val="Questv1"/>
      <family val="3"/>
    </font>
    <font>
      <b/>
      <sz val="22"/>
      <color theme="1"/>
      <name val="Arial"/>
      <family val="2"/>
      <scheme val="minor"/>
    </font>
    <font>
      <b/>
      <sz val="14"/>
      <color theme="1"/>
      <name val="Questv1"/>
      <family val="3"/>
    </font>
    <font>
      <b/>
      <sz val="12"/>
      <color theme="1"/>
      <name val="Arial"/>
      <family val="2"/>
      <charset val="178"/>
      <scheme val="minor"/>
    </font>
    <font>
      <sz val="8"/>
      <name val="Arial"/>
      <family val="2"/>
      <scheme val="minor"/>
    </font>
    <font>
      <b/>
      <sz val="18"/>
      <color theme="1"/>
      <name val="Arial"/>
      <family val="2"/>
      <scheme val="minor"/>
    </font>
    <font>
      <b/>
      <sz val="12"/>
      <color theme="1"/>
      <name val="Questv1"/>
      <charset val="178"/>
    </font>
    <font>
      <b/>
      <sz val="16"/>
      <name val="Arial"/>
      <family val="2"/>
      <charset val="178"/>
      <scheme val="minor"/>
    </font>
    <font>
      <b/>
      <sz val="16"/>
      <color theme="1"/>
      <name val="Arial"/>
      <family val="2"/>
      <charset val="178"/>
      <scheme val="minor"/>
    </font>
    <font>
      <b/>
      <sz val="16"/>
      <color rgb="FF000000"/>
      <name val="Arial"/>
      <family val="2"/>
      <charset val="178"/>
      <scheme val="minor"/>
    </font>
    <font>
      <b/>
      <sz val="16"/>
      <color theme="0"/>
      <name val="Arial"/>
      <family val="2"/>
      <charset val="178"/>
      <scheme val="minor"/>
    </font>
    <font>
      <b/>
      <sz val="12"/>
      <color theme="1"/>
      <name val="Questv1"/>
      <family val="3"/>
      <charset val="178"/>
    </font>
    <font>
      <b/>
      <sz val="11"/>
      <color theme="1"/>
      <name val="Arial"/>
      <family val="2"/>
      <charset val="178"/>
      <scheme val="minor"/>
    </font>
    <font>
      <b/>
      <sz val="18"/>
      <color theme="0"/>
      <name val="Arial"/>
      <family val="2"/>
      <charset val="178"/>
      <scheme val="minor"/>
    </font>
    <font>
      <b/>
      <sz val="16"/>
      <color rgb="FF0000CC"/>
      <name val="Arial"/>
      <family val="2"/>
      <charset val="178"/>
      <scheme val="minor"/>
    </font>
    <font>
      <b/>
      <sz val="16"/>
      <color rgb="FFFF0000"/>
      <name val="Arial"/>
      <family val="2"/>
      <charset val="178"/>
      <scheme val="minor"/>
    </font>
    <font>
      <b/>
      <sz val="16"/>
      <color theme="1"/>
      <name val="Questv1"/>
      <family val="3"/>
      <charset val="178"/>
    </font>
    <font>
      <b/>
      <sz val="16"/>
      <color theme="1"/>
      <name val="Times New Roman"/>
      <family val="1"/>
      <charset val="178"/>
      <scheme val="major"/>
    </font>
    <font>
      <b/>
      <sz val="14"/>
      <color theme="1"/>
      <name val="Arial"/>
      <family val="2"/>
      <charset val="178"/>
      <scheme val="minor"/>
    </font>
    <font>
      <b/>
      <sz val="18"/>
      <name val="Arial"/>
      <family val="2"/>
      <charset val="178"/>
      <scheme val="minor"/>
    </font>
    <font>
      <b/>
      <sz val="16"/>
      <name val="Questv1"/>
      <family val="3"/>
      <charset val="178"/>
    </font>
    <font>
      <b/>
      <sz val="16"/>
      <color rgb="FF000000"/>
      <name val="Arial"/>
      <family val="2"/>
      <charset val="178"/>
    </font>
    <font>
      <b/>
      <sz val="16"/>
      <color rgb="FF000000"/>
      <name val="Questv1"/>
      <charset val="178"/>
    </font>
    <font>
      <b/>
      <sz val="16"/>
      <name val="Times New Roman"/>
      <family val="1"/>
      <charset val="178"/>
    </font>
    <font>
      <b/>
      <sz val="16"/>
      <color theme="1"/>
      <name val="Arial"/>
      <family val="2"/>
      <charset val="178"/>
    </font>
    <font>
      <b/>
      <sz val="16"/>
      <color theme="1"/>
      <name val="Agency FB"/>
      <family val="2"/>
      <charset val="178"/>
    </font>
    <font>
      <b/>
      <sz val="16"/>
      <color rgb="FF000000"/>
      <name val="Times New Roman"/>
      <family val="2"/>
      <charset val="178"/>
      <scheme val="major"/>
    </font>
    <font>
      <b/>
      <sz val="18"/>
      <color theme="1"/>
      <name val="Arial"/>
      <family val="2"/>
      <charset val="178"/>
      <scheme val="minor"/>
    </font>
    <font>
      <b/>
      <sz val="24"/>
      <color theme="1"/>
      <name val="Arial"/>
      <family val="2"/>
      <charset val="178"/>
      <scheme val="minor"/>
    </font>
    <font>
      <b/>
      <sz val="20"/>
      <color theme="1"/>
      <name val="Arial"/>
      <family val="2"/>
      <charset val="178"/>
      <scheme val="minor"/>
    </font>
    <font>
      <b/>
      <sz val="22"/>
      <color theme="0"/>
      <name val="Arial"/>
      <family val="2"/>
      <charset val="178"/>
      <scheme val="minor"/>
    </font>
    <font>
      <b/>
      <sz val="14"/>
      <color theme="1"/>
      <name val="Questv1"/>
      <charset val="178"/>
    </font>
    <font>
      <b/>
      <sz val="14"/>
      <color theme="1"/>
      <name val="Arial"/>
      <family val="2"/>
    </font>
    <font>
      <sz val="16"/>
      <color theme="1"/>
      <name val="Arial"/>
      <family val="2"/>
    </font>
    <font>
      <b/>
      <sz val="16"/>
      <color theme="1"/>
      <name val="Arial"/>
      <family val="2"/>
    </font>
    <font>
      <b/>
      <sz val="16"/>
      <name val="Arial"/>
      <family val="2"/>
    </font>
    <font>
      <b/>
      <sz val="16"/>
      <color rgb="FFFF0000"/>
      <name val="Arial"/>
      <family val="2"/>
    </font>
    <font>
      <b/>
      <sz val="11"/>
      <color theme="1"/>
      <name val="Arial"/>
      <family val="2"/>
      <scheme val="minor"/>
    </font>
  </fonts>
  <fills count="10">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399975585192419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ck">
        <color indexed="64"/>
      </left>
      <right style="thick">
        <color indexed="64"/>
      </right>
      <top style="thick">
        <color indexed="64"/>
      </top>
      <bottom style="thick">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ck">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rgb="FF505050"/>
      </left>
      <right style="thin">
        <color rgb="FF505050"/>
      </right>
      <top style="thin">
        <color rgb="FF505050"/>
      </top>
      <bottom/>
      <diagonal/>
    </border>
    <border>
      <left/>
      <right style="thick">
        <color indexed="64"/>
      </right>
      <top style="thick">
        <color indexed="64"/>
      </top>
      <bottom style="thick">
        <color indexed="64"/>
      </bottom>
      <diagonal/>
    </border>
    <border>
      <left style="thin">
        <color indexed="64"/>
      </left>
      <right style="medium">
        <color indexed="64"/>
      </right>
      <top/>
      <bottom style="medium">
        <color indexed="64"/>
      </bottom>
      <diagonal/>
    </border>
    <border>
      <left style="thick">
        <color indexed="64"/>
      </left>
      <right/>
      <top style="thick">
        <color indexed="64"/>
      </top>
      <bottom style="thick">
        <color indexed="64"/>
      </bottom>
      <diagonal/>
    </border>
    <border>
      <left/>
      <right style="thick">
        <color indexed="64"/>
      </right>
      <top/>
      <bottom style="thick">
        <color indexed="64"/>
      </bottom>
      <diagonal/>
    </border>
    <border>
      <left/>
      <right style="double">
        <color indexed="64"/>
      </right>
      <top/>
      <bottom/>
      <diagonal/>
    </border>
  </borders>
  <cellStyleXfs count="5">
    <xf numFmtId="0" fontId="0" fillId="0" borderId="0"/>
    <xf numFmtId="9" fontId="4" fillId="0" borderId="0" applyFont="0" applyFill="0" applyBorder="0" applyAlignment="0" applyProtection="0"/>
    <xf numFmtId="0" fontId="15" fillId="0" borderId="0">
      <protection locked="0"/>
    </xf>
    <xf numFmtId="0" fontId="4" fillId="0" borderId="0"/>
    <xf numFmtId="164" fontId="4" fillId="0" borderId="0" applyFont="0" applyFill="0" applyBorder="0" applyAlignment="0" applyProtection="0"/>
  </cellStyleXfs>
  <cellXfs count="631">
    <xf numFmtId="0" fontId="0" fillId="0" borderId="0" xfId="0"/>
    <xf numFmtId="0" fontId="0" fillId="0" borderId="0" xfId="0" applyProtection="1">
      <protection hidden="1"/>
    </xf>
    <xf numFmtId="0" fontId="0" fillId="0" borderId="1" xfId="0" applyBorder="1" applyProtection="1">
      <protection hidden="1"/>
    </xf>
    <xf numFmtId="0" fontId="5" fillId="0" borderId="1" xfId="0" applyFont="1" applyBorder="1" applyProtection="1">
      <protection hidden="1"/>
    </xf>
    <xf numFmtId="0" fontId="0" fillId="0" borderId="1" xfId="0" applyBorder="1" applyAlignment="1" applyProtection="1">
      <alignment vertical="center"/>
      <protection hidden="1"/>
    </xf>
    <xf numFmtId="0" fontId="0" fillId="0" borderId="2" xfId="0" applyBorder="1" applyProtection="1">
      <protection hidden="1"/>
    </xf>
    <xf numFmtId="0" fontId="2" fillId="0" borderId="0" xfId="0" applyFont="1" applyProtection="1">
      <protection hidden="1"/>
    </xf>
    <xf numFmtId="0" fontId="0" fillId="0" borderId="0" xfId="0" applyAlignment="1" applyProtection="1">
      <alignment horizontal="center"/>
      <protection hidden="1"/>
    </xf>
    <xf numFmtId="0" fontId="3" fillId="0" borderId="0" xfId="0" applyFont="1" applyAlignment="1" applyProtection="1">
      <alignment horizontal="center"/>
      <protection hidden="1"/>
    </xf>
    <xf numFmtId="0" fontId="3" fillId="0" borderId="0" xfId="0" applyFont="1" applyAlignment="1" applyProtection="1">
      <alignment horizontal="center" wrapText="1" readingOrder="2"/>
      <protection hidden="1"/>
    </xf>
    <xf numFmtId="0" fontId="3" fillId="0" borderId="0" xfId="0" applyFont="1" applyAlignment="1" applyProtection="1">
      <alignment horizontal="center" vertical="center"/>
      <protection hidden="1"/>
    </xf>
    <xf numFmtId="9" fontId="3" fillId="0" borderId="0" xfId="1" applyFont="1" applyBorder="1" applyAlignment="1" applyProtection="1">
      <alignment horizontal="center" readingOrder="1"/>
      <protection hidden="1"/>
    </xf>
    <xf numFmtId="0" fontId="2" fillId="0" borderId="1" xfId="0" applyFont="1" applyBorder="1" applyProtection="1">
      <protection hidden="1"/>
    </xf>
    <xf numFmtId="0" fontId="0" fillId="0" borderId="1" xfId="0" applyBorder="1" applyAlignment="1" applyProtection="1">
      <alignment horizontal="center"/>
      <protection hidden="1"/>
    </xf>
    <xf numFmtId="0" fontId="3" fillId="0" borderId="1" xfId="0" applyFont="1" applyBorder="1" applyAlignment="1" applyProtection="1">
      <alignment horizontal="center"/>
      <protection hidden="1"/>
    </xf>
    <xf numFmtId="0" fontId="3" fillId="0" borderId="1" xfId="0" applyFont="1" applyBorder="1" applyAlignment="1" applyProtection="1">
      <alignment horizontal="center" wrapText="1" readingOrder="2"/>
      <protection hidden="1"/>
    </xf>
    <xf numFmtId="0" fontId="3" fillId="0" borderId="1" xfId="0" applyFont="1" applyBorder="1" applyAlignment="1" applyProtection="1">
      <alignment horizontal="center" vertical="center"/>
      <protection hidden="1"/>
    </xf>
    <xf numFmtId="9" fontId="3" fillId="0" borderId="1" xfId="1" applyFont="1" applyBorder="1" applyAlignment="1" applyProtection="1">
      <alignment horizontal="center" readingOrder="1"/>
      <protection hidden="1"/>
    </xf>
    <xf numFmtId="0" fontId="3" fillId="0" borderId="5" xfId="0" applyFont="1" applyBorder="1" applyAlignment="1" applyProtection="1">
      <alignment horizontal="center"/>
      <protection hidden="1"/>
    </xf>
    <xf numFmtId="0" fontId="0" fillId="2" borderId="1" xfId="0" applyFill="1" applyBorder="1" applyProtection="1">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0" fillId="0" borderId="4" xfId="0" applyBorder="1" applyProtection="1">
      <protection hidden="1"/>
    </xf>
    <xf numFmtId="0" fontId="17" fillId="0" borderId="0" xfId="0" applyFont="1" applyAlignment="1" applyProtection="1">
      <alignment horizontal="center"/>
      <protection hidden="1"/>
    </xf>
    <xf numFmtId="0" fontId="17" fillId="0" borderId="1" xfId="0" applyFont="1" applyBorder="1" applyAlignment="1" applyProtection="1">
      <alignment horizontal="center"/>
      <protection hidden="1"/>
    </xf>
    <xf numFmtId="0" fontId="0" fillId="6" borderId="0" xfId="0" applyFill="1" applyProtection="1">
      <protection hidden="1"/>
    </xf>
    <xf numFmtId="0" fontId="0" fillId="6" borderId="1" xfId="0" applyFill="1" applyBorder="1" applyProtection="1">
      <protection hidden="1"/>
    </xf>
    <xf numFmtId="0" fontId="0" fillId="6" borderId="4" xfId="0" applyFill="1" applyBorder="1" applyProtection="1">
      <protection hidden="1"/>
    </xf>
    <xf numFmtId="0" fontId="0" fillId="6" borderId="1" xfId="0" applyFill="1" applyBorder="1" applyAlignment="1" applyProtection="1">
      <alignment vertical="center"/>
      <protection hidden="1"/>
    </xf>
    <xf numFmtId="0" fontId="3" fillId="0" borderId="1" xfId="0" applyFont="1" applyBorder="1" applyAlignment="1" applyProtection="1">
      <alignment horizontal="center" wrapText="1"/>
      <protection hidden="1"/>
    </xf>
    <xf numFmtId="0" fontId="0" fillId="2" borderId="6" xfId="0" applyFill="1" applyBorder="1" applyProtection="1">
      <protection hidden="1"/>
    </xf>
    <xf numFmtId="0" fontId="18" fillId="0" borderId="0" xfId="0" applyFont="1" applyAlignment="1" applyProtection="1">
      <alignment horizontal="center"/>
      <protection hidden="1"/>
    </xf>
    <xf numFmtId="0" fontId="18" fillId="0" borderId="1" xfId="0" applyFont="1" applyBorder="1" applyAlignment="1" applyProtection="1">
      <alignment horizontal="center"/>
      <protection hidden="1"/>
    </xf>
    <xf numFmtId="0" fontId="0" fillId="2" borderId="0" xfId="0" applyFill="1" applyProtection="1">
      <protection hidden="1"/>
    </xf>
    <xf numFmtId="0" fontId="0" fillId="0" borderId="6" xfId="0" applyBorder="1" applyProtection="1">
      <protection hidden="1"/>
    </xf>
    <xf numFmtId="0" fontId="5" fillId="0" borderId="0" xfId="0" applyFont="1" applyProtection="1">
      <protection hidden="1"/>
    </xf>
    <xf numFmtId="0" fontId="5" fillId="0" borderId="6" xfId="0" applyFont="1" applyBorder="1" applyProtection="1">
      <protection hidden="1"/>
    </xf>
    <xf numFmtId="0" fontId="0" fillId="0" borderId="10" xfId="0" applyBorder="1" applyProtection="1">
      <protection hidden="1"/>
    </xf>
    <xf numFmtId="0" fontId="0" fillId="0" borderId="13" xfId="0" applyBorder="1" applyProtection="1">
      <protection hidden="1"/>
    </xf>
    <xf numFmtId="0" fontId="0" fillId="0" borderId="0" xfId="0" applyAlignment="1" applyProtection="1">
      <alignment vertical="center"/>
      <protection hidden="1"/>
    </xf>
    <xf numFmtId="0" fontId="0" fillId="0" borderId="6" xfId="0" applyBorder="1" applyAlignment="1" applyProtection="1">
      <alignment vertical="center"/>
      <protection hidden="1"/>
    </xf>
    <xf numFmtId="3" fontId="0" fillId="0" borderId="0" xfId="0" applyNumberFormat="1" applyProtection="1">
      <protection hidden="1"/>
    </xf>
    <xf numFmtId="3" fontId="14" fillId="0" borderId="0" xfId="0" applyNumberFormat="1" applyFont="1" applyProtection="1">
      <protection hidden="1"/>
    </xf>
    <xf numFmtId="3" fontId="9" fillId="0" borderId="0" xfId="0" applyNumberFormat="1" applyFont="1" applyProtection="1">
      <protection hidden="1"/>
    </xf>
    <xf numFmtId="3" fontId="5" fillId="0" borderId="0" xfId="0" applyNumberFormat="1" applyFont="1" applyProtection="1">
      <protection hidden="1"/>
    </xf>
    <xf numFmtId="0" fontId="14" fillId="0" borderId="0" xfId="0" applyFont="1" applyProtection="1">
      <protection hidden="1"/>
    </xf>
    <xf numFmtId="0" fontId="12" fillId="0" borderId="0" xfId="0" applyFont="1" applyAlignment="1" applyProtection="1">
      <alignment vertical="center" readingOrder="2"/>
      <protection hidden="1"/>
    </xf>
    <xf numFmtId="0" fontId="4" fillId="0" borderId="0" xfId="3" applyProtection="1">
      <protection hidden="1"/>
    </xf>
    <xf numFmtId="0" fontId="2" fillId="0" borderId="0" xfId="3" applyFont="1" applyAlignment="1" applyProtection="1">
      <alignment wrapText="1"/>
      <protection hidden="1"/>
    </xf>
    <xf numFmtId="0" fontId="2" fillId="0" borderId="0" xfId="3" applyFont="1" applyAlignment="1" applyProtection="1">
      <alignment horizontal="center" vertical="center" wrapText="1"/>
      <protection hidden="1"/>
    </xf>
    <xf numFmtId="3" fontId="4" fillId="0" borderId="0" xfId="3" applyNumberFormat="1" applyProtection="1">
      <protection hidden="1"/>
    </xf>
    <xf numFmtId="0" fontId="8" fillId="0" borderId="0" xfId="3" applyFont="1" applyAlignment="1" applyProtection="1">
      <alignment horizontal="center" vertical="center" wrapText="1"/>
      <protection hidden="1"/>
    </xf>
    <xf numFmtId="3" fontId="8" fillId="0" borderId="0" xfId="3" applyNumberFormat="1" applyFont="1" applyAlignment="1" applyProtection="1">
      <alignment horizontal="center" vertical="center" wrapText="1"/>
      <protection hidden="1"/>
    </xf>
    <xf numFmtId="3" fontId="8" fillId="0" borderId="17" xfId="3" applyNumberFormat="1" applyFont="1" applyBorder="1" applyAlignment="1" applyProtection="1">
      <alignment horizontal="center" vertical="center" wrapText="1"/>
      <protection hidden="1"/>
    </xf>
    <xf numFmtId="3" fontId="8" fillId="0" borderId="19" xfId="3" applyNumberFormat="1" applyFont="1" applyBorder="1" applyAlignment="1" applyProtection="1">
      <alignment horizontal="center" vertical="center" wrapText="1"/>
      <protection hidden="1"/>
    </xf>
    <xf numFmtId="3" fontId="8" fillId="0" borderId="21" xfId="3" applyNumberFormat="1" applyFont="1" applyBorder="1" applyAlignment="1" applyProtection="1">
      <alignment horizontal="center" vertical="center" wrapText="1"/>
      <protection hidden="1"/>
    </xf>
    <xf numFmtId="3" fontId="8" fillId="0" borderId="25" xfId="4" applyNumberFormat="1" applyFont="1" applyBorder="1" applyAlignment="1" applyProtection="1">
      <alignment horizontal="center" vertical="center" wrapText="1"/>
      <protection hidden="1"/>
    </xf>
    <xf numFmtId="0" fontId="8" fillId="0" borderId="17" xfId="3" applyFont="1" applyBorder="1" applyAlignment="1" applyProtection="1">
      <alignment horizontal="center" vertical="center" wrapText="1"/>
      <protection hidden="1"/>
    </xf>
    <xf numFmtId="3" fontId="8" fillId="0" borderId="28" xfId="3" applyNumberFormat="1" applyFont="1" applyBorder="1" applyAlignment="1" applyProtection="1">
      <alignment horizontal="center" vertical="center" wrapText="1"/>
      <protection hidden="1"/>
    </xf>
    <xf numFmtId="3" fontId="8" fillId="0" borderId="22" xfId="3" applyNumberFormat="1" applyFont="1" applyBorder="1" applyAlignment="1" applyProtection="1">
      <alignment horizontal="center" vertical="center" wrapText="1"/>
      <protection hidden="1"/>
    </xf>
    <xf numFmtId="3" fontId="8" fillId="0" borderId="24" xfId="3" applyNumberFormat="1" applyFont="1" applyBorder="1" applyAlignment="1" applyProtection="1">
      <alignment horizontal="center" vertical="center" wrapText="1"/>
      <protection hidden="1"/>
    </xf>
    <xf numFmtId="0" fontId="8" fillId="0" borderId="30" xfId="3" applyFont="1" applyBorder="1" applyAlignment="1" applyProtection="1">
      <alignment horizontal="center" vertical="center" wrapText="1"/>
      <protection hidden="1"/>
    </xf>
    <xf numFmtId="0" fontId="20" fillId="0" borderId="0" xfId="3" applyFont="1" applyAlignment="1" applyProtection="1">
      <alignment wrapText="1"/>
      <protection hidden="1"/>
    </xf>
    <xf numFmtId="3" fontId="8" fillId="0" borderId="23" xfId="3" applyNumberFormat="1" applyFont="1" applyBorder="1" applyAlignment="1" applyProtection="1">
      <alignment horizontal="center" vertical="center" wrapText="1"/>
      <protection hidden="1"/>
    </xf>
    <xf numFmtId="3" fontId="6" fillId="0" borderId="0" xfId="3" applyNumberFormat="1" applyFont="1" applyAlignment="1" applyProtection="1">
      <alignment horizontal="center" vertical="center" wrapText="1"/>
      <protection hidden="1"/>
    </xf>
    <xf numFmtId="3" fontId="8" fillId="0" borderId="31" xfId="3" applyNumberFormat="1" applyFont="1" applyBorder="1" applyAlignment="1" applyProtection="1">
      <alignment horizontal="center" vertical="center" wrapText="1"/>
      <protection hidden="1"/>
    </xf>
    <xf numFmtId="3" fontId="8" fillId="0" borderId="32" xfId="3" applyNumberFormat="1" applyFont="1" applyBorder="1" applyAlignment="1" applyProtection="1">
      <alignment horizontal="center" vertical="center" wrapText="1"/>
      <protection hidden="1"/>
    </xf>
    <xf numFmtId="0" fontId="7" fillId="0" borderId="0" xfId="3" applyFont="1" applyAlignment="1" applyProtection="1">
      <alignment horizontal="center" vertical="center" wrapText="1"/>
      <protection hidden="1"/>
    </xf>
    <xf numFmtId="0" fontId="4" fillId="0" borderId="0" xfId="3" applyAlignment="1" applyProtection="1">
      <alignment horizontal="center"/>
      <protection hidden="1"/>
    </xf>
    <xf numFmtId="0" fontId="2" fillId="0" borderId="0" xfId="3" applyFont="1" applyAlignment="1" applyProtection="1">
      <alignment horizontal="center" wrapText="1"/>
      <protection hidden="1"/>
    </xf>
    <xf numFmtId="0" fontId="3" fillId="0" borderId="4" xfId="0" applyFont="1" applyBorder="1" applyAlignment="1" applyProtection="1">
      <alignment horizontal="center" wrapText="1"/>
      <protection hidden="1"/>
    </xf>
    <xf numFmtId="0" fontId="3" fillId="0" borderId="0" xfId="0" applyFont="1" applyAlignment="1" applyProtection="1">
      <alignment horizontal="center" wrapText="1"/>
      <protection hidden="1"/>
    </xf>
    <xf numFmtId="1" fontId="0" fillId="0" borderId="0" xfId="0" applyNumberFormat="1" applyProtection="1">
      <protection hidden="1"/>
    </xf>
    <xf numFmtId="0" fontId="0" fillId="0" borderId="10" xfId="0" applyBorder="1" applyAlignment="1" applyProtection="1">
      <alignment vertical="center"/>
      <protection hidden="1"/>
    </xf>
    <xf numFmtId="0" fontId="0" fillId="0" borderId="2" xfId="0" applyBorder="1" applyAlignment="1" applyProtection="1">
      <alignment vertical="center"/>
      <protection hidden="1"/>
    </xf>
    <xf numFmtId="0" fontId="0" fillId="0" borderId="6" xfId="0" applyBorder="1" applyAlignment="1" applyProtection="1">
      <alignment horizontal="center"/>
      <protection hidden="1"/>
    </xf>
    <xf numFmtId="0" fontId="0" fillId="6" borderId="1" xfId="0" applyFill="1" applyBorder="1" applyAlignment="1" applyProtection="1">
      <alignment horizontal="center"/>
      <protection hidden="1"/>
    </xf>
    <xf numFmtId="3" fontId="8" fillId="5" borderId="17" xfId="4" applyNumberFormat="1" applyFont="1" applyFill="1" applyBorder="1" applyAlignment="1" applyProtection="1">
      <alignment horizontal="center" vertical="center" wrapText="1"/>
      <protection hidden="1"/>
    </xf>
    <xf numFmtId="0" fontId="7" fillId="3" borderId="2" xfId="3" applyFont="1" applyFill="1" applyBorder="1" applyAlignment="1" applyProtection="1">
      <alignment horizontal="center" vertical="center" wrapText="1"/>
      <protection hidden="1"/>
    </xf>
    <xf numFmtId="3" fontId="6" fillId="5" borderId="17" xfId="3" applyNumberFormat="1" applyFont="1" applyFill="1" applyBorder="1" applyAlignment="1" applyProtection="1">
      <alignment horizontal="center" vertical="center" wrapText="1"/>
      <protection hidden="1"/>
    </xf>
    <xf numFmtId="0" fontId="0" fillId="6" borderId="0" xfId="0" applyFill="1" applyAlignment="1" applyProtection="1">
      <alignment horizontal="center"/>
      <protection hidden="1"/>
    </xf>
    <xf numFmtId="3" fontId="16" fillId="0" borderId="0" xfId="0" applyNumberFormat="1" applyFont="1" applyProtection="1">
      <protection hidden="1"/>
    </xf>
    <xf numFmtId="0" fontId="16" fillId="0" borderId="0" xfId="0" applyFont="1" applyProtection="1">
      <protection hidden="1"/>
    </xf>
    <xf numFmtId="0" fontId="7" fillId="3" borderId="18"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3" fontId="8" fillId="5" borderId="17" xfId="3" applyNumberFormat="1" applyFont="1" applyFill="1" applyBorder="1" applyAlignment="1" applyProtection="1">
      <alignment horizontal="center" vertical="center" wrapText="1"/>
      <protection hidden="1"/>
    </xf>
    <xf numFmtId="3" fontId="8" fillId="5" borderId="21" xfId="3" applyNumberFormat="1" applyFont="1" applyFill="1" applyBorder="1" applyAlignment="1" applyProtection="1">
      <alignment horizontal="center" vertical="center" wrapText="1"/>
      <protection hidden="1"/>
    </xf>
    <xf numFmtId="3" fontId="8" fillId="5" borderId="22" xfId="3" applyNumberFormat="1" applyFont="1" applyFill="1" applyBorder="1" applyAlignment="1" applyProtection="1">
      <alignment horizontal="center" vertical="center" wrapText="1"/>
      <protection hidden="1"/>
    </xf>
    <xf numFmtId="3" fontId="8" fillId="0" borderId="1" xfId="3" applyNumberFormat="1" applyFont="1" applyBorder="1" applyAlignment="1" applyProtection="1">
      <alignment horizontal="center" vertical="center" wrapText="1"/>
      <protection hidden="1"/>
    </xf>
    <xf numFmtId="3" fontId="8" fillId="5" borderId="22" xfId="4" applyNumberFormat="1" applyFont="1" applyFill="1" applyBorder="1" applyAlignment="1" applyProtection="1">
      <alignment horizontal="center" vertical="center" wrapText="1"/>
      <protection hidden="1"/>
    </xf>
    <xf numFmtId="0" fontId="8" fillId="0" borderId="31" xfId="3" applyFont="1" applyBorder="1" applyAlignment="1" applyProtection="1">
      <alignment horizontal="center" vertical="center" wrapText="1"/>
      <protection hidden="1"/>
    </xf>
    <xf numFmtId="3" fontId="8" fillId="0" borderId="3" xfId="3" applyNumberFormat="1" applyFont="1" applyBorder="1" applyAlignment="1" applyProtection="1">
      <alignment horizontal="center" vertical="center" wrapText="1"/>
      <protection hidden="1"/>
    </xf>
    <xf numFmtId="3" fontId="8" fillId="0" borderId="2" xfId="3" applyNumberFormat="1" applyFont="1" applyBorder="1" applyAlignment="1" applyProtection="1">
      <alignment horizontal="center" vertical="center" wrapText="1"/>
      <protection hidden="1"/>
    </xf>
    <xf numFmtId="0" fontId="4" fillId="0" borderId="0" xfId="3" applyAlignment="1" applyProtection="1">
      <alignment horizontal="center" vertical="center"/>
      <protection hidden="1"/>
    </xf>
    <xf numFmtId="3" fontId="8" fillId="0" borderId="18" xfId="3" applyNumberFormat="1" applyFont="1" applyBorder="1" applyAlignment="1" applyProtection="1">
      <alignment horizontal="center" vertical="center" wrapText="1"/>
      <protection hidden="1"/>
    </xf>
    <xf numFmtId="3" fontId="8" fillId="0" borderId="41" xfId="3" applyNumberFormat="1" applyFont="1" applyBorder="1" applyAlignment="1" applyProtection="1">
      <alignment horizontal="center" vertical="center" wrapText="1"/>
      <protection hidden="1"/>
    </xf>
    <xf numFmtId="3" fontId="8" fillId="0" borderId="33" xfId="3" applyNumberFormat="1" applyFont="1" applyBorder="1" applyAlignment="1" applyProtection="1">
      <alignment horizontal="center" vertical="center" wrapText="1"/>
      <protection hidden="1"/>
    </xf>
    <xf numFmtId="3" fontId="6" fillId="5" borderId="29" xfId="3" applyNumberFormat="1" applyFont="1" applyFill="1" applyBorder="1" applyAlignment="1" applyProtection="1">
      <alignment horizontal="center" vertical="center" wrapText="1"/>
      <protection hidden="1"/>
    </xf>
    <xf numFmtId="3" fontId="6" fillId="5" borderId="41" xfId="3" applyNumberFormat="1" applyFont="1" applyFill="1" applyBorder="1" applyAlignment="1" applyProtection="1">
      <alignment horizontal="center" vertical="center" wrapText="1"/>
      <protection hidden="1"/>
    </xf>
    <xf numFmtId="3" fontId="6" fillId="5" borderId="42" xfId="3" applyNumberFormat="1" applyFont="1" applyFill="1" applyBorder="1" applyAlignment="1" applyProtection="1">
      <alignment horizontal="center" vertical="center" wrapText="1"/>
      <protection hidden="1"/>
    </xf>
    <xf numFmtId="3" fontId="6" fillId="5" borderId="43" xfId="3" applyNumberFormat="1" applyFont="1" applyFill="1" applyBorder="1" applyAlignment="1" applyProtection="1">
      <alignment horizontal="center" vertical="center" wrapText="1"/>
      <protection hidden="1"/>
    </xf>
    <xf numFmtId="3" fontId="6" fillId="5" borderId="28" xfId="3" applyNumberFormat="1" applyFont="1" applyFill="1" applyBorder="1" applyAlignment="1" applyProtection="1">
      <alignment horizontal="center" vertical="center" wrapText="1"/>
      <protection hidden="1"/>
    </xf>
    <xf numFmtId="0" fontId="12" fillId="0" borderId="19" xfId="3" applyFont="1" applyBorder="1" applyAlignment="1" applyProtection="1">
      <alignment horizontal="center" vertical="center" wrapText="1"/>
      <protection hidden="1"/>
    </xf>
    <xf numFmtId="3" fontId="6" fillId="0" borderId="4" xfId="3" applyNumberFormat="1" applyFont="1" applyBorder="1" applyAlignment="1" applyProtection="1">
      <alignment horizontal="center" vertical="center" wrapText="1"/>
      <protection hidden="1"/>
    </xf>
    <xf numFmtId="3" fontId="6" fillId="0" borderId="3" xfId="3" applyNumberFormat="1" applyFont="1" applyBorder="1" applyAlignment="1" applyProtection="1">
      <alignment horizontal="center" vertical="center" wrapText="1"/>
      <protection hidden="1"/>
    </xf>
    <xf numFmtId="0" fontId="8" fillId="0" borderId="23" xfId="3" applyFont="1" applyBorder="1" applyAlignment="1" applyProtection="1">
      <alignment horizontal="center" vertical="center" wrapText="1"/>
      <protection hidden="1"/>
    </xf>
    <xf numFmtId="3" fontId="8" fillId="0" borderId="17" xfId="4" applyNumberFormat="1" applyFont="1" applyBorder="1" applyAlignment="1" applyProtection="1">
      <alignment horizontal="center" vertical="center" wrapText="1"/>
      <protection hidden="1"/>
    </xf>
    <xf numFmtId="3" fontId="8" fillId="0" borderId="22" xfId="4" applyNumberFormat="1" applyFont="1" applyBorder="1" applyAlignment="1" applyProtection="1">
      <alignment horizontal="center" vertical="center" wrapText="1"/>
      <protection hidden="1"/>
    </xf>
    <xf numFmtId="3" fontId="8" fillId="0" borderId="26" xfId="4" applyNumberFormat="1" applyFont="1" applyBorder="1" applyAlignment="1" applyProtection="1">
      <alignment horizontal="center" vertical="center" wrapText="1"/>
      <protection hidden="1"/>
    </xf>
    <xf numFmtId="3" fontId="8" fillId="0" borderId="23" xfId="4" applyNumberFormat="1" applyFont="1" applyBorder="1" applyAlignment="1" applyProtection="1">
      <alignment horizontal="center" vertical="center" wrapText="1"/>
      <protection hidden="1"/>
    </xf>
    <xf numFmtId="3" fontId="8" fillId="0" borderId="21" xfId="4" applyNumberFormat="1" applyFont="1" applyBorder="1" applyAlignment="1" applyProtection="1">
      <alignment horizontal="center" vertical="center" wrapText="1"/>
      <protection hidden="1"/>
    </xf>
    <xf numFmtId="3" fontId="6" fillId="5" borderId="21" xfId="3" applyNumberFormat="1" applyFont="1" applyFill="1" applyBorder="1" applyAlignment="1" applyProtection="1">
      <alignment horizontal="center" vertical="center" wrapText="1"/>
      <protection hidden="1"/>
    </xf>
    <xf numFmtId="3" fontId="6" fillId="5" borderId="22" xfId="3" applyNumberFormat="1" applyFont="1" applyFill="1" applyBorder="1" applyAlignment="1" applyProtection="1">
      <alignment horizontal="center" vertical="center" wrapText="1"/>
      <protection hidden="1"/>
    </xf>
    <xf numFmtId="3" fontId="6" fillId="6" borderId="17" xfId="3" applyNumberFormat="1" applyFont="1" applyFill="1" applyBorder="1" applyAlignment="1" applyProtection="1">
      <alignment horizontal="center" vertical="center" wrapText="1"/>
      <protection hidden="1"/>
    </xf>
    <xf numFmtId="0" fontId="11" fillId="2" borderId="0" xfId="0" applyFont="1" applyFill="1" applyAlignment="1" applyProtection="1">
      <alignment horizontal="center" vertical="center" textRotation="90" wrapText="1" readingOrder="2"/>
      <protection hidden="1"/>
    </xf>
    <xf numFmtId="9" fontId="10" fillId="0" borderId="0" xfId="1" applyFont="1" applyFill="1" applyBorder="1" applyAlignment="1" applyProtection="1">
      <alignment horizontal="center" vertical="center" wrapText="1" readingOrder="1"/>
      <protection hidden="1"/>
    </xf>
    <xf numFmtId="0" fontId="1" fillId="0" borderId="0" xfId="0" applyFont="1" applyProtection="1">
      <protection hidden="1"/>
    </xf>
    <xf numFmtId="0" fontId="1" fillId="0" borderId="6" xfId="0" applyFont="1" applyBorder="1" applyProtection="1">
      <protection hidden="1"/>
    </xf>
    <xf numFmtId="0" fontId="1" fillId="0" borderId="1" xfId="0" applyFont="1" applyBorder="1" applyProtection="1">
      <protection hidden="1"/>
    </xf>
    <xf numFmtId="3" fontId="1" fillId="0" borderId="0" xfId="0" applyNumberFormat="1" applyFont="1" applyProtection="1">
      <protection hidden="1"/>
    </xf>
    <xf numFmtId="1" fontId="1" fillId="0" borderId="0" xfId="0" applyNumberFormat="1" applyFont="1" applyProtection="1">
      <protection hidden="1"/>
    </xf>
    <xf numFmtId="0" fontId="9" fillId="0" borderId="0" xfId="0" applyFont="1" applyAlignment="1" applyProtection="1">
      <alignment horizontal="center" vertical="center"/>
      <protection hidden="1"/>
    </xf>
    <xf numFmtId="0" fontId="10" fillId="0" borderId="0" xfId="0" applyFont="1" applyAlignment="1" applyProtection="1">
      <alignment horizontal="center" vertical="center" wrapText="1" readingOrder="2"/>
      <protection hidden="1"/>
    </xf>
    <xf numFmtId="0" fontId="25" fillId="8" borderId="2"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wrapText="1" readingOrder="2"/>
      <protection hidden="1"/>
    </xf>
    <xf numFmtId="0" fontId="26" fillId="8" borderId="2" xfId="0" quotePrefix="1" applyFont="1" applyFill="1" applyBorder="1" applyAlignment="1" applyProtection="1">
      <alignment horizontal="center" vertical="center" wrapText="1" readingOrder="2"/>
      <protection hidden="1"/>
    </xf>
    <xf numFmtId="0" fontId="27" fillId="8" borderId="2" xfId="0" applyFont="1" applyFill="1" applyBorder="1" applyAlignment="1" applyProtection="1">
      <alignment horizontal="center" vertical="center" wrapText="1" readingOrder="2"/>
      <protection hidden="1"/>
    </xf>
    <xf numFmtId="0" fontId="27" fillId="8" borderId="11" xfId="0" applyFont="1" applyFill="1" applyBorder="1" applyAlignment="1" applyProtection="1">
      <alignment horizontal="center" vertical="center" wrapText="1" readingOrder="2"/>
      <protection hidden="1"/>
    </xf>
    <xf numFmtId="3" fontId="27" fillId="8" borderId="10" xfId="0" applyNumberFormat="1" applyFont="1" applyFill="1" applyBorder="1" applyAlignment="1" applyProtection="1">
      <alignment horizontal="center" vertical="center" wrapText="1" readingOrder="1"/>
      <protection hidden="1"/>
    </xf>
    <xf numFmtId="0" fontId="28" fillId="8" borderId="2" xfId="0" applyFont="1" applyFill="1" applyBorder="1" applyAlignment="1" applyProtection="1">
      <alignment horizontal="center" vertical="center" readingOrder="2"/>
      <protection hidden="1"/>
    </xf>
    <xf numFmtId="0" fontId="26" fillId="8" borderId="2" xfId="0" applyFont="1" applyFill="1" applyBorder="1" applyAlignment="1" applyProtection="1">
      <alignment horizontal="center" vertical="center"/>
      <protection hidden="1"/>
    </xf>
    <xf numFmtId="0" fontId="25" fillId="8" borderId="1" xfId="0" applyFont="1" applyFill="1" applyBorder="1" applyAlignment="1" applyProtection="1">
      <alignment horizontal="center" vertical="center" wrapText="1" readingOrder="1"/>
      <protection hidden="1"/>
    </xf>
    <xf numFmtId="0" fontId="25" fillId="8" borderId="1" xfId="0" quotePrefix="1" applyFont="1" applyFill="1" applyBorder="1" applyAlignment="1" applyProtection="1">
      <alignment horizontal="center" vertical="center" wrapText="1" readingOrder="2"/>
      <protection hidden="1"/>
    </xf>
    <xf numFmtId="0" fontId="26" fillId="8" borderId="1" xfId="0" quotePrefix="1" applyFont="1" applyFill="1" applyBorder="1" applyAlignment="1">
      <alignment horizontal="center" vertical="center" wrapText="1" readingOrder="2"/>
    </xf>
    <xf numFmtId="0" fontId="26" fillId="8" borderId="1" xfId="0" quotePrefix="1" applyFont="1" applyFill="1" applyBorder="1" applyAlignment="1" applyProtection="1">
      <alignment horizontal="center" vertical="center" wrapText="1" readingOrder="2"/>
      <protection hidden="1"/>
    </xf>
    <xf numFmtId="0" fontId="26" fillId="8" borderId="1" xfId="0" applyFont="1" applyFill="1" applyBorder="1" applyAlignment="1" applyProtection="1">
      <alignment horizontal="center" vertical="center" wrapText="1" readingOrder="2"/>
      <protection hidden="1"/>
    </xf>
    <xf numFmtId="0" fontId="27" fillId="8" borderId="5" xfId="0" applyFont="1" applyFill="1" applyBorder="1" applyAlignment="1" applyProtection="1">
      <alignment horizontal="center" vertical="center" wrapText="1" readingOrder="2"/>
      <protection hidden="1"/>
    </xf>
    <xf numFmtId="3" fontId="26" fillId="8" borderId="1" xfId="0" applyNumberFormat="1" applyFont="1" applyFill="1" applyBorder="1" applyAlignment="1" applyProtection="1">
      <alignment horizontal="center" vertical="center" wrapText="1" readingOrder="1"/>
      <protection hidden="1"/>
    </xf>
    <xf numFmtId="0" fontId="28" fillId="8" borderId="1" xfId="0" applyFont="1" applyFill="1" applyBorder="1" applyAlignment="1" applyProtection="1">
      <alignment horizontal="center" vertical="center" readingOrder="2"/>
      <protection hidden="1"/>
    </xf>
    <xf numFmtId="0" fontId="26" fillId="8" borderId="1" xfId="0" applyFont="1" applyFill="1" applyBorder="1" applyProtection="1">
      <protection hidden="1"/>
    </xf>
    <xf numFmtId="9" fontId="26" fillId="8" borderId="1" xfId="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horizontal="center" vertical="center" wrapText="1" readingOrder="2"/>
      <protection hidden="1"/>
    </xf>
    <xf numFmtId="3" fontId="26" fillId="0" borderId="0" xfId="0" applyNumberFormat="1" applyFont="1" applyProtection="1">
      <protection hidden="1"/>
    </xf>
    <xf numFmtId="1" fontId="26" fillId="0" borderId="0" xfId="0" applyNumberFormat="1" applyFont="1" applyProtection="1">
      <protection hidden="1"/>
    </xf>
    <xf numFmtId="0" fontId="28" fillId="3" borderId="1" xfId="0" applyFont="1" applyFill="1" applyBorder="1" applyAlignment="1" applyProtection="1">
      <alignment horizontal="center" vertical="center" wrapText="1" readingOrder="2"/>
      <protection hidden="1"/>
    </xf>
    <xf numFmtId="0" fontId="28" fillId="3" borderId="5" xfId="0" applyFont="1" applyFill="1" applyBorder="1" applyAlignment="1" applyProtection="1">
      <alignment horizontal="center" vertical="center" wrapText="1" readingOrder="2"/>
      <protection hidden="1"/>
    </xf>
    <xf numFmtId="3" fontId="26" fillId="0" borderId="0" xfId="0" applyNumberFormat="1" applyFont="1" applyAlignment="1" applyProtection="1">
      <alignment vertical="center"/>
      <protection hidden="1"/>
    </xf>
    <xf numFmtId="0" fontId="26" fillId="0" borderId="0" xfId="0" applyFont="1" applyAlignment="1" applyProtection="1">
      <alignment vertical="center"/>
      <protection hidden="1"/>
    </xf>
    <xf numFmtId="0" fontId="26" fillId="8" borderId="1" xfId="0" applyFont="1" applyFill="1" applyBorder="1" applyAlignment="1" applyProtection="1">
      <alignment horizontal="center" vertical="center"/>
      <protection hidden="1"/>
    </xf>
    <xf numFmtId="0" fontId="26" fillId="8" borderId="1" xfId="0" applyFont="1" applyFill="1" applyBorder="1" applyAlignment="1" applyProtection="1">
      <alignment vertical="center" wrapText="1" readingOrder="2"/>
      <protection hidden="1"/>
    </xf>
    <xf numFmtId="3" fontId="27" fillId="8" borderId="1" xfId="0" applyNumberFormat="1" applyFont="1" applyFill="1" applyBorder="1" applyAlignment="1" applyProtection="1">
      <alignment horizontal="center" vertical="center" wrapText="1" readingOrder="1"/>
      <protection hidden="1"/>
    </xf>
    <xf numFmtId="3" fontId="32" fillId="8" borderId="1" xfId="0" applyNumberFormat="1" applyFont="1" applyFill="1" applyBorder="1" applyAlignment="1" applyProtection="1">
      <alignment horizontal="center" vertical="center"/>
      <protection hidden="1"/>
    </xf>
    <xf numFmtId="3" fontId="33" fillId="8" borderId="1" xfId="0" applyNumberFormat="1" applyFont="1" applyFill="1" applyBorder="1" applyAlignment="1" applyProtection="1">
      <alignment horizontal="center" vertical="center" readingOrder="2"/>
      <protection hidden="1"/>
    </xf>
    <xf numFmtId="0" fontId="27" fillId="8" borderId="1" xfId="0" applyFont="1" applyFill="1" applyBorder="1" applyAlignment="1" applyProtection="1">
      <alignment horizontal="center" vertical="center" wrapText="1" readingOrder="1"/>
      <protection hidden="1"/>
    </xf>
    <xf numFmtId="0" fontId="26" fillId="8" borderId="5" xfId="0" applyFont="1" applyFill="1" applyBorder="1" applyAlignment="1" applyProtection="1">
      <alignment horizontal="center" vertical="center" wrapText="1" readingOrder="2"/>
      <protection hidden="1"/>
    </xf>
    <xf numFmtId="0" fontId="26" fillId="0" borderId="0" xfId="0" applyFont="1" applyProtection="1">
      <protection hidden="1"/>
    </xf>
    <xf numFmtId="0" fontId="26" fillId="8" borderId="4" xfId="0" applyFont="1" applyFill="1" applyBorder="1" applyAlignment="1" applyProtection="1">
      <alignment horizontal="center" vertical="center"/>
      <protection hidden="1"/>
    </xf>
    <xf numFmtId="0" fontId="25" fillId="8" borderId="4" xfId="0" applyFont="1" applyFill="1" applyBorder="1" applyAlignment="1" applyProtection="1">
      <alignment horizontal="center" vertical="center" wrapText="1" readingOrder="2"/>
      <protection hidden="1"/>
    </xf>
    <xf numFmtId="0" fontId="26" fillId="8" borderId="4" xfId="0" applyFont="1" applyFill="1" applyBorder="1" applyAlignment="1" applyProtection="1">
      <alignment horizontal="center" vertical="center" wrapText="1" readingOrder="2"/>
      <protection hidden="1"/>
    </xf>
    <xf numFmtId="0" fontId="27" fillId="8" borderId="4" xfId="0" applyFont="1" applyFill="1" applyBorder="1" applyAlignment="1" applyProtection="1">
      <alignment horizontal="center" vertical="center" wrapText="1" readingOrder="2"/>
      <protection hidden="1"/>
    </xf>
    <xf numFmtId="0" fontId="27" fillId="8" borderId="8" xfId="0" applyFont="1" applyFill="1" applyBorder="1" applyAlignment="1" applyProtection="1">
      <alignment horizontal="center" vertical="center" wrapText="1" readingOrder="2"/>
      <protection hidden="1"/>
    </xf>
    <xf numFmtId="3" fontId="27" fillId="8" borderId="13" xfId="0" applyNumberFormat="1" applyFont="1" applyFill="1" applyBorder="1" applyAlignment="1" applyProtection="1">
      <alignment horizontal="center" vertical="center" wrapText="1" readingOrder="1"/>
      <protection hidden="1"/>
    </xf>
    <xf numFmtId="0" fontId="32" fillId="8" borderId="4" xfId="0" applyFont="1" applyFill="1" applyBorder="1" applyAlignment="1" applyProtection="1">
      <alignment horizontal="center" vertical="center"/>
      <protection hidden="1"/>
    </xf>
    <xf numFmtId="0" fontId="28" fillId="8" borderId="4" xfId="0" applyFont="1" applyFill="1" applyBorder="1" applyAlignment="1" applyProtection="1">
      <alignment horizontal="center" vertical="center" readingOrder="2"/>
      <protection hidden="1"/>
    </xf>
    <xf numFmtId="9" fontId="26" fillId="8" borderId="4" xfId="1" applyFont="1" applyFill="1" applyBorder="1" applyAlignment="1" applyProtection="1">
      <alignment horizontal="center" vertical="center" wrapText="1" readingOrder="1"/>
      <protection hidden="1"/>
    </xf>
    <xf numFmtId="0" fontId="26" fillId="8" borderId="8" xfId="0" applyFont="1" applyFill="1" applyBorder="1" applyAlignment="1" applyProtection="1">
      <alignment horizontal="center" vertical="center" wrapText="1" readingOrder="2"/>
      <protection hidden="1"/>
    </xf>
    <xf numFmtId="0" fontId="25" fillId="8" borderId="4" xfId="0" quotePrefix="1" applyFont="1" applyFill="1" applyBorder="1" applyAlignment="1" applyProtection="1">
      <alignment horizontal="center" vertical="center" wrapText="1" readingOrder="2"/>
      <protection hidden="1"/>
    </xf>
    <xf numFmtId="3" fontId="27" fillId="8" borderId="4" xfId="0" applyNumberFormat="1" applyFont="1" applyFill="1" applyBorder="1" applyAlignment="1" applyProtection="1">
      <alignment horizontal="center" vertical="center" wrapText="1" readingOrder="1"/>
      <protection hidden="1"/>
    </xf>
    <xf numFmtId="3" fontId="27" fillId="8" borderId="6" xfId="0" applyNumberFormat="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vertical="center" wrapText="1" readingOrder="2"/>
      <protection hidden="1"/>
    </xf>
    <xf numFmtId="0" fontId="28" fillId="8" borderId="1" xfId="0" applyFont="1" applyFill="1" applyBorder="1" applyAlignment="1" applyProtection="1">
      <alignment vertical="center" readingOrder="2"/>
      <protection hidden="1"/>
    </xf>
    <xf numFmtId="0" fontId="26" fillId="8" borderId="3" xfId="0" applyFont="1" applyFill="1" applyBorder="1" applyAlignment="1" applyProtection="1">
      <alignment horizontal="center" vertical="center" wrapText="1" readingOrder="2"/>
      <protection hidden="1"/>
    </xf>
    <xf numFmtId="0" fontId="27" fillId="8" borderId="4" xfId="0" applyFont="1" applyFill="1" applyBorder="1" applyAlignment="1" applyProtection="1">
      <alignment vertical="center" wrapText="1" readingOrder="2"/>
      <protection hidden="1"/>
    </xf>
    <xf numFmtId="0" fontId="28" fillId="8" borderId="4" xfId="0" applyFont="1" applyFill="1" applyBorder="1" applyAlignment="1" applyProtection="1">
      <alignment vertical="center" readingOrder="2"/>
      <protection hidden="1"/>
    </xf>
    <xf numFmtId="9" fontId="26" fillId="8" borderId="2" xfId="1" applyFont="1" applyFill="1" applyBorder="1" applyAlignment="1" applyProtection="1">
      <alignment horizontal="center" vertical="center" wrapText="1" readingOrder="1"/>
      <protection hidden="1"/>
    </xf>
    <xf numFmtId="0" fontId="25" fillId="8" borderId="1" xfId="0" applyFont="1" applyFill="1" applyBorder="1" applyAlignment="1" applyProtection="1">
      <alignment horizontal="center" vertical="center" wrapText="1" readingOrder="2"/>
      <protection hidden="1"/>
    </xf>
    <xf numFmtId="3" fontId="30" fillId="0" borderId="0" xfId="0" applyNumberFormat="1" applyFont="1" applyProtection="1">
      <protection hidden="1"/>
    </xf>
    <xf numFmtId="0" fontId="27" fillId="8" borderId="14" xfId="0" quotePrefix="1" applyFont="1" applyFill="1" applyBorder="1" applyAlignment="1" applyProtection="1">
      <alignment horizontal="center" vertical="center" wrapText="1" readingOrder="2"/>
      <protection hidden="1"/>
    </xf>
    <xf numFmtId="0" fontId="25" fillId="8" borderId="1" xfId="0" applyFont="1" applyFill="1" applyBorder="1" applyAlignment="1" applyProtection="1">
      <alignment horizontal="center" vertical="center"/>
      <protection hidden="1"/>
    </xf>
    <xf numFmtId="9" fontId="25" fillId="8" borderId="1" xfId="1" applyFont="1" applyFill="1" applyBorder="1" applyAlignment="1" applyProtection="1">
      <alignment horizontal="center" vertical="center" wrapText="1" readingOrder="1"/>
      <protection hidden="1"/>
    </xf>
    <xf numFmtId="9" fontId="26" fillId="0" borderId="0" xfId="0" applyNumberFormat="1" applyFont="1" applyAlignment="1" applyProtection="1">
      <alignment horizontal="center" vertical="center"/>
      <protection hidden="1"/>
    </xf>
    <xf numFmtId="0" fontId="25" fillId="8" borderId="14" xfId="0" quotePrefix="1" applyFont="1" applyFill="1" applyBorder="1" applyAlignment="1" applyProtection="1">
      <alignment horizontal="center" vertical="center" wrapText="1" readingOrder="2"/>
      <protection hidden="1"/>
    </xf>
    <xf numFmtId="0" fontId="32" fillId="8" borderId="1" xfId="0" applyFont="1" applyFill="1" applyBorder="1" applyAlignment="1" applyProtection="1">
      <alignment horizontal="center" vertical="center"/>
      <protection hidden="1"/>
    </xf>
    <xf numFmtId="0" fontId="34" fillId="8" borderId="1" xfId="0" applyFont="1" applyFill="1" applyBorder="1" applyAlignment="1" applyProtection="1">
      <alignment horizontal="center"/>
      <protection hidden="1"/>
    </xf>
    <xf numFmtId="0" fontId="25" fillId="8" borderId="5" xfId="0" applyFont="1" applyFill="1" applyBorder="1" applyAlignment="1" applyProtection="1">
      <alignment horizontal="center" vertical="center" readingOrder="2"/>
      <protection hidden="1"/>
    </xf>
    <xf numFmtId="0" fontId="25" fillId="8" borderId="1" xfId="0" applyFont="1" applyFill="1" applyBorder="1" applyAlignment="1" applyProtection="1">
      <alignment horizontal="center" vertical="center" readingOrder="2"/>
      <protection hidden="1"/>
    </xf>
    <xf numFmtId="3" fontId="26" fillId="0" borderId="0" xfId="0" applyNumberFormat="1" applyFont="1" applyAlignment="1" applyProtection="1">
      <alignment horizontal="center"/>
      <protection hidden="1"/>
    </xf>
    <xf numFmtId="0" fontId="26" fillId="0" borderId="0" xfId="0" applyFont="1" applyAlignment="1" applyProtection="1">
      <alignment horizontal="center"/>
      <protection hidden="1"/>
    </xf>
    <xf numFmtId="0" fontId="25" fillId="9" borderId="1" xfId="0" applyFont="1" applyFill="1" applyBorder="1" applyAlignment="1" applyProtection="1">
      <alignment horizontal="center" vertical="center" wrapText="1" readingOrder="1"/>
      <protection hidden="1"/>
    </xf>
    <xf numFmtId="0" fontId="25" fillId="9" borderId="1" xfId="0" applyFont="1" applyFill="1" applyBorder="1" applyAlignment="1" applyProtection="1">
      <alignment horizontal="center" vertical="center" wrapText="1" readingOrder="2"/>
      <protection hidden="1"/>
    </xf>
    <xf numFmtId="0" fontId="26" fillId="9" borderId="1" xfId="0" applyFont="1" applyFill="1" applyBorder="1" applyAlignment="1" applyProtection="1">
      <alignment horizontal="center" vertical="center" wrapText="1" readingOrder="2"/>
      <protection hidden="1"/>
    </xf>
    <xf numFmtId="0" fontId="27" fillId="9" borderId="1" xfId="0" applyFont="1" applyFill="1" applyBorder="1" applyAlignment="1" applyProtection="1">
      <alignment horizontal="center" vertical="center" wrapText="1" readingOrder="2"/>
      <protection hidden="1"/>
    </xf>
    <xf numFmtId="3" fontId="27" fillId="9" borderId="6" xfId="0" applyNumberFormat="1" applyFont="1" applyFill="1" applyBorder="1" applyAlignment="1" applyProtection="1">
      <alignment horizontal="center" vertical="center" wrapText="1" readingOrder="1"/>
      <protection hidden="1"/>
    </xf>
    <xf numFmtId="0" fontId="26" fillId="9" borderId="1" xfId="0" applyFont="1" applyFill="1" applyBorder="1" applyProtection="1">
      <protection hidden="1"/>
    </xf>
    <xf numFmtId="0" fontId="28" fillId="9" borderId="1" xfId="0" applyFont="1" applyFill="1" applyBorder="1" applyAlignment="1" applyProtection="1">
      <alignment horizontal="center" vertical="center" readingOrder="2"/>
      <protection hidden="1"/>
    </xf>
    <xf numFmtId="0" fontId="26" fillId="9" borderId="1" xfId="0" applyFont="1" applyFill="1" applyBorder="1" applyAlignment="1" applyProtection="1">
      <alignment horizontal="center" vertical="center"/>
      <protection hidden="1"/>
    </xf>
    <xf numFmtId="9" fontId="26" fillId="9" borderId="1" xfId="1" applyFont="1" applyFill="1" applyBorder="1" applyAlignment="1" applyProtection="1">
      <alignment horizontal="center" vertical="center" wrapText="1" readingOrder="1"/>
      <protection hidden="1"/>
    </xf>
    <xf numFmtId="0" fontId="25" fillId="9" borderId="5" xfId="0" applyFont="1" applyFill="1" applyBorder="1" applyAlignment="1" applyProtection="1">
      <alignment horizontal="center" vertical="center" readingOrder="2"/>
      <protection hidden="1"/>
    </xf>
    <xf numFmtId="9" fontId="35" fillId="9" borderId="5" xfId="1" applyFont="1" applyFill="1" applyBorder="1" applyAlignment="1" applyProtection="1">
      <alignment horizontal="center" vertical="center" wrapText="1" readingOrder="1"/>
      <protection hidden="1"/>
    </xf>
    <xf numFmtId="0" fontId="26" fillId="8" borderId="7" xfId="0" applyFont="1" applyFill="1" applyBorder="1" applyAlignment="1" applyProtection="1">
      <alignment horizontal="center" vertical="center" wrapText="1" readingOrder="2"/>
      <protection hidden="1"/>
    </xf>
    <xf numFmtId="3" fontId="26" fillId="0" borderId="0" xfId="0" applyNumberFormat="1" applyFont="1" applyAlignment="1" applyProtection="1">
      <alignment horizontal="center" vertical="center"/>
      <protection hidden="1"/>
    </xf>
    <xf numFmtId="3" fontId="26" fillId="8" borderId="1" xfId="0" applyNumberFormat="1" applyFont="1" applyFill="1" applyBorder="1" applyAlignment="1" applyProtection="1">
      <alignment horizontal="center" vertical="center" wrapText="1" readingOrder="2"/>
      <protection hidden="1"/>
    </xf>
    <xf numFmtId="0" fontId="25" fillId="8" borderId="4" xfId="0" applyFont="1" applyFill="1" applyBorder="1" applyAlignment="1" applyProtection="1">
      <alignment horizontal="center" vertical="center" wrapText="1" readingOrder="1"/>
      <protection hidden="1"/>
    </xf>
    <xf numFmtId="0" fontId="30" fillId="8" borderId="1" xfId="0" applyFont="1" applyFill="1" applyBorder="1" applyProtection="1">
      <protection hidden="1"/>
    </xf>
    <xf numFmtId="3" fontId="26" fillId="8" borderId="7" xfId="0" applyNumberFormat="1" applyFont="1" applyFill="1" applyBorder="1" applyAlignment="1" applyProtection="1">
      <alignment horizontal="center" vertical="center" wrapText="1" readingOrder="1"/>
      <protection hidden="1"/>
    </xf>
    <xf numFmtId="0" fontId="26" fillId="8" borderId="5" xfId="0" quotePrefix="1" applyFont="1" applyFill="1" applyBorder="1" applyAlignment="1" applyProtection="1">
      <alignment horizontal="center" vertical="center" wrapText="1" readingOrder="2"/>
      <protection hidden="1"/>
    </xf>
    <xf numFmtId="0" fontId="26" fillId="8" borderId="1" xfId="0" applyFont="1" applyFill="1" applyBorder="1" applyAlignment="1" applyProtection="1">
      <alignment horizontal="center"/>
      <protection hidden="1"/>
    </xf>
    <xf numFmtId="0" fontId="36" fillId="8" borderId="1" xfId="0" applyFont="1" applyFill="1" applyBorder="1" applyAlignment="1" applyProtection="1">
      <alignment horizontal="center" vertical="center"/>
      <protection hidden="1"/>
    </xf>
    <xf numFmtId="0" fontId="29" fillId="8" borderId="1" xfId="0" applyFont="1" applyFill="1" applyBorder="1" applyAlignment="1" applyProtection="1">
      <alignment horizontal="center"/>
      <protection hidden="1"/>
    </xf>
    <xf numFmtId="9" fontId="26" fillId="8" borderId="7" xfId="0" applyNumberFormat="1" applyFont="1" applyFill="1" applyBorder="1" applyAlignment="1" applyProtection="1">
      <alignment horizontal="center" vertical="center"/>
      <protection hidden="1"/>
    </xf>
    <xf numFmtId="1" fontId="26" fillId="0" borderId="0" xfId="0" applyNumberFormat="1" applyFont="1" applyAlignment="1" applyProtection="1">
      <alignment horizontal="center"/>
      <protection hidden="1"/>
    </xf>
    <xf numFmtId="1" fontId="26" fillId="0" borderId="0" xfId="0" applyNumberFormat="1" applyFont="1" applyAlignment="1" applyProtection="1">
      <alignment horizontal="center" vertical="center"/>
      <protection hidden="1"/>
    </xf>
    <xf numFmtId="3" fontId="26" fillId="0" borderId="0" xfId="0" applyNumberFormat="1" applyFont="1" applyAlignment="1" applyProtection="1">
      <alignment horizontal="center" vertical="top"/>
      <protection hidden="1"/>
    </xf>
    <xf numFmtId="1" fontId="26" fillId="0" borderId="0" xfId="0" applyNumberFormat="1" applyFont="1" applyAlignment="1" applyProtection="1">
      <alignment vertical="center"/>
      <protection hidden="1"/>
    </xf>
    <xf numFmtId="3" fontId="28" fillId="0" borderId="0" xfId="0" applyNumberFormat="1" applyFont="1" applyAlignment="1" applyProtection="1">
      <alignment vertical="center" readingOrder="2"/>
      <protection hidden="1"/>
    </xf>
    <xf numFmtId="0" fontId="28" fillId="0" borderId="0" xfId="0" applyFont="1" applyAlignment="1" applyProtection="1">
      <alignment vertical="center" readingOrder="2"/>
      <protection hidden="1"/>
    </xf>
    <xf numFmtId="0" fontId="29" fillId="0" borderId="0" xfId="0" applyFont="1" applyAlignment="1" applyProtection="1">
      <alignment horizontal="center" wrapText="1"/>
      <protection hidden="1"/>
    </xf>
    <xf numFmtId="0" fontId="31" fillId="0" borderId="15" xfId="0" applyFont="1" applyBorder="1" applyAlignment="1" applyProtection="1">
      <alignment vertical="center" readingOrder="2"/>
      <protection hidden="1"/>
    </xf>
    <xf numFmtId="0" fontId="27" fillId="0" borderId="3" xfId="0" applyFont="1" applyBorder="1" applyAlignment="1" applyProtection="1">
      <alignment vertical="center" textRotation="90" wrapText="1" readingOrder="2"/>
      <protection hidden="1"/>
    </xf>
    <xf numFmtId="0" fontId="30" fillId="0" borderId="0" xfId="0" applyFont="1" applyProtection="1">
      <protection hidden="1"/>
    </xf>
    <xf numFmtId="3" fontId="45" fillId="0" borderId="0" xfId="0" applyNumberFormat="1" applyFont="1" applyProtection="1">
      <protection hidden="1"/>
    </xf>
    <xf numFmtId="3" fontId="46" fillId="0" borderId="0" xfId="0" applyNumberFormat="1" applyFont="1" applyProtection="1">
      <protection hidden="1"/>
    </xf>
    <xf numFmtId="3" fontId="45" fillId="0" borderId="0" xfId="0" applyNumberFormat="1" applyFont="1" applyAlignment="1" applyProtection="1">
      <alignment vertical="center"/>
      <protection hidden="1"/>
    </xf>
    <xf numFmtId="0" fontId="30" fillId="0" borderId="0" xfId="0" applyFont="1" applyAlignment="1" applyProtection="1">
      <alignment vertical="center"/>
      <protection hidden="1"/>
    </xf>
    <xf numFmtId="3" fontId="30" fillId="0" borderId="0" xfId="0" applyNumberFormat="1" applyFont="1" applyAlignment="1" applyProtection="1">
      <alignment vertical="center"/>
      <protection hidden="1"/>
    </xf>
    <xf numFmtId="3" fontId="45" fillId="0" borderId="0" xfId="0" applyNumberFormat="1" applyFont="1" applyAlignment="1" applyProtection="1">
      <alignment horizontal="center" vertical="center"/>
      <protection hidden="1"/>
    </xf>
    <xf numFmtId="3" fontId="47" fillId="0" borderId="0" xfId="0" applyNumberFormat="1" applyFont="1" applyProtection="1">
      <protection hidden="1"/>
    </xf>
    <xf numFmtId="1" fontId="30" fillId="0" borderId="0" xfId="0" applyNumberFormat="1" applyFont="1" applyProtection="1">
      <protection hidden="1"/>
    </xf>
    <xf numFmtId="1" fontId="45" fillId="0" borderId="0" xfId="0" applyNumberFormat="1" applyFont="1" applyAlignment="1" applyProtection="1">
      <alignment horizontal="center" vertical="center"/>
      <protection hidden="1"/>
    </xf>
    <xf numFmtId="3" fontId="30" fillId="2" borderId="0" xfId="0" applyNumberFormat="1" applyFont="1" applyFill="1" applyProtection="1">
      <protection hidden="1"/>
    </xf>
    <xf numFmtId="0" fontId="30" fillId="2" borderId="0" xfId="0" applyFont="1" applyFill="1" applyProtection="1">
      <protection hidden="1"/>
    </xf>
    <xf numFmtId="3" fontId="37" fillId="0" borderId="0" xfId="0" applyNumberFormat="1" applyFont="1" applyAlignment="1" applyProtection="1">
      <alignment vertical="center" readingOrder="2"/>
      <protection hidden="1"/>
    </xf>
    <xf numFmtId="3" fontId="27" fillId="0" borderId="0" xfId="0" applyNumberFormat="1" applyFont="1" applyAlignment="1" applyProtection="1">
      <alignment horizontal="center" vertical="center" wrapText="1" readingOrder="2"/>
      <protection hidden="1"/>
    </xf>
    <xf numFmtId="3" fontId="47" fillId="0" borderId="0" xfId="0" applyNumberFormat="1" applyFont="1" applyAlignment="1" applyProtection="1">
      <alignment horizontal="center" vertical="center"/>
      <protection hidden="1"/>
    </xf>
    <xf numFmtId="0" fontId="26" fillId="9" borderId="1" xfId="0" applyFont="1" applyFill="1" applyBorder="1" applyAlignment="1">
      <alignment horizontal="center" vertical="center" wrapText="1" readingOrder="1"/>
    </xf>
    <xf numFmtId="0" fontId="25" fillId="9" borderId="4" xfId="0" quotePrefix="1" applyFont="1" applyFill="1" applyBorder="1" applyAlignment="1" applyProtection="1">
      <alignment horizontal="center" vertical="center" wrapText="1" readingOrder="2"/>
      <protection hidden="1"/>
    </xf>
    <xf numFmtId="0" fontId="26" fillId="9" borderId="1" xfId="0" quotePrefix="1" applyFont="1" applyFill="1" applyBorder="1" applyAlignment="1">
      <alignment horizontal="center" vertical="center" wrapText="1" readingOrder="2"/>
    </xf>
    <xf numFmtId="0" fontId="26" fillId="9" borderId="1" xfId="0" applyFont="1" applyFill="1" applyBorder="1" applyAlignment="1">
      <alignment horizontal="center" vertical="center" wrapText="1" readingOrder="2"/>
    </xf>
    <xf numFmtId="0" fontId="26" fillId="9" borderId="1" xfId="0" quotePrefix="1" applyFont="1" applyFill="1" applyBorder="1" applyAlignment="1" applyProtection="1">
      <alignment horizontal="center" vertical="center" wrapText="1" readingOrder="2"/>
      <protection hidden="1"/>
    </xf>
    <xf numFmtId="3" fontId="26" fillId="9" borderId="1" xfId="0" applyNumberFormat="1" applyFont="1" applyFill="1" applyBorder="1" applyAlignment="1">
      <alignment horizontal="center" vertical="center" wrapText="1" readingOrder="1"/>
    </xf>
    <xf numFmtId="0" fontId="25" fillId="9" borderId="1" xfId="0" applyFont="1" applyFill="1" applyBorder="1" applyAlignment="1">
      <alignment horizontal="center" vertical="center" wrapText="1" readingOrder="2"/>
    </xf>
    <xf numFmtId="0" fontId="26" fillId="9" borderId="5" xfId="0" applyFont="1" applyFill="1" applyBorder="1" applyAlignment="1" applyProtection="1">
      <alignment horizontal="center" vertical="center" wrapText="1" readingOrder="2"/>
      <protection hidden="1"/>
    </xf>
    <xf numFmtId="0" fontId="25" fillId="9" borderId="2" xfId="0" applyFont="1" applyFill="1" applyBorder="1" applyAlignment="1" applyProtection="1">
      <alignment horizontal="center" vertical="center" wrapText="1" readingOrder="2"/>
      <protection hidden="1"/>
    </xf>
    <xf numFmtId="0" fontId="26" fillId="9" borderId="2" xfId="0" applyFont="1" applyFill="1" applyBorder="1" applyAlignment="1" applyProtection="1">
      <alignment horizontal="center" vertical="center" wrapText="1" readingOrder="2"/>
      <protection hidden="1"/>
    </xf>
    <xf numFmtId="0" fontId="25" fillId="9" borderId="1" xfId="0" quotePrefix="1" applyFont="1" applyFill="1" applyBorder="1" applyAlignment="1" applyProtection="1">
      <alignment horizontal="center" vertical="center" wrapText="1" readingOrder="2"/>
      <protection hidden="1"/>
    </xf>
    <xf numFmtId="0" fontId="27" fillId="2" borderId="12" xfId="0" quotePrefix="1" applyFont="1" applyFill="1" applyBorder="1" applyAlignment="1" applyProtection="1">
      <alignment horizontal="center" vertical="center" textRotation="90" wrapText="1" readingOrder="2"/>
      <protection hidden="1"/>
    </xf>
    <xf numFmtId="0" fontId="26" fillId="9" borderId="4" xfId="0" applyFont="1" applyFill="1" applyBorder="1" applyAlignment="1" applyProtection="1">
      <alignment horizontal="center" vertical="center"/>
      <protection hidden="1"/>
    </xf>
    <xf numFmtId="0" fontId="26" fillId="9" borderId="2" xfId="0" applyFont="1" applyFill="1" applyBorder="1" applyAlignment="1" applyProtection="1">
      <alignment horizontal="center" vertical="center"/>
      <protection hidden="1"/>
    </xf>
    <xf numFmtId="3" fontId="26" fillId="9" borderId="1" xfId="0" applyNumberFormat="1" applyFont="1" applyFill="1" applyBorder="1" applyAlignment="1" applyProtection="1">
      <alignment horizontal="center" vertical="center" readingOrder="1"/>
      <protection hidden="1"/>
    </xf>
    <xf numFmtId="9" fontId="26" fillId="9" borderId="1" xfId="1" applyFont="1" applyFill="1" applyBorder="1" applyAlignment="1" applyProtection="1">
      <alignment horizontal="center" vertical="center" readingOrder="1"/>
      <protection hidden="1"/>
    </xf>
    <xf numFmtId="0" fontId="26" fillId="9" borderId="1" xfId="0" applyFont="1" applyFill="1" applyBorder="1" applyAlignment="1" applyProtection="1">
      <alignment horizontal="center" vertical="center" wrapText="1"/>
      <protection hidden="1"/>
    </xf>
    <xf numFmtId="0" fontId="26" fillId="9" borderId="1" xfId="0" applyFont="1" applyFill="1" applyBorder="1" applyAlignment="1" applyProtection="1">
      <alignment horizontal="center"/>
      <protection hidden="1"/>
    </xf>
    <xf numFmtId="0" fontId="26" fillId="9" borderId="4" xfId="0" applyFont="1" applyFill="1" applyBorder="1" applyAlignment="1" applyProtection="1">
      <alignment horizontal="center" vertical="center" wrapText="1" readingOrder="2"/>
      <protection hidden="1"/>
    </xf>
    <xf numFmtId="3" fontId="26" fillId="9" borderId="4" xfId="0" applyNumberFormat="1" applyFont="1" applyFill="1" applyBorder="1" applyAlignment="1" applyProtection="1">
      <alignment horizontal="center" vertical="center" readingOrder="1"/>
      <protection hidden="1"/>
    </xf>
    <xf numFmtId="9" fontId="26" fillId="9" borderId="4" xfId="1" applyFont="1" applyFill="1" applyBorder="1" applyAlignment="1" applyProtection="1">
      <alignment horizontal="center" vertical="center" readingOrder="1"/>
      <protection hidden="1"/>
    </xf>
    <xf numFmtId="0" fontId="26" fillId="9" borderId="8" xfId="0" applyFont="1" applyFill="1" applyBorder="1" applyAlignment="1" applyProtection="1">
      <alignment horizontal="center" vertical="center" wrapText="1" readingOrder="2"/>
      <protection hidden="1"/>
    </xf>
    <xf numFmtId="0" fontId="26" fillId="9" borderId="4" xfId="0" applyFont="1" applyFill="1" applyBorder="1" applyAlignment="1" applyProtection="1">
      <alignment horizontal="center" vertical="center" wrapText="1"/>
      <protection hidden="1"/>
    </xf>
    <xf numFmtId="0" fontId="27" fillId="9" borderId="1" xfId="0" applyFont="1" applyFill="1" applyBorder="1" applyAlignment="1">
      <alignment horizontal="center" vertical="center" wrapText="1" readingOrder="2"/>
    </xf>
    <xf numFmtId="0" fontId="34" fillId="9" borderId="1" xfId="0" applyFont="1" applyFill="1" applyBorder="1" applyAlignment="1" applyProtection="1">
      <alignment horizontal="center"/>
      <protection hidden="1"/>
    </xf>
    <xf numFmtId="0" fontId="26" fillId="9" borderId="5" xfId="0" applyFont="1" applyFill="1" applyBorder="1" applyAlignment="1" applyProtection="1">
      <alignment horizontal="center" vertical="center"/>
      <protection hidden="1"/>
    </xf>
    <xf numFmtId="0" fontId="25" fillId="9" borderId="2" xfId="0" applyFont="1" applyFill="1" applyBorder="1" applyAlignment="1">
      <alignment horizontal="center" vertical="center" wrapText="1" readingOrder="2"/>
    </xf>
    <xf numFmtId="0" fontId="27" fillId="9" borderId="1" xfId="0" quotePrefix="1" applyFont="1" applyFill="1" applyBorder="1" applyAlignment="1">
      <alignment horizontal="center" vertical="center" wrapText="1" readingOrder="2"/>
    </xf>
    <xf numFmtId="3" fontId="26" fillId="9" borderId="1" xfId="0" applyNumberFormat="1" applyFont="1" applyFill="1" applyBorder="1" applyAlignment="1" applyProtection="1">
      <alignment horizontal="center" vertical="center"/>
      <protection hidden="1"/>
    </xf>
    <xf numFmtId="0" fontId="25" fillId="9" borderId="1" xfId="2" applyFont="1" applyFill="1" applyBorder="1" applyAlignment="1" applyProtection="1">
      <alignment horizontal="center" vertical="center" wrapText="1"/>
    </xf>
    <xf numFmtId="0" fontId="25" fillId="9" borderId="1" xfId="2" applyFont="1" applyFill="1" applyBorder="1" applyAlignment="1" applyProtection="1">
      <alignment horizontal="center" vertical="center" wrapText="1" readingOrder="2"/>
    </xf>
    <xf numFmtId="0" fontId="34" fillId="9" borderId="1" xfId="0" applyFont="1" applyFill="1" applyBorder="1" applyAlignment="1" applyProtection="1">
      <alignment horizontal="center" vertical="center"/>
      <protection hidden="1"/>
    </xf>
    <xf numFmtId="0" fontId="25" fillId="9" borderId="1" xfId="0" applyFont="1" applyFill="1" applyBorder="1" applyAlignment="1" applyProtection="1">
      <alignment horizontal="center" vertical="center"/>
      <protection hidden="1"/>
    </xf>
    <xf numFmtId="3" fontId="25" fillId="9" borderId="1" xfId="0" applyNumberFormat="1" applyFont="1" applyFill="1" applyBorder="1" applyAlignment="1" applyProtection="1">
      <alignment horizontal="center" vertical="center" readingOrder="1"/>
      <protection hidden="1"/>
    </xf>
    <xf numFmtId="0" fontId="38" fillId="9" borderId="1" xfId="0" applyFont="1" applyFill="1" applyBorder="1" applyAlignment="1" applyProtection="1">
      <alignment horizontal="center"/>
      <protection hidden="1"/>
    </xf>
    <xf numFmtId="0" fontId="25" fillId="9" borderId="5" xfId="0" applyFont="1" applyFill="1" applyBorder="1" applyAlignment="1" applyProtection="1">
      <alignment horizontal="center" vertical="center"/>
      <protection hidden="1"/>
    </xf>
    <xf numFmtId="0" fontId="25" fillId="9" borderId="1" xfId="0" applyFont="1" applyFill="1" applyBorder="1" applyAlignment="1" applyProtection="1">
      <alignment horizontal="center" vertical="center" wrapText="1"/>
      <protection hidden="1"/>
    </xf>
    <xf numFmtId="0" fontId="25" fillId="9" borderId="1" xfId="2" quotePrefix="1" applyFont="1" applyFill="1" applyBorder="1" applyAlignment="1" applyProtection="1">
      <alignment horizontal="center" vertical="center" wrapText="1"/>
    </xf>
    <xf numFmtId="0" fontId="25" fillId="9" borderId="1" xfId="2" quotePrefix="1" applyFont="1" applyFill="1" applyBorder="1" applyAlignment="1" applyProtection="1">
      <alignment horizontal="center" vertical="center" wrapText="1" readingOrder="2"/>
    </xf>
    <xf numFmtId="0" fontId="25" fillId="9" borderId="5" xfId="0" quotePrefix="1" applyFont="1" applyFill="1" applyBorder="1" applyAlignment="1" applyProtection="1">
      <alignment horizontal="center" vertical="center"/>
      <protection hidden="1"/>
    </xf>
    <xf numFmtId="0" fontId="26" fillId="9" borderId="2" xfId="0" quotePrefix="1" applyFont="1" applyFill="1" applyBorder="1" applyAlignment="1" applyProtection="1">
      <alignment horizontal="center" vertical="center" wrapText="1" readingOrder="2"/>
      <protection hidden="1"/>
    </xf>
    <xf numFmtId="0" fontId="25" fillId="9" borderId="4" xfId="0" applyFont="1" applyFill="1" applyBorder="1" applyAlignment="1" applyProtection="1">
      <alignment horizontal="center" vertical="center"/>
      <protection hidden="1"/>
    </xf>
    <xf numFmtId="0" fontId="25" fillId="9" borderId="2" xfId="0" quotePrefix="1" applyFont="1" applyFill="1" applyBorder="1" applyAlignment="1" applyProtection="1">
      <alignment horizontal="center" vertical="center" wrapText="1" readingOrder="2"/>
      <protection hidden="1"/>
    </xf>
    <xf numFmtId="0" fontId="27" fillId="9" borderId="14" xfId="0" quotePrefix="1" applyFont="1" applyFill="1" applyBorder="1" applyAlignment="1" applyProtection="1">
      <alignment horizontal="center" vertical="center" wrapText="1" readingOrder="2"/>
      <protection hidden="1"/>
    </xf>
    <xf numFmtId="0" fontId="27" fillId="9" borderId="1" xfId="0" quotePrefix="1" applyFont="1" applyFill="1" applyBorder="1" applyAlignment="1" applyProtection="1">
      <alignment horizontal="center" vertical="center" wrapText="1" readingOrder="2"/>
      <protection hidden="1"/>
    </xf>
    <xf numFmtId="0" fontId="27" fillId="9" borderId="5" xfId="0" applyFont="1" applyFill="1" applyBorder="1" applyAlignment="1" applyProtection="1">
      <alignment horizontal="center" vertical="center" wrapText="1" readingOrder="2"/>
      <protection hidden="1"/>
    </xf>
    <xf numFmtId="0" fontId="26" fillId="9" borderId="14" xfId="0" quotePrefix="1" applyFont="1" applyFill="1" applyBorder="1" applyAlignment="1" applyProtection="1">
      <alignment horizontal="center" vertical="center" wrapText="1" readingOrder="2"/>
      <protection hidden="1"/>
    </xf>
    <xf numFmtId="0" fontId="26" fillId="9" borderId="1" xfId="0" quotePrefix="1" applyFont="1" applyFill="1" applyBorder="1" applyAlignment="1" applyProtection="1">
      <alignment horizontal="center" vertical="center"/>
      <protection hidden="1"/>
    </xf>
    <xf numFmtId="0" fontId="26" fillId="9" borderId="7" xfId="0" applyFont="1" applyFill="1" applyBorder="1" applyAlignment="1" applyProtection="1">
      <alignment horizontal="center" vertical="center"/>
      <protection hidden="1"/>
    </xf>
    <xf numFmtId="9" fontId="27" fillId="9" borderId="1" xfId="1" applyFont="1" applyFill="1" applyBorder="1" applyAlignment="1" applyProtection="1">
      <alignment horizontal="center" vertical="center" wrapText="1" readingOrder="1"/>
      <protection hidden="1"/>
    </xf>
    <xf numFmtId="0" fontId="25" fillId="9" borderId="1" xfId="0" quotePrefix="1" applyFont="1" applyFill="1" applyBorder="1" applyAlignment="1" applyProtection="1">
      <alignment horizontal="center" vertical="center" readingOrder="2"/>
      <protection hidden="1"/>
    </xf>
    <xf numFmtId="3" fontId="26" fillId="9" borderId="6" xfId="0" applyNumberFormat="1" applyFont="1" applyFill="1" applyBorder="1" applyAlignment="1" applyProtection="1">
      <alignment horizontal="center" vertical="center" readingOrder="1"/>
      <protection hidden="1"/>
    </xf>
    <xf numFmtId="0" fontId="25" fillId="9" borderId="7" xfId="0" quotePrefix="1" applyFont="1" applyFill="1" applyBorder="1" applyAlignment="1" applyProtection="1">
      <alignment horizontal="center" vertical="center" readingOrder="2"/>
      <protection hidden="1"/>
    </xf>
    <xf numFmtId="0" fontId="26" fillId="9" borderId="2" xfId="0" applyFont="1" applyFill="1" applyBorder="1" applyAlignment="1" applyProtection="1">
      <alignment vertical="center" wrapText="1" readingOrder="2"/>
      <protection hidden="1"/>
    </xf>
    <xf numFmtId="3" fontId="26" fillId="9" borderId="1" xfId="0" applyNumberFormat="1" applyFont="1" applyFill="1" applyBorder="1" applyAlignment="1" applyProtection="1">
      <alignment horizontal="center" vertical="center" wrapText="1" readingOrder="2"/>
      <protection hidden="1"/>
    </xf>
    <xf numFmtId="3" fontId="27" fillId="9" borderId="1" xfId="0" applyNumberFormat="1" applyFont="1" applyFill="1" applyBorder="1" applyAlignment="1" applyProtection="1">
      <alignment horizontal="center" vertical="center" wrapText="1" readingOrder="1"/>
      <protection hidden="1"/>
    </xf>
    <xf numFmtId="0" fontId="43" fillId="9" borderId="1" xfId="0" applyFont="1" applyFill="1" applyBorder="1" applyAlignment="1" applyProtection="1">
      <alignment vertical="center"/>
      <protection hidden="1"/>
    </xf>
    <xf numFmtId="0" fontId="34" fillId="9" borderId="1" xfId="0" applyFont="1" applyFill="1" applyBorder="1" applyProtection="1">
      <protection hidden="1"/>
    </xf>
    <xf numFmtId="0" fontId="34" fillId="9" borderId="1" xfId="0" applyFont="1" applyFill="1" applyBorder="1" applyAlignment="1" applyProtection="1">
      <alignment vertical="center"/>
      <protection hidden="1"/>
    </xf>
    <xf numFmtId="0" fontId="26" fillId="9" borderId="1" xfId="0" applyFont="1" applyFill="1" applyBorder="1" applyAlignment="1">
      <alignment horizontal="center" vertical="center"/>
    </xf>
    <xf numFmtId="3" fontId="26" fillId="9" borderId="11" xfId="0" applyNumberFormat="1" applyFont="1" applyFill="1" applyBorder="1" applyAlignment="1">
      <alignment horizontal="center" vertical="center" readingOrder="1"/>
    </xf>
    <xf numFmtId="0" fontId="34" fillId="9" borderId="1" xfId="0" applyFont="1" applyFill="1" applyBorder="1"/>
    <xf numFmtId="0" fontId="27" fillId="9" borderId="2" xfId="0" applyFont="1" applyFill="1" applyBorder="1" applyAlignment="1" applyProtection="1">
      <alignment horizontal="center" vertical="center" wrapText="1" readingOrder="2"/>
      <protection hidden="1"/>
    </xf>
    <xf numFmtId="0" fontId="34" fillId="9" borderId="5" xfId="0" applyFont="1" applyFill="1" applyBorder="1" applyAlignment="1" applyProtection="1">
      <alignment horizontal="center"/>
      <protection hidden="1"/>
    </xf>
    <xf numFmtId="0" fontId="30" fillId="9" borderId="1" xfId="0" applyFont="1" applyFill="1" applyBorder="1" applyProtection="1">
      <protection hidden="1"/>
    </xf>
    <xf numFmtId="9" fontId="27" fillId="9" borderId="7" xfId="1" applyFont="1" applyFill="1" applyBorder="1" applyAlignment="1" applyProtection="1">
      <alignment horizontal="center" vertical="center" wrapText="1" readingOrder="1"/>
      <protection hidden="1"/>
    </xf>
    <xf numFmtId="0" fontId="26" fillId="9" borderId="11" xfId="0" applyFont="1" applyFill="1" applyBorder="1" applyAlignment="1" applyProtection="1">
      <alignment horizontal="center" vertical="center"/>
      <protection hidden="1"/>
    </xf>
    <xf numFmtId="3" fontId="27" fillId="9" borderId="10" xfId="0" applyNumberFormat="1" applyFont="1" applyFill="1" applyBorder="1" applyAlignment="1" applyProtection="1">
      <alignment horizontal="center" vertical="center" wrapText="1" readingOrder="1"/>
      <protection hidden="1"/>
    </xf>
    <xf numFmtId="3" fontId="25" fillId="9" borderId="2" xfId="0" applyNumberFormat="1" applyFont="1" applyFill="1" applyBorder="1" applyAlignment="1" applyProtection="1">
      <alignment horizontal="center" vertical="center"/>
      <protection hidden="1"/>
    </xf>
    <xf numFmtId="0" fontId="26" fillId="9" borderId="2" xfId="0" applyFont="1" applyFill="1" applyBorder="1" applyProtection="1">
      <protection hidden="1"/>
    </xf>
    <xf numFmtId="9" fontId="27" fillId="9" borderId="10" xfId="1" applyFont="1" applyFill="1" applyBorder="1" applyAlignment="1" applyProtection="1">
      <alignment horizontal="center" vertical="center" wrapText="1" readingOrder="1"/>
      <protection hidden="1"/>
    </xf>
    <xf numFmtId="0" fontId="34" fillId="9" borderId="11" xfId="0" applyFont="1" applyFill="1" applyBorder="1" applyAlignment="1" applyProtection="1">
      <alignment horizontal="center"/>
      <protection hidden="1"/>
    </xf>
    <xf numFmtId="0" fontId="27" fillId="9" borderId="11" xfId="0" applyFont="1" applyFill="1" applyBorder="1" applyAlignment="1" applyProtection="1">
      <alignment horizontal="center" vertical="center" wrapText="1" readingOrder="2"/>
      <protection hidden="1"/>
    </xf>
    <xf numFmtId="0" fontId="26" fillId="8" borderId="4" xfId="0" quotePrefix="1" applyFont="1" applyFill="1" applyBorder="1" applyAlignment="1" applyProtection="1">
      <alignment horizontal="center" vertical="center" wrapText="1" readingOrder="2"/>
      <protection hidden="1"/>
    </xf>
    <xf numFmtId="0" fontId="26" fillId="8" borderId="6" xfId="0" applyFont="1" applyFill="1" applyBorder="1" applyAlignment="1" applyProtection="1">
      <alignment horizontal="center" vertical="center" wrapText="1" readingOrder="2"/>
      <protection hidden="1"/>
    </xf>
    <xf numFmtId="0" fontId="25" fillId="8" borderId="5" xfId="0" applyFont="1" applyFill="1" applyBorder="1" applyAlignment="1" applyProtection="1">
      <alignment horizontal="center" vertical="center" wrapText="1" readingOrder="2"/>
      <protection hidden="1"/>
    </xf>
    <xf numFmtId="3" fontId="25" fillId="8" borderId="1" xfId="0" applyNumberFormat="1" applyFont="1" applyFill="1" applyBorder="1" applyAlignment="1" applyProtection="1">
      <alignment horizontal="center" vertical="center" wrapText="1" readingOrder="1"/>
      <protection hidden="1"/>
    </xf>
    <xf numFmtId="0" fontId="33" fillId="8" borderId="1" xfId="0" applyFont="1" applyFill="1" applyBorder="1" applyAlignment="1" applyProtection="1">
      <alignment horizontal="center" vertical="center" wrapText="1" readingOrder="2"/>
      <protection hidden="1"/>
    </xf>
    <xf numFmtId="0" fontId="25" fillId="8" borderId="2" xfId="0" quotePrefix="1" applyFont="1" applyFill="1" applyBorder="1" applyAlignment="1" applyProtection="1">
      <alignment horizontal="center" vertical="center" wrapText="1" readingOrder="2"/>
      <protection hidden="1"/>
    </xf>
    <xf numFmtId="0" fontId="25" fillId="8" borderId="7" xfId="0" applyFont="1" applyFill="1" applyBorder="1" applyAlignment="1" applyProtection="1">
      <alignment horizontal="center" vertical="center" wrapText="1" readingOrder="2"/>
      <protection hidden="1"/>
    </xf>
    <xf numFmtId="0" fontId="25" fillId="8" borderId="7" xfId="0" quotePrefix="1" applyFont="1" applyFill="1" applyBorder="1" applyAlignment="1" applyProtection="1">
      <alignment horizontal="center" vertical="center" wrapText="1" readingOrder="2"/>
      <protection hidden="1"/>
    </xf>
    <xf numFmtId="3" fontId="26" fillId="8" borderId="1" xfId="0" applyNumberFormat="1" applyFont="1" applyFill="1" applyBorder="1" applyAlignment="1" applyProtection="1">
      <alignment horizontal="center" vertical="center" readingOrder="1"/>
      <protection hidden="1"/>
    </xf>
    <xf numFmtId="9" fontId="26" fillId="8" borderId="1" xfId="1" applyFont="1" applyFill="1" applyBorder="1" applyAlignment="1" applyProtection="1">
      <alignment horizontal="center" vertical="center" readingOrder="1"/>
      <protection hidden="1"/>
    </xf>
    <xf numFmtId="0" fontId="26" fillId="8" borderId="1" xfId="0" applyFont="1" applyFill="1" applyBorder="1" applyAlignment="1" applyProtection="1">
      <alignment horizontal="center" vertical="center" wrapText="1"/>
      <protection hidden="1"/>
    </xf>
    <xf numFmtId="3" fontId="26" fillId="8" borderId="1" xfId="0" applyNumberFormat="1" applyFont="1" applyFill="1" applyBorder="1" applyAlignment="1" applyProtection="1">
      <alignment horizontal="center" vertical="center"/>
      <protection hidden="1"/>
    </xf>
    <xf numFmtId="0" fontId="27" fillId="8" borderId="2" xfId="0" applyFont="1" applyFill="1" applyBorder="1" applyAlignment="1">
      <alignment horizontal="center" vertical="center" wrapText="1" readingOrder="2"/>
    </xf>
    <xf numFmtId="0" fontId="25" fillId="8" borderId="1" xfId="0" quotePrefix="1" applyFont="1" applyFill="1" applyBorder="1" applyAlignment="1">
      <alignment horizontal="center" vertical="center" wrapText="1" readingOrder="2"/>
    </xf>
    <xf numFmtId="0" fontId="26" fillId="8" borderId="5" xfId="0" quotePrefix="1" applyFont="1" applyFill="1" applyBorder="1" applyAlignment="1" applyProtection="1">
      <alignment horizontal="center" vertical="center"/>
      <protection hidden="1"/>
    </xf>
    <xf numFmtId="0" fontId="25" fillId="8" borderId="2" xfId="0" applyFont="1" applyFill="1" applyBorder="1" applyAlignment="1">
      <alignment horizontal="center" vertical="center" wrapText="1" readingOrder="2"/>
    </xf>
    <xf numFmtId="0" fontId="25" fillId="8" borderId="1" xfId="0" applyFont="1" applyFill="1" applyBorder="1" applyAlignment="1">
      <alignment horizontal="center" vertical="center" wrapText="1" readingOrder="2"/>
    </xf>
    <xf numFmtId="0" fontId="26" fillId="8" borderId="5" xfId="0" applyFont="1" applyFill="1" applyBorder="1" applyAlignment="1" applyProtection="1">
      <alignment horizontal="center" vertical="center"/>
      <protection hidden="1"/>
    </xf>
    <xf numFmtId="0" fontId="27" fillId="8" borderId="1" xfId="0" quotePrefix="1" applyFont="1" applyFill="1" applyBorder="1" applyAlignment="1">
      <alignment horizontal="center" vertical="center" wrapText="1" readingOrder="2"/>
    </xf>
    <xf numFmtId="0" fontId="27" fillId="8" borderId="1" xfId="0" applyFont="1" applyFill="1" applyBorder="1" applyAlignment="1">
      <alignment horizontal="center" vertical="center" wrapText="1" readingOrder="2"/>
    </xf>
    <xf numFmtId="0" fontId="25" fillId="8" borderId="2" xfId="0" quotePrefix="1" applyFont="1" applyFill="1" applyBorder="1" applyAlignment="1">
      <alignment horizontal="center" vertical="center" wrapText="1" readingOrder="2"/>
    </xf>
    <xf numFmtId="0" fontId="26" fillId="8" borderId="1" xfId="0" applyFont="1" applyFill="1" applyBorder="1" applyAlignment="1">
      <alignment horizontal="center" vertical="center" wrapText="1" readingOrder="2"/>
    </xf>
    <xf numFmtId="0" fontId="25" fillId="8" borderId="1" xfId="2" quotePrefix="1" applyFont="1" applyFill="1" applyBorder="1" applyAlignment="1" applyProtection="1">
      <alignment horizontal="center" vertical="center" wrapText="1"/>
    </xf>
    <xf numFmtId="0" fontId="25" fillId="8" borderId="1" xfId="2" applyFont="1" applyFill="1" applyBorder="1" applyAlignment="1" applyProtection="1">
      <alignment horizontal="center" vertical="center" wrapText="1" readingOrder="2"/>
    </xf>
    <xf numFmtId="0" fontId="38" fillId="8" borderId="1" xfId="0" applyFont="1" applyFill="1" applyBorder="1" applyAlignment="1" applyProtection="1">
      <alignment horizontal="center"/>
      <protection hidden="1"/>
    </xf>
    <xf numFmtId="3" fontId="25" fillId="8" borderId="1" xfId="0" applyNumberFormat="1" applyFont="1" applyFill="1" applyBorder="1" applyAlignment="1" applyProtection="1">
      <alignment horizontal="center" vertical="center" readingOrder="1"/>
      <protection hidden="1"/>
    </xf>
    <xf numFmtId="0" fontId="25" fillId="8" borderId="5" xfId="0" applyFont="1" applyFill="1" applyBorder="1" applyAlignment="1" applyProtection="1">
      <alignment horizontal="center" vertical="center"/>
      <protection hidden="1"/>
    </xf>
    <xf numFmtId="0" fontId="25" fillId="8" borderId="1" xfId="0" applyFont="1" applyFill="1" applyBorder="1" applyAlignment="1" applyProtection="1">
      <alignment horizontal="center" vertical="center" wrapText="1"/>
      <protection hidden="1"/>
    </xf>
    <xf numFmtId="0" fontId="25" fillId="8" borderId="2" xfId="2" applyFont="1" applyFill="1" applyBorder="1" applyAlignment="1" applyProtection="1">
      <alignment horizontal="center" vertical="center" wrapText="1"/>
    </xf>
    <xf numFmtId="0" fontId="25" fillId="8" borderId="1" xfId="2" quotePrefix="1" applyFont="1" applyFill="1" applyBorder="1" applyAlignment="1" applyProtection="1">
      <alignment horizontal="center" vertical="center" wrapText="1" readingOrder="2"/>
    </xf>
    <xf numFmtId="0" fontId="25" fillId="8" borderId="2" xfId="0" applyFont="1" applyFill="1" applyBorder="1" applyAlignment="1" applyProtection="1">
      <alignment horizontal="center" vertical="center"/>
      <protection hidden="1"/>
    </xf>
    <xf numFmtId="0" fontId="38" fillId="8" borderId="4" xfId="0" applyFont="1" applyFill="1" applyBorder="1" applyAlignment="1" applyProtection="1">
      <alignment horizontal="center"/>
      <protection hidden="1"/>
    </xf>
    <xf numFmtId="0" fontId="25" fillId="8" borderId="1" xfId="2" applyFont="1" applyFill="1" applyBorder="1" applyAlignment="1" applyProtection="1">
      <alignment horizontal="center" vertical="center" wrapText="1"/>
    </xf>
    <xf numFmtId="0" fontId="34" fillId="8" borderId="1" xfId="0" applyFont="1" applyFill="1" applyBorder="1" applyAlignment="1" applyProtection="1">
      <alignment horizontal="center" vertical="center"/>
      <protection hidden="1"/>
    </xf>
    <xf numFmtId="0" fontId="25" fillId="8" borderId="4" xfId="0" applyFont="1" applyFill="1" applyBorder="1" applyAlignment="1" applyProtection="1">
      <alignment horizontal="center" vertical="center"/>
      <protection hidden="1"/>
    </xf>
    <xf numFmtId="0" fontId="25" fillId="8" borderId="2" xfId="2" quotePrefix="1" applyFont="1" applyFill="1" applyBorder="1" applyAlignment="1" applyProtection="1">
      <alignment horizontal="center" vertical="center" wrapText="1" readingOrder="2"/>
    </xf>
    <xf numFmtId="9" fontId="25" fillId="8" borderId="6" xfId="1" applyFont="1" applyFill="1" applyBorder="1" applyAlignment="1" applyProtection="1">
      <alignment horizontal="center" vertical="center" wrapText="1" readingOrder="1"/>
      <protection hidden="1"/>
    </xf>
    <xf numFmtId="1" fontId="26" fillId="8" borderId="1" xfId="0" quotePrefix="1" applyNumberFormat="1" applyFont="1" applyFill="1" applyBorder="1" applyAlignment="1">
      <alignment horizontal="center" vertical="center" wrapText="1" readingOrder="2"/>
    </xf>
    <xf numFmtId="0" fontId="26" fillId="8" borderId="1" xfId="0" applyFont="1" applyFill="1" applyBorder="1" applyAlignment="1">
      <alignment horizontal="center" vertical="center" wrapText="1"/>
    </xf>
    <xf numFmtId="0" fontId="39" fillId="8" borderId="1" xfId="0" applyFont="1" applyFill="1" applyBorder="1" applyAlignment="1">
      <alignment vertical="center" wrapText="1"/>
    </xf>
    <xf numFmtId="0" fontId="26" fillId="8" borderId="1" xfId="0" applyFont="1" applyFill="1" applyBorder="1" applyAlignment="1" applyProtection="1">
      <alignment vertical="center"/>
      <protection hidden="1"/>
    </xf>
    <xf numFmtId="1" fontId="26" fillId="8" borderId="1" xfId="0" quotePrefix="1" applyNumberFormat="1" applyFont="1" applyFill="1" applyBorder="1" applyAlignment="1">
      <alignment horizontal="center" vertical="center" wrapText="1"/>
    </xf>
    <xf numFmtId="1" fontId="26" fillId="8" borderId="1" xfId="0" applyNumberFormat="1" applyFont="1" applyFill="1" applyBorder="1" applyAlignment="1">
      <alignment horizontal="center" vertical="center" wrapText="1"/>
    </xf>
    <xf numFmtId="0" fontId="27" fillId="8" borderId="1" xfId="0" quotePrefix="1" applyFont="1" applyFill="1" applyBorder="1" applyAlignment="1" applyProtection="1">
      <alignment horizontal="center" vertical="center" wrapText="1" readingOrder="2"/>
      <protection hidden="1"/>
    </xf>
    <xf numFmtId="0" fontId="27" fillId="8" borderId="1" xfId="0" applyFont="1" applyFill="1" applyBorder="1" applyAlignment="1">
      <alignment vertical="center" wrapText="1"/>
    </xf>
    <xf numFmtId="0" fontId="26" fillId="8" borderId="5" xfId="0" applyFont="1" applyFill="1" applyBorder="1" applyAlignment="1" applyProtection="1">
      <alignment horizontal="center"/>
      <protection hidden="1"/>
    </xf>
    <xf numFmtId="3" fontId="26" fillId="8" borderId="6" xfId="0" applyNumberFormat="1" applyFont="1" applyFill="1" applyBorder="1" applyAlignment="1" applyProtection="1">
      <alignment horizontal="center" vertical="center" readingOrder="1"/>
      <protection hidden="1"/>
    </xf>
    <xf numFmtId="0" fontId="34" fillId="8" borderId="5" xfId="0" applyFont="1" applyFill="1" applyBorder="1" applyAlignment="1" applyProtection="1">
      <alignment horizontal="center"/>
      <protection hidden="1"/>
    </xf>
    <xf numFmtId="3" fontId="27" fillId="8" borderId="5" xfId="0" applyNumberFormat="1" applyFont="1" applyFill="1" applyBorder="1" applyAlignment="1" applyProtection="1">
      <alignment horizontal="center" vertical="center" wrapText="1" readingOrder="2"/>
      <protection hidden="1"/>
    </xf>
    <xf numFmtId="3" fontId="26" fillId="8" borderId="1" xfId="0" applyNumberFormat="1" applyFont="1" applyFill="1" applyBorder="1" applyAlignment="1" applyProtection="1">
      <alignment horizontal="center"/>
      <protection hidden="1"/>
    </xf>
    <xf numFmtId="0" fontId="26" fillId="8" borderId="5" xfId="0" applyFont="1" applyFill="1" applyBorder="1" applyAlignment="1" applyProtection="1">
      <alignment horizontal="center" vertical="center" wrapText="1"/>
      <protection hidden="1"/>
    </xf>
    <xf numFmtId="0" fontId="26" fillId="8" borderId="1" xfId="0" quotePrefix="1" applyFont="1" applyFill="1" applyBorder="1" applyAlignment="1" applyProtection="1">
      <alignment horizontal="center" vertical="center"/>
      <protection hidden="1"/>
    </xf>
    <xf numFmtId="0" fontId="39" fillId="8" borderId="1" xfId="3" applyFont="1" applyFill="1" applyBorder="1" applyAlignment="1" applyProtection="1">
      <alignment horizontal="center" vertical="center"/>
      <protection hidden="1"/>
    </xf>
    <xf numFmtId="0" fontId="26" fillId="8" borderId="1" xfId="3" applyFont="1" applyFill="1" applyBorder="1" applyAlignment="1">
      <alignment vertical="center"/>
    </xf>
    <xf numFmtId="0" fontId="40" fillId="8" borderId="1" xfId="3" applyFont="1" applyFill="1" applyBorder="1" applyAlignment="1" applyProtection="1">
      <alignment horizontal="center" vertical="center"/>
      <protection hidden="1"/>
    </xf>
    <xf numFmtId="0" fontId="40" fillId="8" borderId="1" xfId="3" applyFont="1" applyFill="1" applyBorder="1" applyAlignment="1" applyProtection="1">
      <alignment horizontal="center" vertical="center" wrapText="1" readingOrder="2"/>
      <protection hidden="1"/>
    </xf>
    <xf numFmtId="9" fontId="29" fillId="8" borderId="1" xfId="1" applyFont="1" applyFill="1" applyBorder="1" applyAlignment="1" applyProtection="1">
      <alignment horizontal="center" readingOrder="1"/>
      <protection hidden="1"/>
    </xf>
    <xf numFmtId="0" fontId="29" fillId="8" borderId="44" xfId="0" applyFont="1" applyFill="1" applyBorder="1" applyAlignment="1" applyProtection="1">
      <alignment horizontal="center" vertical="center"/>
      <protection hidden="1"/>
    </xf>
    <xf numFmtId="0" fontId="24" fillId="8" borderId="44" xfId="0" applyFont="1" applyFill="1" applyBorder="1" applyAlignment="1" applyProtection="1">
      <alignment horizontal="center" vertical="center"/>
      <protection hidden="1"/>
    </xf>
    <xf numFmtId="0" fontId="27" fillId="8" borderId="6" xfId="0" applyFont="1" applyFill="1" applyBorder="1" applyAlignment="1" applyProtection="1">
      <alignment horizontal="center" vertical="center" wrapText="1" readingOrder="2"/>
      <protection hidden="1"/>
    </xf>
    <xf numFmtId="9" fontId="27" fillId="8" borderId="1" xfId="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horizontal="center" vertical="center" wrapText="1"/>
      <protection hidden="1"/>
    </xf>
    <xf numFmtId="3" fontId="27" fillId="8" borderId="1" xfId="0" applyNumberFormat="1" applyFont="1" applyFill="1" applyBorder="1" applyAlignment="1" applyProtection="1">
      <alignment horizontal="center" vertical="center" wrapText="1"/>
      <protection hidden="1"/>
    </xf>
    <xf numFmtId="9" fontId="27" fillId="8" borderId="1" xfId="1" applyFont="1" applyFill="1" applyBorder="1" applyAlignment="1" applyProtection="1">
      <alignment horizontal="center" vertical="center" wrapText="1"/>
      <protection hidden="1"/>
    </xf>
    <xf numFmtId="0" fontId="41" fillId="8" borderId="1" xfId="0" applyFont="1" applyFill="1" applyBorder="1" applyAlignment="1">
      <alignment horizontal="center" vertical="center" wrapText="1"/>
    </xf>
    <xf numFmtId="0" fontId="26" fillId="8" borderId="7" xfId="0" applyFont="1" applyFill="1" applyBorder="1" applyAlignment="1" applyProtection="1">
      <alignment horizontal="center" vertical="center" wrapText="1"/>
      <protection hidden="1"/>
    </xf>
    <xf numFmtId="0" fontId="25" fillId="8" borderId="7" xfId="0" applyFont="1" applyFill="1" applyBorder="1" applyAlignment="1" applyProtection="1">
      <alignment horizontal="center" vertical="center" readingOrder="2"/>
      <protection hidden="1"/>
    </xf>
    <xf numFmtId="0" fontId="39" fillId="8" borderId="5" xfId="0" applyFont="1" applyFill="1" applyBorder="1" applyAlignment="1" applyProtection="1">
      <alignment horizontal="center" vertical="center" wrapText="1" readingOrder="2"/>
      <protection hidden="1"/>
    </xf>
    <xf numFmtId="3" fontId="39" fillId="8" borderId="6" xfId="0" applyNumberFormat="1" applyFont="1" applyFill="1" applyBorder="1" applyAlignment="1" applyProtection="1">
      <alignment horizontal="center" vertical="center" wrapText="1" readingOrder="1"/>
      <protection hidden="1"/>
    </xf>
    <xf numFmtId="0" fontId="39" fillId="8" borderId="1" xfId="0" applyFont="1" applyFill="1" applyBorder="1" applyAlignment="1" applyProtection="1">
      <alignment horizontal="center" vertical="center" wrapText="1" readingOrder="2"/>
      <protection hidden="1"/>
    </xf>
    <xf numFmtId="0" fontId="42" fillId="8" borderId="1" xfId="0" applyFont="1" applyFill="1" applyBorder="1" applyProtection="1">
      <protection hidden="1"/>
    </xf>
    <xf numFmtId="0" fontId="42" fillId="8" borderId="1" xfId="0" applyFont="1" applyFill="1" applyBorder="1" applyAlignment="1" applyProtection="1">
      <alignment horizontal="center" vertical="center" wrapText="1" readingOrder="2"/>
      <protection hidden="1"/>
    </xf>
    <xf numFmtId="0" fontId="42" fillId="8" borderId="5" xfId="0" applyFont="1" applyFill="1" applyBorder="1" applyAlignment="1" applyProtection="1">
      <alignment horizontal="center" vertical="center" wrapText="1" readingOrder="2"/>
      <protection hidden="1"/>
    </xf>
    <xf numFmtId="0" fontId="26" fillId="8" borderId="37" xfId="0" applyFont="1" applyFill="1" applyBorder="1" applyAlignment="1" applyProtection="1">
      <alignment horizontal="center" vertical="center" wrapText="1" readingOrder="2"/>
      <protection hidden="1"/>
    </xf>
    <xf numFmtId="0" fontId="34" fillId="8" borderId="1" xfId="0" applyFont="1" applyFill="1" applyBorder="1" applyProtection="1">
      <protection hidden="1"/>
    </xf>
    <xf numFmtId="0" fontId="34" fillId="8" borderId="1" xfId="0" applyFont="1" applyFill="1" applyBorder="1" applyAlignment="1" applyProtection="1">
      <alignment vertical="center"/>
      <protection hidden="1"/>
    </xf>
    <xf numFmtId="0" fontId="26" fillId="8" borderId="1" xfId="0" applyFont="1" applyFill="1" applyBorder="1" applyAlignment="1">
      <alignment horizontal="center" vertical="center"/>
    </xf>
    <xf numFmtId="3" fontId="26" fillId="8" borderId="1" xfId="0" applyNumberFormat="1" applyFont="1" applyFill="1" applyBorder="1" applyAlignment="1">
      <alignment horizontal="center" vertical="center" readingOrder="1"/>
    </xf>
    <xf numFmtId="0" fontId="25" fillId="8" borderId="0" xfId="0" applyFont="1" applyFill="1" applyAlignment="1" applyProtection="1">
      <alignment horizontal="center" vertical="center" readingOrder="2"/>
      <protection hidden="1"/>
    </xf>
    <xf numFmtId="3" fontId="44" fillId="8" borderId="1" xfId="0" applyNumberFormat="1" applyFont="1" applyFill="1" applyBorder="1" applyAlignment="1">
      <alignment horizontal="center" vertical="center" wrapText="1" readingOrder="1"/>
    </xf>
    <xf numFmtId="0" fontId="44" fillId="8" borderId="1" xfId="0" applyFont="1" applyFill="1" applyBorder="1" applyAlignment="1">
      <alignment horizontal="center" vertical="center" wrapText="1"/>
    </xf>
    <xf numFmtId="0" fontId="27" fillId="8" borderId="5" xfId="0" quotePrefix="1" applyFont="1" applyFill="1" applyBorder="1" applyAlignment="1" applyProtection="1">
      <alignment horizontal="center" vertical="center" wrapText="1" readingOrder="2"/>
      <protection hidden="1"/>
    </xf>
    <xf numFmtId="0" fontId="26" fillId="8" borderId="8" xfId="0" applyFont="1" applyFill="1" applyBorder="1" applyAlignment="1" applyProtection="1">
      <alignment horizontal="center"/>
      <protection hidden="1"/>
    </xf>
    <xf numFmtId="3" fontId="25" fillId="8" borderId="1" xfId="0" applyNumberFormat="1" applyFont="1" applyFill="1" applyBorder="1" applyAlignment="1" applyProtection="1">
      <alignment horizontal="center" vertical="center"/>
      <protection hidden="1"/>
    </xf>
    <xf numFmtId="0" fontId="25" fillId="8" borderId="14" xfId="0" applyFont="1" applyFill="1" applyBorder="1" applyAlignment="1" applyProtection="1">
      <alignment horizontal="center" vertical="center" wrapText="1" readingOrder="2"/>
      <protection hidden="1"/>
    </xf>
    <xf numFmtId="0" fontId="26" fillId="8" borderId="11" xfId="0" applyFont="1" applyFill="1" applyBorder="1" applyAlignment="1" applyProtection="1">
      <alignment horizontal="center" vertical="center"/>
      <protection hidden="1"/>
    </xf>
    <xf numFmtId="0" fontId="27" fillId="8" borderId="2" xfId="0" quotePrefix="1" applyFont="1" applyFill="1" applyBorder="1" applyAlignment="1" applyProtection="1">
      <alignment horizontal="center" vertical="center" wrapText="1" readingOrder="2"/>
      <protection hidden="1"/>
    </xf>
    <xf numFmtId="3" fontId="27" fillId="8" borderId="7" xfId="0" applyNumberFormat="1" applyFont="1" applyFill="1" applyBorder="1" applyAlignment="1" applyProtection="1">
      <alignment horizontal="center" vertical="center" wrapText="1" readingOrder="1"/>
      <protection hidden="1"/>
    </xf>
    <xf numFmtId="0" fontId="29" fillId="8" borderId="1" xfId="0" applyFont="1" applyFill="1" applyBorder="1" applyAlignment="1" applyProtection="1">
      <alignment horizontal="center" vertical="center"/>
      <protection hidden="1"/>
    </xf>
    <xf numFmtId="0" fontId="42" fillId="8" borderId="1" xfId="0" applyFont="1" applyFill="1" applyBorder="1" applyAlignment="1">
      <alignment horizontal="center" vertical="center" wrapText="1" readingOrder="2"/>
    </xf>
    <xf numFmtId="9" fontId="42" fillId="8" borderId="1" xfId="1" applyFont="1" applyFill="1" applyBorder="1" applyAlignment="1">
      <alignment horizontal="center" vertical="center" wrapText="1" readingOrder="1"/>
    </xf>
    <xf numFmtId="0" fontId="42" fillId="8" borderId="1" xfId="0" quotePrefix="1" applyFont="1" applyFill="1" applyBorder="1" applyAlignment="1">
      <alignment horizontal="center" vertical="center" wrapText="1" readingOrder="2"/>
    </xf>
    <xf numFmtId="2" fontId="27" fillId="8" borderId="6" xfId="0" applyNumberFormat="1" applyFont="1" applyFill="1" applyBorder="1" applyAlignment="1" applyProtection="1">
      <alignment horizontal="center" vertical="center" wrapText="1" readingOrder="1"/>
      <protection hidden="1"/>
    </xf>
    <xf numFmtId="3" fontId="27" fillId="8" borderId="6" xfId="0" quotePrefix="1" applyNumberFormat="1" applyFont="1" applyFill="1" applyBorder="1" applyAlignment="1" applyProtection="1">
      <alignment horizontal="center" vertical="center" wrapText="1" readingOrder="1"/>
      <protection hidden="1"/>
    </xf>
    <xf numFmtId="0" fontId="39" fillId="8" borderId="1" xfId="0" applyFont="1" applyFill="1" applyBorder="1" applyAlignment="1">
      <alignment horizontal="center" vertical="center" wrapText="1" readingOrder="2"/>
    </xf>
    <xf numFmtId="0" fontId="27" fillId="8" borderId="4" xfId="0" quotePrefix="1" applyFont="1" applyFill="1" applyBorder="1" applyAlignment="1" applyProtection="1">
      <alignment horizontal="center" vertical="center" wrapText="1" readingOrder="2"/>
      <protection hidden="1"/>
    </xf>
    <xf numFmtId="0" fontId="21" fillId="8" borderId="4" xfId="0" applyFont="1" applyFill="1" applyBorder="1" applyAlignment="1" applyProtection="1">
      <alignment horizontal="center"/>
      <protection hidden="1"/>
    </xf>
    <xf numFmtId="0" fontId="21" fillId="8" borderId="1" xfId="0" applyFont="1" applyFill="1" applyBorder="1" applyAlignment="1" applyProtection="1">
      <alignment horizontal="center"/>
      <protection hidden="1"/>
    </xf>
    <xf numFmtId="0" fontId="30" fillId="8" borderId="5" xfId="0" applyFont="1" applyFill="1" applyBorder="1" applyProtection="1">
      <protection hidden="1"/>
    </xf>
    <xf numFmtId="0" fontId="29" fillId="8" borderId="7" xfId="0" applyFont="1" applyFill="1" applyBorder="1" applyAlignment="1" applyProtection="1">
      <alignment horizontal="center" vertical="center"/>
      <protection hidden="1"/>
    </xf>
    <xf numFmtId="0" fontId="29" fillId="8" borderId="7" xfId="0" applyFont="1" applyFill="1" applyBorder="1" applyAlignment="1" applyProtection="1">
      <alignment horizontal="center"/>
      <protection hidden="1"/>
    </xf>
    <xf numFmtId="0" fontId="25" fillId="8" borderId="1" xfId="0" quotePrefix="1" applyFont="1" applyFill="1" applyBorder="1" applyAlignment="1" applyProtection="1">
      <alignment horizontal="center" vertical="center" wrapText="1"/>
      <protection hidden="1"/>
    </xf>
    <xf numFmtId="0" fontId="37" fillId="8" borderId="1" xfId="0" applyFont="1" applyFill="1" applyBorder="1" applyAlignment="1" applyProtection="1">
      <alignment horizontal="center" vertical="center"/>
      <protection hidden="1"/>
    </xf>
    <xf numFmtId="0" fontId="49" fillId="8" borderId="5" xfId="0" applyFont="1" applyFill="1" applyBorder="1" applyAlignment="1" applyProtection="1">
      <alignment horizontal="center" wrapText="1"/>
      <protection hidden="1"/>
    </xf>
    <xf numFmtId="0" fontId="25" fillId="8" borderId="5" xfId="2" applyFont="1" applyFill="1" applyBorder="1" applyAlignment="1" applyProtection="1">
      <alignment horizontal="center" vertical="center" wrapText="1" readingOrder="2"/>
    </xf>
    <xf numFmtId="3" fontId="25" fillId="8" borderId="1" xfId="0" applyNumberFormat="1" applyFont="1" applyFill="1" applyBorder="1" applyAlignment="1" applyProtection="1">
      <alignment horizontal="center" vertical="center" wrapText="1" readingOrder="2"/>
      <protection hidden="1"/>
    </xf>
    <xf numFmtId="0" fontId="24" fillId="8" borderId="5" xfId="0" applyFont="1" applyFill="1" applyBorder="1" applyAlignment="1" applyProtection="1">
      <alignment horizontal="center" wrapText="1"/>
      <protection hidden="1"/>
    </xf>
    <xf numFmtId="0" fontId="0" fillId="9" borderId="1" xfId="0" applyFill="1" applyBorder="1" applyProtection="1">
      <protection hidden="1"/>
    </xf>
    <xf numFmtId="3" fontId="26" fillId="0" borderId="0" xfId="0" applyNumberFormat="1" applyFont="1" applyAlignment="1" applyProtection="1">
      <alignment horizontal="center" vertical="center" wrapText="1"/>
      <protection hidden="1"/>
    </xf>
    <xf numFmtId="3" fontId="26" fillId="0" borderId="0" xfId="0" quotePrefix="1" applyNumberFormat="1" applyFont="1" applyAlignment="1" applyProtection="1">
      <alignment horizontal="center" vertical="center" wrapText="1"/>
      <protection hidden="1"/>
    </xf>
    <xf numFmtId="0" fontId="3" fillId="8" borderId="5" xfId="0" applyFont="1" applyFill="1" applyBorder="1" applyAlignment="1" applyProtection="1">
      <alignment horizontal="center"/>
      <protection hidden="1"/>
    </xf>
    <xf numFmtId="3" fontId="8" fillId="0" borderId="29" xfId="3" applyNumberFormat="1" applyFont="1" applyBorder="1" applyAlignment="1" applyProtection="1">
      <alignment horizontal="center" vertical="center" wrapText="1"/>
      <protection hidden="1"/>
    </xf>
    <xf numFmtId="0" fontId="8" fillId="0" borderId="27" xfId="3" quotePrefix="1" applyFont="1" applyBorder="1" applyAlignment="1" applyProtection="1">
      <alignment horizontal="center" vertical="center" wrapText="1"/>
      <protection hidden="1"/>
    </xf>
    <xf numFmtId="0" fontId="8" fillId="0" borderId="45" xfId="3" quotePrefix="1" applyFont="1" applyBorder="1" applyAlignment="1" applyProtection="1">
      <alignment horizontal="center" vertical="center" wrapText="1"/>
      <protection hidden="1"/>
    </xf>
    <xf numFmtId="0" fontId="8" fillId="0" borderId="45" xfId="3" applyFont="1" applyBorder="1" applyAlignment="1" applyProtection="1">
      <alignment horizontal="center" vertical="center" wrapText="1"/>
      <protection hidden="1"/>
    </xf>
    <xf numFmtId="0" fontId="8" fillId="0" borderId="27" xfId="3" applyFont="1" applyBorder="1" applyAlignment="1" applyProtection="1">
      <alignment horizontal="center" vertical="center" wrapText="1"/>
      <protection hidden="1"/>
    </xf>
    <xf numFmtId="0" fontId="8" fillId="0" borderId="24" xfId="3" applyFont="1" applyBorder="1" applyAlignment="1" applyProtection="1">
      <alignment horizontal="center" vertical="center" wrapText="1"/>
      <protection hidden="1"/>
    </xf>
    <xf numFmtId="0" fontId="8" fillId="0" borderId="22" xfId="3" applyFont="1" applyBorder="1" applyAlignment="1" applyProtection="1">
      <alignment horizontal="center" vertical="center" wrapText="1"/>
      <protection hidden="1"/>
    </xf>
    <xf numFmtId="3" fontId="27" fillId="0" borderId="0" xfId="0" applyNumberFormat="1" applyFont="1" applyAlignment="1" applyProtection="1">
      <alignment horizontal="center" vertical="center" wrapText="1" readingOrder="1"/>
      <protection hidden="1"/>
    </xf>
    <xf numFmtId="3" fontId="8" fillId="5" borderId="24" xfId="3" applyNumberFormat="1" applyFont="1" applyFill="1" applyBorder="1" applyAlignment="1" applyProtection="1">
      <alignment horizontal="center" vertical="center" wrapText="1"/>
      <protection hidden="1"/>
    </xf>
    <xf numFmtId="0" fontId="26" fillId="8" borderId="9" xfId="0" applyFont="1" applyFill="1" applyBorder="1" applyAlignment="1">
      <alignment horizontal="center" vertical="center"/>
    </xf>
    <xf numFmtId="0" fontId="25" fillId="8" borderId="9" xfId="0" quotePrefix="1" applyFont="1" applyFill="1" applyBorder="1" applyAlignment="1" applyProtection="1">
      <alignment horizontal="center" vertical="center" wrapText="1" readingOrder="2"/>
      <protection hidden="1"/>
    </xf>
    <xf numFmtId="0" fontId="50" fillId="0" borderId="0" xfId="0" applyFont="1" applyAlignment="1" applyProtection="1">
      <alignment horizontal="center" vertical="center" wrapText="1" readingOrder="2"/>
      <protection hidden="1"/>
    </xf>
    <xf numFmtId="0" fontId="50" fillId="0" borderId="49" xfId="0" applyFont="1" applyBorder="1" applyAlignment="1" applyProtection="1">
      <alignment horizontal="center" vertical="center" wrapText="1" readingOrder="2"/>
      <protection hidden="1"/>
    </xf>
    <xf numFmtId="0" fontId="51" fillId="8" borderId="1" xfId="0" applyFont="1" applyFill="1" applyBorder="1" applyAlignment="1" applyProtection="1">
      <alignment horizontal="center" vertical="center" wrapText="1" readingOrder="2"/>
      <protection hidden="1"/>
    </xf>
    <xf numFmtId="0" fontId="52" fillId="8" borderId="1" xfId="0" applyFont="1" applyFill="1" applyBorder="1" applyAlignment="1" applyProtection="1">
      <alignment horizontal="center" vertical="center" wrapText="1" readingOrder="1"/>
      <protection hidden="1"/>
    </xf>
    <xf numFmtId="0" fontId="53" fillId="8" borderId="1" xfId="0" applyFont="1" applyFill="1" applyBorder="1" applyAlignment="1" applyProtection="1">
      <alignment horizontal="center" vertical="center" wrapText="1" readingOrder="2"/>
      <protection hidden="1"/>
    </xf>
    <xf numFmtId="0" fontId="52" fillId="8" borderId="1" xfId="0" applyFont="1" applyFill="1" applyBorder="1" applyAlignment="1" applyProtection="1">
      <alignment horizontal="center" vertical="center" wrapText="1" readingOrder="2"/>
      <protection hidden="1"/>
    </xf>
    <xf numFmtId="3" fontId="52" fillId="8" borderId="1" xfId="0" applyNumberFormat="1" applyFont="1" applyFill="1" applyBorder="1" applyAlignment="1" applyProtection="1">
      <alignment horizontal="center" vertical="center" wrapText="1" readingOrder="1"/>
      <protection hidden="1"/>
    </xf>
    <xf numFmtId="9" fontId="52" fillId="8" borderId="1" xfId="1" applyFont="1" applyFill="1" applyBorder="1" applyAlignment="1" applyProtection="1">
      <alignment horizontal="center" vertical="center" wrapText="1" readingOrder="1"/>
      <protection hidden="1"/>
    </xf>
    <xf numFmtId="0" fontId="8" fillId="8" borderId="1" xfId="0" applyFont="1" applyFill="1" applyBorder="1" applyAlignment="1" applyProtection="1">
      <alignment horizontal="center" vertical="center" wrapText="1" readingOrder="2"/>
      <protection hidden="1"/>
    </xf>
    <xf numFmtId="0" fontId="11" fillId="8" borderId="1" xfId="0" applyFont="1" applyFill="1" applyBorder="1" applyAlignment="1" applyProtection="1">
      <alignment horizontal="center" vertical="center" wrapText="1" readingOrder="2"/>
      <protection hidden="1"/>
    </xf>
    <xf numFmtId="0" fontId="52" fillId="9" borderId="1" xfId="0" applyFont="1" applyFill="1" applyBorder="1" applyAlignment="1" applyProtection="1">
      <alignment horizontal="center" vertical="center" wrapText="1" readingOrder="1"/>
      <protection hidden="1"/>
    </xf>
    <xf numFmtId="0" fontId="53" fillId="9" borderId="1" xfId="0" quotePrefix="1" applyFont="1" applyFill="1" applyBorder="1" applyAlignment="1" applyProtection="1">
      <alignment horizontal="center" vertical="center" wrapText="1" readingOrder="2"/>
      <protection hidden="1"/>
    </xf>
    <xf numFmtId="0" fontId="52" fillId="9" borderId="1" xfId="0" applyFont="1" applyFill="1" applyBorder="1" applyAlignment="1" applyProtection="1">
      <alignment horizontal="center" vertical="center" wrapText="1" readingOrder="2"/>
      <protection hidden="1"/>
    </xf>
    <xf numFmtId="3" fontId="52" fillId="9" borderId="1" xfId="0" applyNumberFormat="1" applyFont="1" applyFill="1" applyBorder="1" applyAlignment="1" applyProtection="1">
      <alignment horizontal="center" vertical="center" wrapText="1" readingOrder="1"/>
      <protection hidden="1"/>
    </xf>
    <xf numFmtId="9" fontId="52" fillId="9" borderId="1" xfId="1" applyFont="1" applyFill="1" applyBorder="1" applyAlignment="1" applyProtection="1">
      <alignment horizontal="center" vertical="center" wrapText="1" readingOrder="1"/>
      <protection hidden="1"/>
    </xf>
    <xf numFmtId="0" fontId="52" fillId="8" borderId="1" xfId="0" applyFont="1" applyFill="1" applyBorder="1" applyAlignment="1" applyProtection="1">
      <alignment horizontal="center"/>
      <protection hidden="1"/>
    </xf>
    <xf numFmtId="0" fontId="53" fillId="9" borderId="1" xfId="0" applyFont="1" applyFill="1" applyBorder="1" applyAlignment="1" applyProtection="1">
      <alignment horizontal="center" vertical="center" wrapText="1" readingOrder="2"/>
      <protection hidden="1"/>
    </xf>
    <xf numFmtId="0" fontId="8" fillId="9" borderId="1" xfId="0" applyFont="1" applyFill="1" applyBorder="1" applyAlignment="1" applyProtection="1">
      <alignment horizontal="center" vertical="center" wrapText="1" readingOrder="2"/>
      <protection hidden="1"/>
    </xf>
    <xf numFmtId="0" fontId="11" fillId="9" borderId="1" xfId="0" applyFont="1" applyFill="1" applyBorder="1" applyAlignment="1" applyProtection="1">
      <alignment horizontal="center" vertical="center" wrapText="1" readingOrder="2"/>
      <protection hidden="1"/>
    </xf>
    <xf numFmtId="3" fontId="53" fillId="8" borderId="1" xfId="0" applyNumberFormat="1" applyFont="1" applyFill="1" applyBorder="1" applyAlignment="1" applyProtection="1">
      <alignment horizontal="center" vertical="center" wrapText="1" readingOrder="1"/>
      <protection hidden="1"/>
    </xf>
    <xf numFmtId="9" fontId="53" fillId="8" borderId="1" xfId="1" applyFont="1" applyFill="1" applyBorder="1" applyAlignment="1" applyProtection="1">
      <alignment horizontal="center" vertical="center" wrapText="1" readingOrder="1"/>
      <protection hidden="1"/>
    </xf>
    <xf numFmtId="0" fontId="54" fillId="8" borderId="1" xfId="0" applyFont="1" applyFill="1" applyBorder="1" applyAlignment="1" applyProtection="1">
      <alignment horizontal="center" vertical="center" wrapText="1" readingOrder="2"/>
      <protection hidden="1"/>
    </xf>
    <xf numFmtId="3" fontId="53" fillId="9" borderId="1" xfId="0" applyNumberFormat="1" applyFont="1" applyFill="1" applyBorder="1" applyAlignment="1" applyProtection="1">
      <alignment horizontal="center" vertical="center" wrapText="1" readingOrder="1"/>
      <protection hidden="1"/>
    </xf>
    <xf numFmtId="3" fontId="53" fillId="9" borderId="1" xfId="0" applyNumberFormat="1" applyFont="1" applyFill="1" applyBorder="1" applyAlignment="1" applyProtection="1">
      <alignment horizontal="center" vertical="center" wrapText="1" readingOrder="2"/>
      <protection hidden="1"/>
    </xf>
    <xf numFmtId="9" fontId="53" fillId="9" borderId="1" xfId="1" applyFont="1" applyFill="1" applyBorder="1" applyAlignment="1" applyProtection="1">
      <alignment horizontal="center" vertical="center" wrapText="1" readingOrder="1"/>
      <protection hidden="1"/>
    </xf>
    <xf numFmtId="0" fontId="54" fillId="9" borderId="1" xfId="0" applyFont="1" applyFill="1" applyBorder="1" applyAlignment="1" applyProtection="1">
      <alignment horizontal="center" vertical="center" wrapText="1" readingOrder="2"/>
      <protection hidden="1"/>
    </xf>
    <xf numFmtId="0" fontId="6" fillId="8" borderId="4" xfId="0" quotePrefix="1" applyFont="1" applyFill="1" applyBorder="1" applyAlignment="1" applyProtection="1">
      <alignment horizontal="center" vertical="center" wrapText="1" readingOrder="2"/>
      <protection hidden="1"/>
    </xf>
    <xf numFmtId="0" fontId="8" fillId="8" borderId="4" xfId="0" quotePrefix="1" applyFont="1" applyFill="1" applyBorder="1" applyAlignment="1" applyProtection="1">
      <alignment horizontal="center" vertical="center" wrapText="1" readingOrder="2"/>
      <protection hidden="1"/>
    </xf>
    <xf numFmtId="0" fontId="6" fillId="8" borderId="8" xfId="0" quotePrefix="1" applyFont="1" applyFill="1" applyBorder="1" applyAlignment="1" applyProtection="1">
      <alignment horizontal="center" vertical="center" wrapText="1" readingOrder="2"/>
      <protection hidden="1"/>
    </xf>
    <xf numFmtId="0" fontId="6" fillId="8" borderId="4" xfId="0" applyFont="1" applyFill="1" applyBorder="1" applyAlignment="1" applyProtection="1">
      <alignment horizontal="center" vertical="center" wrapText="1" readingOrder="2"/>
      <protection hidden="1"/>
    </xf>
    <xf numFmtId="3" fontId="6" fillId="8" borderId="4" xfId="0" applyNumberFormat="1" applyFont="1" applyFill="1" applyBorder="1" applyAlignment="1" applyProtection="1">
      <alignment horizontal="center" vertical="center" wrapText="1" readingOrder="1"/>
      <protection hidden="1"/>
    </xf>
    <xf numFmtId="9" fontId="6" fillId="8" borderId="4" xfId="1" applyFont="1" applyFill="1" applyBorder="1" applyAlignment="1" applyProtection="1">
      <alignment horizontal="center" vertical="center" wrapText="1" readingOrder="1"/>
      <protection hidden="1"/>
    </xf>
    <xf numFmtId="0" fontId="8" fillId="8" borderId="4" xfId="0" applyFont="1" applyFill="1" applyBorder="1" applyAlignment="1" applyProtection="1">
      <alignment horizontal="center" vertical="center" wrapText="1" readingOrder="2"/>
      <protection hidden="1"/>
    </xf>
    <xf numFmtId="0" fontId="8" fillId="8" borderId="8" xfId="0" applyFont="1" applyFill="1" applyBorder="1" applyAlignment="1" applyProtection="1">
      <alignment horizontal="center" vertical="center" wrapText="1" readingOrder="2"/>
      <protection hidden="1"/>
    </xf>
    <xf numFmtId="0" fontId="11" fillId="8" borderId="1" xfId="0" quotePrefix="1" applyFont="1" applyFill="1" applyBorder="1" applyAlignment="1" applyProtection="1">
      <alignment horizontal="center" vertical="center" wrapText="1" readingOrder="2"/>
      <protection hidden="1"/>
    </xf>
    <xf numFmtId="3" fontId="26" fillId="8" borderId="2" xfId="0" applyNumberFormat="1" applyFont="1" applyFill="1" applyBorder="1" applyAlignment="1" applyProtection="1">
      <alignment horizontal="center" vertical="center" readingOrder="1"/>
      <protection hidden="1"/>
    </xf>
    <xf numFmtId="0" fontId="26" fillId="8" borderId="11"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wrapText="1"/>
      <protection hidden="1"/>
    </xf>
    <xf numFmtId="0" fontId="24" fillId="8" borderId="1" xfId="0" applyFont="1" applyFill="1" applyBorder="1" applyAlignment="1" applyProtection="1">
      <alignment horizontal="center" vertical="center"/>
      <protection hidden="1"/>
    </xf>
    <xf numFmtId="3" fontId="55" fillId="0" borderId="0" xfId="0" applyNumberFormat="1" applyFont="1" applyProtection="1">
      <protection hidden="1"/>
    </xf>
    <xf numFmtId="1" fontId="8" fillId="0" borderId="0" xfId="0" applyNumberFormat="1" applyFont="1" applyProtection="1">
      <protection hidden="1"/>
    </xf>
    <xf numFmtId="0" fontId="55" fillId="0" borderId="0" xfId="0" applyFont="1" applyProtection="1">
      <protection hidden="1"/>
    </xf>
    <xf numFmtId="0" fontId="55" fillId="0" borderId="6" xfId="0" applyFont="1" applyBorder="1" applyProtection="1">
      <protection hidden="1"/>
    </xf>
    <xf numFmtId="0" fontId="55" fillId="0" borderId="1" xfId="0" applyFont="1" applyBorder="1" applyProtection="1">
      <protection hidden="1"/>
    </xf>
    <xf numFmtId="0" fontId="29" fillId="9" borderId="7" xfId="0" applyFont="1" applyFill="1" applyBorder="1" applyAlignment="1" applyProtection="1">
      <alignment horizontal="center" vertical="center"/>
      <protection hidden="1"/>
    </xf>
    <xf numFmtId="0" fontId="29" fillId="9" borderId="7" xfId="0" applyFont="1" applyFill="1" applyBorder="1" applyAlignment="1" applyProtection="1">
      <alignment horizontal="center"/>
      <protection hidden="1"/>
    </xf>
    <xf numFmtId="0" fontId="0" fillId="9" borderId="1" xfId="0" applyFill="1" applyBorder="1" applyAlignment="1" applyProtection="1">
      <alignment horizontal="center"/>
      <protection hidden="1"/>
    </xf>
    <xf numFmtId="0" fontId="27" fillId="2" borderId="12" xfId="0" applyFont="1" applyFill="1" applyBorder="1" applyAlignment="1" applyProtection="1">
      <alignment horizontal="center" vertical="center" textRotation="90" wrapText="1" readingOrder="2"/>
      <protection hidden="1"/>
    </xf>
    <xf numFmtId="0" fontId="6" fillId="8" borderId="1" xfId="0" applyFont="1" applyFill="1" applyBorder="1" applyAlignment="1" applyProtection="1">
      <alignment horizontal="center" vertical="center"/>
      <protection hidden="1"/>
    </xf>
    <xf numFmtId="3" fontId="11" fillId="8" borderId="1" xfId="0" applyNumberFormat="1" applyFont="1" applyFill="1" applyBorder="1" applyAlignment="1" applyProtection="1">
      <alignment horizontal="center" vertical="center" wrapText="1" readingOrder="1"/>
      <protection hidden="1"/>
    </xf>
    <xf numFmtId="0" fontId="6" fillId="8" borderId="7" xfId="0" applyFont="1" applyFill="1" applyBorder="1" applyAlignment="1" applyProtection="1">
      <alignment horizontal="center" vertical="center" readingOrder="2"/>
      <protection hidden="1"/>
    </xf>
    <xf numFmtId="0" fontId="6" fillId="8" borderId="1" xfId="0" applyFont="1" applyFill="1" applyBorder="1" applyAlignment="1" applyProtection="1">
      <alignment horizontal="center" vertical="center" readingOrder="2"/>
      <protection hidden="1"/>
    </xf>
    <xf numFmtId="0" fontId="55" fillId="8" borderId="1" xfId="0" applyFont="1" applyFill="1" applyBorder="1" applyProtection="1">
      <protection hidden="1"/>
    </xf>
    <xf numFmtId="0" fontId="12" fillId="8" borderId="5" xfId="0" applyFont="1" applyFill="1" applyBorder="1" applyAlignment="1" applyProtection="1">
      <alignment horizontal="center" vertical="center" readingOrder="2"/>
      <protection hidden="1"/>
    </xf>
    <xf numFmtId="0" fontId="12" fillId="8" borderId="1" xfId="0" applyFont="1" applyFill="1" applyBorder="1" applyAlignment="1" applyProtection="1">
      <alignment horizontal="center" vertical="center" readingOrder="2"/>
      <protection hidden="1"/>
    </xf>
    <xf numFmtId="0" fontId="53" fillId="8" borderId="1" xfId="0" quotePrefix="1" applyFont="1" applyFill="1" applyBorder="1" applyAlignment="1" applyProtection="1">
      <alignment horizontal="center" vertical="center" wrapText="1" readingOrder="2"/>
      <protection hidden="1"/>
    </xf>
    <xf numFmtId="0" fontId="0" fillId="8" borderId="1" xfId="0" applyFill="1" applyBorder="1" applyProtection="1">
      <protection hidden="1"/>
    </xf>
    <xf numFmtId="0" fontId="0" fillId="8" borderId="2" xfId="0" applyFill="1" applyBorder="1" applyProtection="1">
      <protection hidden="1"/>
    </xf>
    <xf numFmtId="0" fontId="8" fillId="8" borderId="1" xfId="0" quotePrefix="1" applyFont="1" applyFill="1" applyBorder="1" applyAlignment="1" applyProtection="1">
      <alignment horizontal="center" vertical="center" wrapText="1"/>
      <protection hidden="1"/>
    </xf>
    <xf numFmtId="3" fontId="6" fillId="6" borderId="28" xfId="3" applyNumberFormat="1" applyFont="1" applyFill="1" applyBorder="1" applyAlignment="1" applyProtection="1">
      <alignment horizontal="center" vertical="center" wrapText="1"/>
      <protection hidden="1"/>
    </xf>
    <xf numFmtId="3" fontId="6" fillId="6" borderId="32" xfId="3" applyNumberFormat="1" applyFont="1" applyFill="1" applyBorder="1" applyAlignment="1" applyProtection="1">
      <alignment horizontal="center" vertical="center" wrapText="1"/>
      <protection hidden="1"/>
    </xf>
    <xf numFmtId="3" fontId="6" fillId="6" borderId="41" xfId="3" applyNumberFormat="1" applyFont="1" applyFill="1" applyBorder="1" applyAlignment="1" applyProtection="1">
      <alignment horizontal="center" vertical="center" wrapText="1"/>
      <protection hidden="1"/>
    </xf>
    <xf numFmtId="0" fontId="25" fillId="0" borderId="11" xfId="0" applyFont="1" applyBorder="1" applyAlignment="1" applyProtection="1">
      <alignment horizontal="center" vertical="center" textRotation="90" wrapText="1" readingOrder="2"/>
      <protection hidden="1"/>
    </xf>
    <xf numFmtId="0" fontId="25" fillId="0" borderId="12" xfId="0" applyFont="1" applyBorder="1" applyAlignment="1" applyProtection="1">
      <alignment horizontal="center" vertical="center" textRotation="90" wrapText="1" readingOrder="2"/>
      <protection hidden="1"/>
    </xf>
    <xf numFmtId="0" fontId="25" fillId="0" borderId="8" xfId="0" applyFont="1" applyBorder="1" applyAlignment="1" applyProtection="1">
      <alignment horizontal="center" vertical="center" textRotation="90" wrapText="1" readingOrder="2"/>
      <protection hidden="1"/>
    </xf>
    <xf numFmtId="0" fontId="37" fillId="5" borderId="5" xfId="0" quotePrefix="1" applyFont="1" applyFill="1" applyBorder="1" applyAlignment="1" applyProtection="1">
      <alignment horizontal="center" vertical="center" readingOrder="2"/>
      <protection hidden="1"/>
    </xf>
    <xf numFmtId="0" fontId="37" fillId="5" borderId="7" xfId="0" applyFont="1" applyFill="1" applyBorder="1" applyAlignment="1" applyProtection="1">
      <alignment horizontal="center" vertical="center" readingOrder="2"/>
      <protection hidden="1"/>
    </xf>
    <xf numFmtId="0" fontId="37" fillId="5" borderId="6" xfId="0" applyFont="1" applyFill="1" applyBorder="1" applyAlignment="1" applyProtection="1">
      <alignment horizontal="center" vertical="center" readingOrder="2"/>
      <protection hidden="1"/>
    </xf>
    <xf numFmtId="0" fontId="31" fillId="3" borderId="5" xfId="0" quotePrefix="1" applyFont="1" applyFill="1" applyBorder="1" applyAlignment="1" applyProtection="1">
      <alignment horizontal="center" vertical="center" readingOrder="2"/>
      <protection hidden="1"/>
    </xf>
    <xf numFmtId="0" fontId="31" fillId="3" borderId="7" xfId="0" quotePrefix="1" applyFont="1" applyFill="1" applyBorder="1" applyAlignment="1" applyProtection="1">
      <alignment horizontal="center" vertical="center" readingOrder="2"/>
      <protection hidden="1"/>
    </xf>
    <xf numFmtId="0" fontId="26" fillId="0" borderId="2" xfId="0" applyFont="1" applyBorder="1" applyAlignment="1" applyProtection="1">
      <alignment horizontal="center" vertical="center" textRotation="90" wrapText="1" readingOrder="2"/>
      <protection hidden="1"/>
    </xf>
    <xf numFmtId="0" fontId="26" fillId="0" borderId="3" xfId="0" applyFont="1" applyBorder="1" applyAlignment="1" applyProtection="1">
      <alignment horizontal="center" vertical="center" textRotation="90" wrapText="1" readingOrder="2"/>
      <protection hidden="1"/>
    </xf>
    <xf numFmtId="0" fontId="37" fillId="5" borderId="7" xfId="0" quotePrefix="1" applyFont="1" applyFill="1" applyBorder="1" applyAlignment="1" applyProtection="1">
      <alignment horizontal="center" vertical="center" readingOrder="2"/>
      <protection hidden="1"/>
    </xf>
    <xf numFmtId="0" fontId="37" fillId="5" borderId="6" xfId="0" quotePrefix="1" applyFont="1" applyFill="1" applyBorder="1" applyAlignment="1" applyProtection="1">
      <alignment horizontal="center" vertical="center" readingOrder="2"/>
      <protection hidden="1"/>
    </xf>
    <xf numFmtId="0" fontId="48" fillId="3" borderId="11" xfId="0" quotePrefix="1" applyFont="1" applyFill="1" applyBorder="1" applyAlignment="1" applyProtection="1">
      <alignment horizontal="center" vertical="center" readingOrder="2"/>
      <protection hidden="1"/>
    </xf>
    <xf numFmtId="0" fontId="48" fillId="3" borderId="14" xfId="0" quotePrefix="1" applyFont="1" applyFill="1" applyBorder="1" applyAlignment="1" applyProtection="1">
      <alignment horizontal="center" vertical="center" readingOrder="2"/>
      <protection hidden="1"/>
    </xf>
    <xf numFmtId="0" fontId="48" fillId="3" borderId="10" xfId="0" quotePrefix="1" applyFont="1" applyFill="1" applyBorder="1" applyAlignment="1" applyProtection="1">
      <alignment horizontal="center" vertical="center" readingOrder="2"/>
      <protection hidden="1"/>
    </xf>
    <xf numFmtId="0" fontId="27" fillId="2" borderId="2" xfId="0" applyFont="1" applyFill="1" applyBorder="1" applyAlignment="1" applyProtection="1">
      <alignment horizontal="center" vertical="center" textRotation="90" wrapText="1" readingOrder="2"/>
      <protection hidden="1"/>
    </xf>
    <xf numFmtId="0" fontId="27" fillId="2" borderId="3" xfId="0" applyFont="1" applyFill="1" applyBorder="1" applyAlignment="1" applyProtection="1">
      <alignment horizontal="center" vertical="center" textRotation="90" wrapText="1" readingOrder="2"/>
      <protection hidden="1"/>
    </xf>
    <xf numFmtId="0" fontId="27" fillId="2" borderId="4" xfId="0" applyFont="1" applyFill="1" applyBorder="1" applyAlignment="1" applyProtection="1">
      <alignment horizontal="center" vertical="center" textRotation="90" wrapText="1" readingOrder="2"/>
      <protection hidden="1"/>
    </xf>
    <xf numFmtId="0" fontId="27" fillId="2" borderId="1" xfId="0" applyFont="1" applyFill="1" applyBorder="1" applyAlignment="1" applyProtection="1">
      <alignment horizontal="center" vertical="center" textRotation="90" wrapText="1" readingOrder="2"/>
      <protection hidden="1"/>
    </xf>
    <xf numFmtId="0" fontId="27" fillId="0" borderId="11" xfId="0" applyFont="1" applyBorder="1" applyAlignment="1" applyProtection="1">
      <alignment horizontal="center" vertical="center" textRotation="90" wrapText="1" readingOrder="2"/>
      <protection hidden="1"/>
    </xf>
    <xf numFmtId="0" fontId="27" fillId="0" borderId="12" xfId="0" applyFont="1" applyBorder="1" applyAlignment="1" applyProtection="1">
      <alignment horizontal="center" vertical="center" textRotation="90" wrapText="1" readingOrder="2"/>
      <protection hidden="1"/>
    </xf>
    <xf numFmtId="0" fontId="27" fillId="0" borderId="8" xfId="0" applyFont="1" applyBorder="1" applyAlignment="1" applyProtection="1">
      <alignment horizontal="center" vertical="center" textRotation="90" wrapText="1" readingOrder="2"/>
      <protection hidden="1"/>
    </xf>
    <xf numFmtId="0" fontId="27" fillId="0" borderId="10" xfId="0" applyFont="1" applyBorder="1" applyAlignment="1" applyProtection="1">
      <alignment horizontal="center" vertical="center" textRotation="90" wrapText="1" readingOrder="2"/>
      <protection hidden="1"/>
    </xf>
    <xf numFmtId="0" fontId="27" fillId="0" borderId="15" xfId="0" applyFont="1" applyBorder="1" applyAlignment="1" applyProtection="1">
      <alignment horizontal="center" vertical="center" textRotation="90" wrapText="1" readingOrder="2"/>
      <protection hidden="1"/>
    </xf>
    <xf numFmtId="0" fontId="27" fillId="0" borderId="13" xfId="0" applyFont="1" applyBorder="1" applyAlignment="1" applyProtection="1">
      <alignment horizontal="center" vertical="center" textRotation="90" wrapText="1" readingOrder="2"/>
      <protection hidden="1"/>
    </xf>
    <xf numFmtId="0" fontId="37" fillId="5" borderId="8" xfId="0" quotePrefix="1" applyFont="1" applyFill="1" applyBorder="1" applyAlignment="1" applyProtection="1">
      <alignment horizontal="center" vertical="center" readingOrder="2"/>
      <protection hidden="1"/>
    </xf>
    <xf numFmtId="0" fontId="37" fillId="5" borderId="9" xfId="0" applyFont="1" applyFill="1" applyBorder="1" applyAlignment="1" applyProtection="1">
      <alignment horizontal="center" vertical="center" readingOrder="2"/>
      <protection hidden="1"/>
    </xf>
    <xf numFmtId="0" fontId="37" fillId="5" borderId="13" xfId="0" applyFont="1" applyFill="1" applyBorder="1" applyAlignment="1" applyProtection="1">
      <alignment horizontal="center" vertical="center" readingOrder="2"/>
      <protection hidden="1"/>
    </xf>
    <xf numFmtId="0" fontId="25" fillId="0" borderId="11" xfId="0" applyFont="1" applyBorder="1" applyAlignment="1" applyProtection="1">
      <alignment horizontal="center" vertical="center" textRotation="90" readingOrder="2"/>
      <protection hidden="1"/>
    </xf>
    <xf numFmtId="0" fontId="25" fillId="0" borderId="12" xfId="0" applyFont="1" applyBorder="1" applyAlignment="1" applyProtection="1">
      <alignment horizontal="center" vertical="center" textRotation="90" readingOrder="2"/>
      <protection hidden="1"/>
    </xf>
    <xf numFmtId="0" fontId="26" fillId="8" borderId="1" xfId="0" applyFont="1" applyFill="1" applyBorder="1" applyAlignment="1" applyProtection="1">
      <alignment horizontal="center" vertical="center" wrapText="1" readingOrder="2"/>
      <protection hidden="1"/>
    </xf>
    <xf numFmtId="0" fontId="26" fillId="8" borderId="1" xfId="0" quotePrefix="1" applyFont="1" applyFill="1" applyBorder="1" applyAlignment="1" applyProtection="1">
      <alignment horizontal="center" vertical="center" wrapText="1" readingOrder="2"/>
      <protection hidden="1"/>
    </xf>
    <xf numFmtId="0" fontId="27" fillId="8" borderId="1" xfId="0" applyFont="1" applyFill="1" applyBorder="1" applyAlignment="1" applyProtection="1">
      <alignment horizontal="center" vertical="center" wrapText="1" readingOrder="2"/>
      <protection hidden="1"/>
    </xf>
    <xf numFmtId="0" fontId="26" fillId="0" borderId="11" xfId="0" quotePrefix="1" applyFont="1" applyBorder="1" applyAlignment="1" applyProtection="1">
      <alignment horizontal="center" vertical="center" textRotation="90" wrapText="1" readingOrder="2"/>
      <protection hidden="1"/>
    </xf>
    <xf numFmtId="0" fontId="26" fillId="0" borderId="12" xfId="0" quotePrefix="1" applyFont="1" applyBorder="1" applyAlignment="1" applyProtection="1">
      <alignment horizontal="center" vertical="center" textRotation="90" wrapText="1" readingOrder="2"/>
      <protection hidden="1"/>
    </xf>
    <xf numFmtId="0" fontId="26" fillId="0" borderId="8" xfId="0" quotePrefix="1" applyFont="1" applyBorder="1" applyAlignment="1" applyProtection="1">
      <alignment horizontal="center" vertical="center" textRotation="90" wrapText="1" readingOrder="2"/>
      <protection hidden="1"/>
    </xf>
    <xf numFmtId="0" fontId="26" fillId="0" borderId="2" xfId="0" applyFont="1" applyBorder="1" applyAlignment="1" applyProtection="1">
      <alignment horizontal="center" vertical="center" textRotation="90"/>
      <protection hidden="1"/>
    </xf>
    <xf numFmtId="0" fontId="26" fillId="0" borderId="3" xfId="0" applyFont="1" applyBorder="1" applyAlignment="1" applyProtection="1">
      <alignment horizontal="center" vertical="center" textRotation="90"/>
      <protection hidden="1"/>
    </xf>
    <xf numFmtId="0" fontId="26" fillId="0" borderId="4" xfId="0" applyFont="1" applyBorder="1" applyAlignment="1" applyProtection="1">
      <alignment horizontal="center" vertical="center" textRotation="90"/>
      <protection hidden="1"/>
    </xf>
    <xf numFmtId="0" fontId="26" fillId="0" borderId="2" xfId="0" quotePrefix="1" applyFont="1" applyBorder="1" applyAlignment="1" applyProtection="1">
      <alignment horizontal="center" vertical="center" textRotation="90" wrapText="1" readingOrder="2"/>
      <protection hidden="1"/>
    </xf>
    <xf numFmtId="0" fontId="26" fillId="0" borderId="3" xfId="0" quotePrefix="1" applyFont="1" applyBorder="1" applyAlignment="1" applyProtection="1">
      <alignment horizontal="center" vertical="center" textRotation="90" wrapText="1" readingOrder="2"/>
      <protection hidden="1"/>
    </xf>
    <xf numFmtId="0" fontId="26" fillId="0" borderId="4" xfId="0" quotePrefix="1" applyFont="1" applyBorder="1" applyAlignment="1" applyProtection="1">
      <alignment horizontal="center" vertical="center" textRotation="90" wrapText="1" readingOrder="2"/>
      <protection hidden="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28" fillId="3" borderId="1" xfId="0" applyFont="1" applyFill="1" applyBorder="1" applyAlignment="1" applyProtection="1">
      <alignment horizontal="center" vertical="center" wrapText="1" readingOrder="1"/>
      <protection hidden="1"/>
    </xf>
    <xf numFmtId="0" fontId="28" fillId="3" borderId="1" xfId="0" applyFont="1" applyFill="1" applyBorder="1" applyAlignment="1" applyProtection="1">
      <alignment horizontal="center" vertical="center" wrapText="1" readingOrder="2"/>
      <protection hidden="1"/>
    </xf>
    <xf numFmtId="0" fontId="28" fillId="3" borderId="1" xfId="0" applyFont="1" applyFill="1" applyBorder="1" applyAlignment="1" applyProtection="1">
      <alignment horizontal="center" vertical="center" wrapText="1"/>
      <protection hidden="1"/>
    </xf>
    <xf numFmtId="0" fontId="25" fillId="4" borderId="1" xfId="0" quotePrefix="1" applyFont="1" applyFill="1" applyBorder="1" applyAlignment="1" applyProtection="1">
      <alignment horizontal="center" vertical="center" wrapText="1"/>
      <protection hidden="1"/>
    </xf>
    <xf numFmtId="0" fontId="25" fillId="4" borderId="1" xfId="0" applyFont="1" applyFill="1" applyBorder="1" applyAlignment="1" applyProtection="1">
      <alignment horizontal="center" vertical="center"/>
      <protection hidden="1"/>
    </xf>
    <xf numFmtId="0" fontId="28" fillId="3" borderId="1" xfId="0" quotePrefix="1" applyFont="1" applyFill="1" applyBorder="1" applyAlignment="1" applyProtection="1">
      <alignment horizontal="center" vertical="center" wrapText="1"/>
      <protection hidden="1"/>
    </xf>
    <xf numFmtId="0" fontId="28" fillId="3" borderId="1" xfId="0" applyFont="1" applyFill="1" applyBorder="1" applyAlignment="1" applyProtection="1">
      <alignment horizontal="center" vertical="center" textRotation="90" wrapText="1" readingOrder="2"/>
      <protection hidden="1"/>
    </xf>
    <xf numFmtId="3" fontId="28" fillId="3" borderId="6" xfId="0" applyNumberFormat="1" applyFont="1" applyFill="1" applyBorder="1" applyAlignment="1" applyProtection="1">
      <alignment horizontal="center" vertical="center" wrapText="1" readingOrder="1"/>
      <protection hidden="1"/>
    </xf>
    <xf numFmtId="49" fontId="28" fillId="3" borderId="1" xfId="0" applyNumberFormat="1" applyFont="1" applyFill="1" applyBorder="1" applyAlignment="1" applyProtection="1">
      <alignment horizontal="center" vertical="center" wrapText="1" readingOrder="1"/>
      <protection hidden="1"/>
    </xf>
    <xf numFmtId="9" fontId="28" fillId="3" borderId="1" xfId="1" applyFont="1" applyFill="1" applyBorder="1" applyAlignment="1" applyProtection="1">
      <alignment horizontal="center" vertical="center" wrapText="1" readingOrder="1"/>
      <protection hidden="1"/>
    </xf>
    <xf numFmtId="0" fontId="31" fillId="3" borderId="6" xfId="0" quotePrefix="1" applyFont="1" applyFill="1" applyBorder="1" applyAlignment="1" applyProtection="1">
      <alignment horizontal="center" vertical="center" readingOrder="2"/>
      <protection hidden="1"/>
    </xf>
    <xf numFmtId="0" fontId="28" fillId="3" borderId="5" xfId="0" applyFont="1" applyFill="1" applyBorder="1" applyAlignment="1" applyProtection="1">
      <alignment horizontal="center" vertical="center" wrapText="1" readingOrder="2"/>
      <protection hidden="1"/>
    </xf>
    <xf numFmtId="0" fontId="28" fillId="3" borderId="7" xfId="0" applyFont="1" applyFill="1" applyBorder="1" applyAlignment="1" applyProtection="1">
      <alignment horizontal="center" vertical="center" wrapText="1" readingOrder="2"/>
      <protection hidden="1"/>
    </xf>
    <xf numFmtId="0" fontId="28" fillId="3" borderId="6" xfId="0" applyFont="1" applyFill="1" applyBorder="1" applyAlignment="1" applyProtection="1">
      <alignment horizontal="center" vertical="center" wrapText="1" readingOrder="2"/>
      <protection hidden="1"/>
    </xf>
    <xf numFmtId="0" fontId="27" fillId="8" borderId="2" xfId="0" applyFont="1" applyFill="1" applyBorder="1" applyAlignment="1" applyProtection="1">
      <alignment horizontal="center" vertical="center" wrapText="1" readingOrder="2"/>
      <protection hidden="1"/>
    </xf>
    <xf numFmtId="0" fontId="27" fillId="8" borderId="4" xfId="0" applyFont="1" applyFill="1" applyBorder="1" applyAlignment="1" applyProtection="1">
      <alignment horizontal="center" vertical="center" wrapText="1" readingOrder="2"/>
      <protection hidden="1"/>
    </xf>
    <xf numFmtId="0" fontId="25" fillId="8" borderId="2" xfId="0" applyFont="1" applyFill="1" applyBorder="1" applyAlignment="1" applyProtection="1">
      <alignment horizontal="center" vertical="center" wrapText="1" readingOrder="2"/>
      <protection hidden="1"/>
    </xf>
    <xf numFmtId="0" fontId="25" fillId="8" borderId="4" xfId="0" applyFont="1" applyFill="1" applyBorder="1" applyAlignment="1" applyProtection="1">
      <alignment horizontal="center" vertical="center" wrapText="1" readingOrder="2"/>
      <protection hidden="1"/>
    </xf>
    <xf numFmtId="0" fontId="27" fillId="8" borderId="11" xfId="0" applyFont="1" applyFill="1" applyBorder="1" applyAlignment="1" applyProtection="1">
      <alignment horizontal="center" vertical="center" wrapText="1" readingOrder="2"/>
      <protection hidden="1"/>
    </xf>
    <xf numFmtId="0" fontId="27" fillId="8" borderId="8"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wrapText="1" readingOrder="2"/>
      <protection hidden="1"/>
    </xf>
    <xf numFmtId="0" fontId="26" fillId="8" borderId="4" xfId="0" applyFont="1" applyFill="1" applyBorder="1" applyAlignment="1" applyProtection="1">
      <alignment horizontal="center" vertical="center" wrapText="1" readingOrder="2"/>
      <protection hidden="1"/>
    </xf>
    <xf numFmtId="0" fontId="28" fillId="0" borderId="12" xfId="0" applyFont="1" applyBorder="1" applyAlignment="1" applyProtection="1">
      <alignment horizontal="center" vertical="center" readingOrder="2"/>
      <protection hidden="1"/>
    </xf>
    <xf numFmtId="0" fontId="28" fillId="0" borderId="0" xfId="0" applyFont="1" applyAlignment="1" applyProtection="1">
      <alignment horizontal="center" vertical="center" readingOrder="2"/>
      <protection hidden="1"/>
    </xf>
    <xf numFmtId="0" fontId="37" fillId="5" borderId="14" xfId="0" quotePrefix="1" applyFont="1" applyFill="1" applyBorder="1" applyAlignment="1" applyProtection="1">
      <alignment horizontal="center" vertical="center" readingOrder="2"/>
      <protection hidden="1"/>
    </xf>
    <xf numFmtId="0" fontId="37" fillId="5" borderId="10" xfId="0" quotePrefix="1" applyFont="1" applyFill="1" applyBorder="1" applyAlignment="1" applyProtection="1">
      <alignment horizontal="center" vertical="center" readingOrder="2"/>
      <protection hidden="1"/>
    </xf>
    <xf numFmtId="0" fontId="37" fillId="5" borderId="13" xfId="0" quotePrefix="1" applyFont="1" applyFill="1" applyBorder="1" applyAlignment="1" applyProtection="1">
      <alignment horizontal="center" vertical="center" readingOrder="2"/>
      <protection hidden="1"/>
    </xf>
    <xf numFmtId="0" fontId="37" fillId="5" borderId="5" xfId="0" quotePrefix="1" applyFont="1" applyFill="1" applyBorder="1" applyAlignment="1" applyProtection="1">
      <alignment horizontal="center" vertical="center"/>
      <protection hidden="1"/>
    </xf>
    <xf numFmtId="0" fontId="37" fillId="5" borderId="7" xfId="0" applyFont="1" applyFill="1" applyBorder="1" applyAlignment="1" applyProtection="1">
      <alignment horizontal="center" vertical="center"/>
      <protection hidden="1"/>
    </xf>
    <xf numFmtId="0" fontId="37" fillId="5" borderId="6" xfId="0" applyFont="1" applyFill="1" applyBorder="1" applyAlignment="1" applyProtection="1">
      <alignment horizontal="center" vertical="center"/>
      <protection hidden="1"/>
    </xf>
    <xf numFmtId="0" fontId="37" fillId="5" borderId="7" xfId="0" quotePrefix="1" applyFont="1" applyFill="1" applyBorder="1" applyAlignment="1" applyProtection="1">
      <alignment horizontal="center" vertical="center"/>
      <protection hidden="1"/>
    </xf>
    <xf numFmtId="0" fontId="37" fillId="5" borderId="6" xfId="0" quotePrefix="1" applyFont="1" applyFill="1" applyBorder="1" applyAlignment="1" applyProtection="1">
      <alignment horizontal="center" vertical="center"/>
      <protection hidden="1"/>
    </xf>
    <xf numFmtId="0" fontId="25" fillId="2" borderId="1" xfId="0" applyFont="1" applyFill="1" applyBorder="1" applyAlignment="1" applyProtection="1">
      <alignment horizontal="center" vertical="center" textRotation="90"/>
      <protection hidden="1"/>
    </xf>
    <xf numFmtId="0" fontId="37" fillId="5" borderId="5" xfId="0" quotePrefix="1" applyFont="1" applyFill="1" applyBorder="1" applyAlignment="1" applyProtection="1">
      <alignment horizontal="center" vertical="center" readingOrder="1"/>
      <protection hidden="1"/>
    </xf>
    <xf numFmtId="0" fontId="37" fillId="5" borderId="7" xfId="0" applyFont="1" applyFill="1" applyBorder="1" applyAlignment="1" applyProtection="1">
      <alignment horizontal="center" vertical="center" readingOrder="1"/>
      <protection hidden="1"/>
    </xf>
    <xf numFmtId="0" fontId="37" fillId="5" borderId="6" xfId="0" applyFont="1" applyFill="1" applyBorder="1" applyAlignment="1" applyProtection="1">
      <alignment horizontal="center" vertical="center" readingOrder="1"/>
      <protection hidden="1"/>
    </xf>
    <xf numFmtId="0" fontId="25" fillId="8" borderId="3" xfId="0" applyFont="1" applyFill="1" applyBorder="1" applyAlignment="1" applyProtection="1">
      <alignment horizontal="center" vertical="center" wrapText="1" readingOrder="2"/>
      <protection hidden="1"/>
    </xf>
    <xf numFmtId="0" fontId="26" fillId="8" borderId="3"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protection hidden="1"/>
    </xf>
    <xf numFmtId="0" fontId="26" fillId="8" borderId="3" xfId="0" applyFont="1" applyFill="1" applyBorder="1" applyAlignment="1" applyProtection="1">
      <alignment horizontal="center" vertical="center"/>
      <protection hidden="1"/>
    </xf>
    <xf numFmtId="0" fontId="26" fillId="8" borderId="4" xfId="0" applyFont="1" applyFill="1" applyBorder="1" applyAlignment="1" applyProtection="1">
      <alignment horizontal="center" vertical="center"/>
      <protection hidden="1"/>
    </xf>
    <xf numFmtId="0" fontId="25" fillId="0" borderId="2" xfId="0" applyFont="1" applyBorder="1" applyAlignment="1" applyProtection="1">
      <alignment horizontal="center" vertical="center" textRotation="90" readingOrder="2"/>
      <protection hidden="1"/>
    </xf>
    <xf numFmtId="0" fontId="25" fillId="0" borderId="3" xfId="0" applyFont="1" applyBorder="1" applyAlignment="1" applyProtection="1">
      <alignment horizontal="center" vertical="center" textRotation="90" readingOrder="2"/>
      <protection hidden="1"/>
    </xf>
    <xf numFmtId="0" fontId="25" fillId="0" borderId="4" xfId="0" applyFont="1" applyBorder="1" applyAlignment="1" applyProtection="1">
      <alignment horizontal="center" vertical="center" textRotation="90" readingOrder="2"/>
      <protection hidden="1"/>
    </xf>
    <xf numFmtId="0" fontId="25" fillId="0" borderId="2" xfId="0" quotePrefix="1" applyFont="1" applyBorder="1" applyAlignment="1" applyProtection="1">
      <alignment horizontal="center" vertical="center" textRotation="90" readingOrder="2"/>
      <protection hidden="1"/>
    </xf>
    <xf numFmtId="0" fontId="25" fillId="5" borderId="9" xfId="0" applyFont="1" applyFill="1" applyBorder="1" applyAlignment="1" applyProtection="1">
      <alignment horizontal="center" vertical="center" readingOrder="2"/>
      <protection hidden="1"/>
    </xf>
    <xf numFmtId="0" fontId="25" fillId="5" borderId="13" xfId="0" applyFont="1" applyFill="1" applyBorder="1" applyAlignment="1" applyProtection="1">
      <alignment horizontal="center" vertical="center" readingOrder="2"/>
      <protection hidden="1"/>
    </xf>
    <xf numFmtId="0" fontId="37" fillId="5" borderId="8" xfId="0" applyFont="1" applyFill="1" applyBorder="1" applyAlignment="1" applyProtection="1">
      <alignment horizontal="center" vertical="center" readingOrder="2"/>
      <protection hidden="1"/>
    </xf>
    <xf numFmtId="0" fontId="26" fillId="0" borderId="11" xfId="0" applyFont="1" applyBorder="1" applyAlignment="1" applyProtection="1">
      <alignment horizontal="center" vertical="center" textRotation="90" wrapText="1" readingOrder="2"/>
      <protection hidden="1"/>
    </xf>
    <xf numFmtId="0" fontId="26" fillId="0" borderId="12" xfId="0" applyFont="1" applyBorder="1" applyAlignment="1" applyProtection="1">
      <alignment horizontal="center" vertical="center" textRotation="90" wrapText="1" readingOrder="2"/>
      <protection hidden="1"/>
    </xf>
    <xf numFmtId="0" fontId="26" fillId="0" borderId="8" xfId="0" applyFont="1" applyBorder="1" applyAlignment="1" applyProtection="1">
      <alignment horizontal="center" vertical="center" textRotation="90" wrapText="1" readingOrder="2"/>
      <protection hidden="1"/>
    </xf>
    <xf numFmtId="0" fontId="31" fillId="3" borderId="8" xfId="0" quotePrefix="1" applyFont="1" applyFill="1" applyBorder="1" applyAlignment="1" applyProtection="1">
      <alignment horizontal="center" vertical="center" readingOrder="2"/>
      <protection hidden="1"/>
    </xf>
    <xf numFmtId="0" fontId="31" fillId="3" borderId="9" xfId="0" applyFont="1" applyFill="1" applyBorder="1" applyAlignment="1" applyProtection="1">
      <alignment horizontal="center" vertical="center" readingOrder="2"/>
      <protection hidden="1"/>
    </xf>
    <xf numFmtId="0" fontId="31" fillId="3" borderId="13" xfId="0" applyFont="1" applyFill="1" applyBorder="1" applyAlignment="1" applyProtection="1">
      <alignment horizontal="center" vertical="center" readingOrder="2"/>
      <protection hidden="1"/>
    </xf>
    <xf numFmtId="0" fontId="25" fillId="8" borderId="1" xfId="0" applyFont="1" applyFill="1" applyBorder="1" applyAlignment="1" applyProtection="1">
      <alignment horizontal="center" vertical="center" wrapText="1" readingOrder="1"/>
      <protection hidden="1"/>
    </xf>
    <xf numFmtId="3" fontId="26" fillId="8" borderId="1" xfId="0" applyNumberFormat="1" applyFont="1" applyFill="1" applyBorder="1" applyAlignment="1" applyProtection="1">
      <alignment horizontal="center" vertical="center" wrapText="1" readingOrder="1"/>
      <protection hidden="1"/>
    </xf>
    <xf numFmtId="0" fontId="11" fillId="2" borderId="3" xfId="0" applyFont="1" applyFill="1" applyBorder="1" applyAlignment="1" applyProtection="1">
      <alignment horizontal="center" vertical="center" textRotation="90" wrapText="1" readingOrder="2"/>
      <protection hidden="1"/>
    </xf>
    <xf numFmtId="0" fontId="11" fillId="2" borderId="4" xfId="0" applyFont="1" applyFill="1" applyBorder="1" applyAlignment="1" applyProtection="1">
      <alignment horizontal="center" vertical="center" textRotation="90" wrapText="1" readingOrder="2"/>
      <protection hidden="1"/>
    </xf>
    <xf numFmtId="0" fontId="28" fillId="8" borderId="1" xfId="0" applyFont="1" applyFill="1" applyBorder="1" applyAlignment="1" applyProtection="1">
      <alignment horizontal="center" vertical="center" readingOrder="2"/>
      <protection hidden="1"/>
    </xf>
    <xf numFmtId="0" fontId="26" fillId="8" borderId="1" xfId="0" applyFont="1" applyFill="1" applyBorder="1" applyAlignment="1" applyProtection="1">
      <alignment horizontal="center"/>
      <protection hidden="1"/>
    </xf>
    <xf numFmtId="9" fontId="26" fillId="8" borderId="1" xfId="1" applyFont="1" applyFill="1" applyBorder="1" applyAlignment="1" applyProtection="1">
      <alignment horizontal="center" vertical="center" wrapText="1" readingOrder="1"/>
      <protection hidden="1"/>
    </xf>
    <xf numFmtId="0" fontId="25" fillId="8" borderId="1" xfId="0" quotePrefix="1" applyFont="1" applyFill="1" applyBorder="1" applyAlignment="1" applyProtection="1">
      <alignment horizontal="center" vertical="center" wrapText="1" readingOrder="2"/>
      <protection hidden="1"/>
    </xf>
    <xf numFmtId="0" fontId="26" fillId="8" borderId="14" xfId="0" quotePrefix="1" applyFont="1" applyFill="1" applyBorder="1" applyAlignment="1" applyProtection="1">
      <alignment horizontal="center" vertical="center" wrapText="1" readingOrder="2"/>
      <protection hidden="1"/>
    </xf>
    <xf numFmtId="0" fontId="26" fillId="8" borderId="9" xfId="0" quotePrefix="1" applyFont="1" applyFill="1" applyBorder="1" applyAlignment="1" applyProtection="1">
      <alignment horizontal="center" vertical="center" wrapText="1" readingOrder="2"/>
      <protection hidden="1"/>
    </xf>
    <xf numFmtId="0" fontId="25" fillId="0" borderId="11" xfId="0" quotePrefix="1" applyFont="1" applyBorder="1" applyAlignment="1" applyProtection="1">
      <alignment horizontal="center" vertical="center" textRotation="90" readingOrder="2"/>
      <protection hidden="1"/>
    </xf>
    <xf numFmtId="0" fontId="25" fillId="0" borderId="12" xfId="0" quotePrefix="1" applyFont="1" applyBorder="1" applyAlignment="1" applyProtection="1">
      <alignment horizontal="center" vertical="center" textRotation="90" readingOrder="2"/>
      <protection hidden="1"/>
    </xf>
    <xf numFmtId="0" fontId="26" fillId="0" borderId="4" xfId="0" applyFont="1" applyBorder="1" applyAlignment="1" applyProtection="1">
      <alignment horizontal="center" vertical="center" textRotation="90" wrapText="1" readingOrder="2"/>
      <protection hidden="1"/>
    </xf>
    <xf numFmtId="0" fontId="4" fillId="2" borderId="1" xfId="3" applyFill="1" applyBorder="1" applyAlignment="1" applyProtection="1">
      <alignment horizontal="center"/>
      <protection hidden="1"/>
    </xf>
    <xf numFmtId="0" fontId="19" fillId="7" borderId="0" xfId="3" applyFont="1" applyFill="1" applyAlignment="1" applyProtection="1">
      <alignment horizontal="center" vertical="center" wrapText="1"/>
      <protection hidden="1"/>
    </xf>
    <xf numFmtId="0" fontId="7" fillId="3" borderId="16" xfId="3" applyFont="1" applyFill="1" applyBorder="1" applyAlignment="1" applyProtection="1">
      <alignment horizontal="center" vertical="center" wrapText="1"/>
      <protection hidden="1"/>
    </xf>
    <xf numFmtId="0" fontId="7" fillId="3" borderId="8" xfId="3" applyFont="1" applyFill="1" applyBorder="1" applyAlignment="1" applyProtection="1">
      <alignment horizontal="center" vertical="center" wrapText="1"/>
      <protection hidden="1"/>
    </xf>
    <xf numFmtId="0" fontId="7" fillId="3" borderId="39" xfId="3" applyFont="1" applyFill="1" applyBorder="1" applyAlignment="1" applyProtection="1">
      <alignment horizontal="center" vertical="center" wrapText="1"/>
      <protection hidden="1"/>
    </xf>
    <xf numFmtId="0" fontId="7" fillId="3" borderId="40" xfId="3" applyFont="1" applyFill="1" applyBorder="1" applyAlignment="1" applyProtection="1">
      <alignment horizontal="center" vertical="center" wrapText="1"/>
      <protection hidden="1"/>
    </xf>
    <xf numFmtId="0" fontId="7" fillId="3" borderId="38" xfId="3" applyFont="1" applyFill="1" applyBorder="1" applyAlignment="1" applyProtection="1">
      <alignment horizontal="center" vertical="center" wrapText="1"/>
      <protection hidden="1"/>
    </xf>
    <xf numFmtId="0" fontId="7" fillId="3" borderId="9"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0" fontId="8" fillId="5" borderId="2" xfId="3" applyFont="1" applyFill="1" applyBorder="1" applyAlignment="1" applyProtection="1">
      <alignment horizontal="center" vertical="center" wrapText="1"/>
      <protection hidden="1"/>
    </xf>
    <xf numFmtId="0" fontId="8" fillId="5" borderId="4" xfId="3" applyFont="1" applyFill="1" applyBorder="1" applyAlignment="1" applyProtection="1">
      <alignment horizontal="center" vertical="center" wrapText="1"/>
      <protection hidden="1"/>
    </xf>
    <xf numFmtId="0" fontId="13" fillId="6" borderId="21" xfId="3" applyFont="1" applyFill="1" applyBorder="1" applyAlignment="1" applyProtection="1">
      <alignment horizontal="center" vertical="center" wrapText="1"/>
      <protection hidden="1"/>
    </xf>
    <xf numFmtId="0" fontId="6" fillId="6" borderId="22" xfId="3" applyFont="1" applyFill="1" applyBorder="1" applyAlignment="1" applyProtection="1">
      <alignment horizontal="center" vertical="center" wrapText="1"/>
      <protection hidden="1"/>
    </xf>
    <xf numFmtId="0" fontId="8" fillId="5" borderId="34" xfId="3" applyFont="1" applyFill="1" applyBorder="1" applyAlignment="1" applyProtection="1">
      <alignment horizontal="center" vertical="center" wrapText="1"/>
      <protection hidden="1"/>
    </xf>
    <xf numFmtId="0" fontId="8" fillId="5" borderId="35" xfId="3" applyFont="1" applyFill="1" applyBorder="1" applyAlignment="1" applyProtection="1">
      <alignment horizontal="center" vertical="center" wrapText="1"/>
      <protection hidden="1"/>
    </xf>
    <xf numFmtId="0" fontId="8" fillId="5" borderId="20" xfId="3" applyFont="1" applyFill="1" applyBorder="1" applyAlignment="1" applyProtection="1">
      <alignment horizontal="center" vertical="center" wrapText="1"/>
      <protection hidden="1"/>
    </xf>
    <xf numFmtId="0" fontId="8" fillId="5" borderId="36" xfId="3" applyFont="1" applyFill="1" applyBorder="1" applyAlignment="1" applyProtection="1">
      <alignment horizontal="center" vertical="center" wrapText="1"/>
      <protection hidden="1"/>
    </xf>
    <xf numFmtId="0" fontId="12" fillId="5" borderId="34" xfId="3" applyFont="1" applyFill="1" applyBorder="1" applyAlignment="1" applyProtection="1">
      <alignment horizontal="center" vertical="center" wrapText="1"/>
      <protection hidden="1"/>
    </xf>
    <xf numFmtId="0" fontId="12" fillId="5" borderId="46" xfId="3" applyFont="1" applyFill="1" applyBorder="1" applyAlignment="1" applyProtection="1">
      <alignment horizontal="center" vertical="center" wrapText="1"/>
      <protection hidden="1"/>
    </xf>
    <xf numFmtId="0" fontId="8" fillId="5" borderId="31" xfId="3" applyFont="1" applyFill="1" applyBorder="1" applyAlignment="1" applyProtection="1">
      <alignment horizontal="center" vertical="center" wrapText="1"/>
      <protection hidden="1"/>
    </xf>
    <xf numFmtId="0" fontId="8" fillId="5" borderId="0" xfId="3" applyFont="1" applyFill="1" applyAlignment="1" applyProtection="1">
      <alignment horizontal="center" vertical="center" wrapText="1"/>
      <protection hidden="1"/>
    </xf>
    <xf numFmtId="0" fontId="8" fillId="5" borderId="32" xfId="3" applyFont="1" applyFill="1" applyBorder="1" applyAlignment="1" applyProtection="1">
      <alignment horizontal="center" vertical="center" wrapText="1"/>
      <protection hidden="1"/>
    </xf>
    <xf numFmtId="0" fontId="12" fillId="5" borderId="17" xfId="3" applyFont="1" applyFill="1" applyBorder="1" applyAlignment="1" applyProtection="1">
      <alignment horizontal="center" vertical="center" wrapText="1"/>
      <protection hidden="1"/>
    </xf>
    <xf numFmtId="0" fontId="12" fillId="5" borderId="21" xfId="3" applyFont="1" applyFill="1" applyBorder="1" applyAlignment="1" applyProtection="1">
      <alignment horizontal="center" vertical="center" wrapText="1"/>
      <protection hidden="1"/>
    </xf>
    <xf numFmtId="0" fontId="8" fillId="5" borderId="26" xfId="3" applyFont="1" applyFill="1" applyBorder="1" applyAlignment="1" applyProtection="1">
      <alignment horizontal="center" vertical="center" wrapText="1"/>
      <protection hidden="1"/>
    </xf>
    <xf numFmtId="0" fontId="8" fillId="5" borderId="18" xfId="3" applyFont="1" applyFill="1" applyBorder="1" applyAlignment="1" applyProtection="1">
      <alignment horizontal="center" vertical="center" wrapText="1"/>
      <protection hidden="1"/>
    </xf>
    <xf numFmtId="0" fontId="8" fillId="5" borderId="41" xfId="3" applyFont="1" applyFill="1" applyBorder="1" applyAlignment="1" applyProtection="1">
      <alignment horizontal="center" vertical="center" wrapText="1"/>
      <protection hidden="1"/>
    </xf>
    <xf numFmtId="3" fontId="6" fillId="5" borderId="47" xfId="3" applyNumberFormat="1" applyFont="1" applyFill="1" applyBorder="1" applyAlignment="1" applyProtection="1">
      <alignment horizontal="center" vertical="center" wrapText="1"/>
      <protection hidden="1"/>
    </xf>
    <xf numFmtId="3" fontId="6" fillId="5" borderId="48" xfId="3" applyNumberFormat="1" applyFont="1" applyFill="1" applyBorder="1" applyAlignment="1" applyProtection="1">
      <alignment horizontal="center" vertical="center" wrapText="1"/>
      <protection hidden="1"/>
    </xf>
  </cellXfs>
  <cellStyles count="5">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1447">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2685C1"/>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3594210</xdr:colOff>
      <xdr:row>0</xdr:row>
      <xdr:rowOff>203758</xdr:rowOff>
    </xdr:from>
    <xdr:to>
      <xdr:col>5</xdr:col>
      <xdr:colOff>4899456</xdr:colOff>
      <xdr:row>0</xdr:row>
      <xdr:rowOff>1153373</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29567934" y="203758"/>
          <a:ext cx="1305246" cy="94961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332851569" y="180057"/>
          <a:ext cx="2516166" cy="1055813"/>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16</xdr:col>
      <xdr:colOff>1251323</xdr:colOff>
      <xdr:row>0</xdr:row>
      <xdr:rowOff>168088</xdr:rowOff>
    </xdr:from>
    <xdr:to>
      <xdr:col>19</xdr:col>
      <xdr:colOff>1073318</xdr:colOff>
      <xdr:row>0</xdr:row>
      <xdr:rowOff>1363382</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313804917" y="168088"/>
          <a:ext cx="3519936"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5</xdr:col>
      <xdr:colOff>2845593</xdr:colOff>
      <xdr:row>556</xdr:row>
      <xdr:rowOff>71262</xdr:rowOff>
    </xdr:from>
    <xdr:to>
      <xdr:col>6</xdr:col>
      <xdr:colOff>1233591</xdr:colOff>
      <xdr:row>558</xdr:row>
      <xdr:rowOff>547513</xdr:rowOff>
    </xdr:to>
    <xdr:grpSp>
      <xdr:nvGrpSpPr>
        <xdr:cNvPr id="10" name="مجموعة 9">
          <a:extLst>
            <a:ext uri="{FF2B5EF4-FFF2-40B4-BE49-F238E27FC236}">
              <a16:creationId xmlns:a16="http://schemas.microsoft.com/office/drawing/2014/main" id="{8DD702D7-4C2B-4662-9017-AD43EBE4EA29}"/>
            </a:ext>
          </a:extLst>
        </xdr:cNvPr>
        <xdr:cNvGrpSpPr/>
      </xdr:nvGrpSpPr>
      <xdr:grpSpPr>
        <a:xfrm>
          <a:off x="11310098047" y="436141090"/>
          <a:ext cx="4562826" cy="1505389"/>
          <a:chOff x="11321677283" y="962328697"/>
          <a:chExt cx="4555435" cy="1926824"/>
        </a:xfrm>
      </xdr:grpSpPr>
      <xdr:sp macro="" textlink="">
        <xdr:nvSpPr>
          <xdr:cNvPr id="11" name="مربع نص 10">
            <a:extLst>
              <a:ext uri="{FF2B5EF4-FFF2-40B4-BE49-F238E27FC236}">
                <a16:creationId xmlns:a16="http://schemas.microsoft.com/office/drawing/2014/main" id="{24DDEFEA-D14B-439D-B2CC-558B06DA9C1B}"/>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2" name="مجموعة 11">
            <a:extLst>
              <a:ext uri="{FF2B5EF4-FFF2-40B4-BE49-F238E27FC236}">
                <a16:creationId xmlns:a16="http://schemas.microsoft.com/office/drawing/2014/main" id="{AAB9AF58-00D3-4BB6-86EF-B8BCEFF31D32}"/>
              </a:ext>
            </a:extLst>
          </xdr:cNvPr>
          <xdr:cNvGrpSpPr/>
        </xdr:nvGrpSpPr>
        <xdr:grpSpPr>
          <a:xfrm>
            <a:off x="11322326086" y="962508153"/>
            <a:ext cx="3313045" cy="1394238"/>
            <a:chOff x="11305774673" y="958822392"/>
            <a:chExt cx="3313045" cy="1394238"/>
          </a:xfrm>
        </xdr:grpSpPr>
        <xdr:sp macro="" textlink="">
          <xdr:nvSpPr>
            <xdr:cNvPr id="13" name="مربع نص 12">
              <a:extLst>
                <a:ext uri="{FF2B5EF4-FFF2-40B4-BE49-F238E27FC236}">
                  <a16:creationId xmlns:a16="http://schemas.microsoft.com/office/drawing/2014/main" id="{1DFDD8DD-3E42-424D-B2B8-154BCB2B0924}"/>
                </a:ext>
              </a:extLst>
            </xdr:cNvPr>
            <xdr:cNvSpPr txBox="1"/>
          </xdr:nvSpPr>
          <xdr:spPr>
            <a:xfrm>
              <a:off x="11308715000" y="958919027"/>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4" name="مربع نص 13">
              <a:extLst>
                <a:ext uri="{FF2B5EF4-FFF2-40B4-BE49-F238E27FC236}">
                  <a16:creationId xmlns:a16="http://schemas.microsoft.com/office/drawing/2014/main" id="{D856FFB2-E964-4B5C-A3A3-294B15CD5505}"/>
                </a:ext>
              </a:extLst>
            </xdr:cNvPr>
            <xdr:cNvSpPr txBox="1"/>
          </xdr:nvSpPr>
          <xdr:spPr>
            <a:xfrm>
              <a:off x="11308701194" y="959692064"/>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6" name="مربع نص 15">
              <a:extLst>
                <a:ext uri="{FF2B5EF4-FFF2-40B4-BE49-F238E27FC236}">
                  <a16:creationId xmlns:a16="http://schemas.microsoft.com/office/drawing/2014/main" id="{E686773D-0695-42D3-B3B2-9F5DCB309968}"/>
                </a:ext>
              </a:extLst>
            </xdr:cNvPr>
            <xdr:cNvSpPr txBox="1"/>
          </xdr:nvSpPr>
          <xdr:spPr>
            <a:xfrm>
              <a:off x="11305774673" y="958822392"/>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a:t>
              </a:r>
              <a:r>
                <a:rPr lang="ar-SA" sz="2400" b="1" baseline="0"/>
                <a:t> التنموية</a:t>
              </a:r>
              <a:endParaRPr lang="ar-SA" sz="2400" b="1"/>
            </a:p>
          </xdr:txBody>
        </xdr:sp>
        <xdr:sp macro="" textlink="">
          <xdr:nvSpPr>
            <xdr:cNvPr id="17" name="مربع نص 16">
              <a:extLst>
                <a:ext uri="{FF2B5EF4-FFF2-40B4-BE49-F238E27FC236}">
                  <a16:creationId xmlns:a16="http://schemas.microsoft.com/office/drawing/2014/main" id="{7E06ECEC-082D-437C-840F-6D0D39132FA0}"/>
                </a:ext>
              </a:extLst>
            </xdr:cNvPr>
            <xdr:cNvSpPr txBox="1"/>
          </xdr:nvSpPr>
          <xdr:spPr>
            <a:xfrm>
              <a:off x="11305788478" y="959623043"/>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 الطارئة</a:t>
              </a: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564926</xdr:colOff>
      <xdr:row>0</xdr:row>
      <xdr:rowOff>69732</xdr:rowOff>
    </xdr:from>
    <xdr:to>
      <xdr:col>0</xdr:col>
      <xdr:colOff>2219010</xdr:colOff>
      <xdr:row>1</xdr:row>
      <xdr:rowOff>10467</xdr:rowOff>
    </xdr:to>
    <xdr:grpSp>
      <xdr:nvGrpSpPr>
        <xdr:cNvPr id="2" name="مجموعة 1">
          <a:extLst>
            <a:ext uri="{FF2B5EF4-FFF2-40B4-BE49-F238E27FC236}">
              <a16:creationId xmlns:a16="http://schemas.microsoft.com/office/drawing/2014/main" id="{A788956D-9F8B-4842-8D96-2FEEBD624C5B}"/>
            </a:ext>
          </a:extLst>
        </xdr:cNvPr>
        <xdr:cNvGrpSpPr/>
      </xdr:nvGrpSpPr>
      <xdr:grpSpPr>
        <a:xfrm>
          <a:off x="11330134039" y="69732"/>
          <a:ext cx="1654084" cy="1175845"/>
          <a:chOff x="11166301792" y="989610"/>
          <a:chExt cx="1612265" cy="1056682"/>
        </a:xfrm>
      </xdr:grpSpPr>
      <xdr:pic>
        <xdr:nvPicPr>
          <xdr:cNvPr id="3" name="صورة 2">
            <a:extLst>
              <a:ext uri="{FF2B5EF4-FFF2-40B4-BE49-F238E27FC236}">
                <a16:creationId xmlns:a16="http://schemas.microsoft.com/office/drawing/2014/main" id="{E1816844-54B8-4012-B7ED-2D50AAED002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DEF2D0A3-90DB-411D-8672-26D52CB4AAA4}"/>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37EF5AD6-6805-489D-AAFD-6049AD5FEE2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1800" b="1" kern="1200">
                <a:solidFill>
                  <a:srgbClr val="000000"/>
                </a:solidFill>
                <a:effectLst/>
                <a:latin typeface="Albertus Extra Bold" panose="020E0802040304020204" pitchFamily="34" charset="0"/>
                <a:ea typeface="Calibri" panose="020F0502020204030204" pitchFamily="34" charset="0"/>
                <a:cs typeface="+mn-cs"/>
              </a:rPr>
              <a:t>م</a:t>
            </a:r>
            <a:r>
              <a:rPr lang="ar-SA" sz="18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1800" b="1" kern="1200">
                <a:solidFill>
                  <a:srgbClr val="000000"/>
                </a:solidFill>
                <a:effectLst/>
                <a:latin typeface="Albertus Extra Bold" panose="020E0802040304020204" pitchFamily="34" charset="0"/>
                <a:ea typeface="Calibri" panose="020F0502020204030204" pitchFamily="34" charset="0"/>
                <a:cs typeface="+mn-cs"/>
              </a:rPr>
              <a:t>ز</a:t>
            </a:r>
            <a:endParaRPr lang="en-US" sz="18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2</xdr:col>
      <xdr:colOff>1051969</xdr:colOff>
      <xdr:row>0</xdr:row>
      <xdr:rowOff>208751</xdr:rowOff>
    </xdr:from>
    <xdr:ext cx="1211593" cy="890288"/>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3E94594A-46FC-44F6-8A28-95FA0CEAA8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398275613" y="208751"/>
          <a:ext cx="1211593" cy="890288"/>
        </a:xfrm>
        <a:prstGeom prst="rect">
          <a:avLst/>
        </a:prstGeom>
      </xdr:spPr>
    </xdr:pic>
    <xdr:clientData/>
  </xdr:oneCellAnchor>
  <xdr:twoCellAnchor>
    <xdr:from>
      <xdr:col>5</xdr:col>
      <xdr:colOff>1222375</xdr:colOff>
      <xdr:row>0</xdr:row>
      <xdr:rowOff>26831</xdr:rowOff>
    </xdr:from>
    <xdr:to>
      <xdr:col>7</xdr:col>
      <xdr:colOff>1065370</xdr:colOff>
      <xdr:row>0</xdr:row>
      <xdr:rowOff>1222125</xdr:rowOff>
    </xdr:to>
    <xdr:sp macro="" textlink="">
      <xdr:nvSpPr>
        <xdr:cNvPr id="7" name="مربع نص 6">
          <a:extLst>
            <a:ext uri="{FF2B5EF4-FFF2-40B4-BE49-F238E27FC236}">
              <a16:creationId xmlns:a16="http://schemas.microsoft.com/office/drawing/2014/main" id="{2E8AD1DF-042D-45BA-A8DC-E4B82B84E969}"/>
            </a:ext>
          </a:extLst>
        </xdr:cNvPr>
        <xdr:cNvSpPr txBox="1"/>
      </xdr:nvSpPr>
      <xdr:spPr>
        <a:xfrm>
          <a:off x="11392091930" y="26831"/>
          <a:ext cx="2957670"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1800">
              <a:cs typeface="+mn-cs"/>
            </a:rPr>
            <a:t>Republic Of Yemen</a:t>
          </a:r>
        </a:p>
        <a:p>
          <a:pPr algn="ctr" rtl="1"/>
          <a:r>
            <a:rPr lang="en-US" sz="1800">
              <a:cs typeface="+mn-cs"/>
            </a:rPr>
            <a:t>Taiz Governorate</a:t>
          </a:r>
        </a:p>
        <a:p>
          <a:pPr algn="ctr" rtl="1"/>
          <a:r>
            <a:rPr lang="en-US" sz="1800">
              <a:cs typeface="+mn-cs"/>
            </a:rPr>
            <a:t>MOPIC Office</a:t>
          </a:r>
          <a:endParaRPr lang="ar-SA" sz="18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U596"/>
  <sheetViews>
    <sheetView rightToLeft="1" tabSelected="1" topLeftCell="E554" zoomScale="87" zoomScaleNormal="87" zoomScaleSheetLayoutView="23" workbookViewId="0">
      <selection activeCell="F560" sqref="F560"/>
    </sheetView>
  </sheetViews>
  <sheetFormatPr defaultRowHeight="21"/>
  <cols>
    <col min="1" max="1" width="9.125" style="12" customWidth="1"/>
    <col min="2" max="2" width="6.25" style="13" bestFit="1" customWidth="1"/>
    <col min="3" max="3" width="56" style="24" customWidth="1"/>
    <col min="4" max="4" width="97.75" style="32" customWidth="1"/>
    <col min="5" max="5" width="75.125" style="15" customWidth="1"/>
    <col min="6" max="6" width="81" style="15" bestFit="1" customWidth="1"/>
    <col min="7" max="7" width="19.125" style="16" customWidth="1"/>
    <col min="8" max="8" width="16.25" style="18" customWidth="1"/>
    <col min="9" max="9" width="32.75" style="14" bestFit="1" customWidth="1"/>
    <col min="10" max="10" width="18.75" style="21" bestFit="1" customWidth="1"/>
    <col min="11" max="11" width="10.75" style="14" customWidth="1"/>
    <col min="12" max="12" width="9.625" style="16" bestFit="1" customWidth="1"/>
    <col min="13" max="13" width="10.75" style="16" bestFit="1" customWidth="1"/>
    <col min="14" max="14" width="18.125" style="14" bestFit="1" customWidth="1"/>
    <col min="15" max="15" width="18.125" style="14" customWidth="1"/>
    <col min="16" max="16" width="20.625" style="17" customWidth="1"/>
    <col min="17" max="17" width="19.5" style="18" customWidth="1"/>
    <col min="18" max="18" width="15.5" style="18" bestFit="1" customWidth="1"/>
    <col min="19" max="19" width="15.875" style="18" bestFit="1" customWidth="1"/>
    <col min="20" max="20" width="28.875" style="18" customWidth="1"/>
    <col min="21" max="21" width="31" style="29" bestFit="1" customWidth="1"/>
    <col min="22" max="22" width="25.375" style="41" customWidth="1"/>
    <col min="23" max="23" width="14.5" style="72" customWidth="1"/>
    <col min="24" max="24" width="23.125" style="1" customWidth="1"/>
    <col min="25" max="25" width="16.625" style="1" bestFit="1" customWidth="1"/>
    <col min="26" max="354" width="9" style="1"/>
    <col min="355" max="355" width="9" style="34"/>
    <col min="356" max="16384" width="9" style="2"/>
  </cols>
  <sheetData>
    <row r="1" spans="1:359" ht="97.5" customHeight="1">
      <c r="A1" s="533"/>
      <c r="B1" s="534"/>
      <c r="C1" s="534"/>
      <c r="D1" s="534"/>
      <c r="E1" s="534"/>
      <c r="F1" s="534"/>
      <c r="G1" s="534"/>
      <c r="H1" s="534"/>
      <c r="I1" s="534"/>
      <c r="J1" s="534"/>
      <c r="K1" s="534"/>
      <c r="L1" s="534"/>
      <c r="M1" s="534"/>
      <c r="N1" s="534"/>
      <c r="O1" s="534"/>
      <c r="P1" s="534"/>
      <c r="Q1" s="534"/>
      <c r="R1" s="534"/>
      <c r="S1" s="534"/>
      <c r="T1" s="534"/>
      <c r="U1" s="534"/>
    </row>
    <row r="2" spans="1:359" ht="61.5" customHeight="1">
      <c r="A2" s="538" t="s">
        <v>1726</v>
      </c>
      <c r="B2" s="539"/>
      <c r="C2" s="539"/>
      <c r="D2" s="539"/>
      <c r="E2" s="539"/>
      <c r="F2" s="539"/>
      <c r="G2" s="539"/>
      <c r="H2" s="539"/>
      <c r="I2" s="539"/>
      <c r="J2" s="539"/>
      <c r="K2" s="539"/>
      <c r="L2" s="539"/>
      <c r="M2" s="539"/>
      <c r="N2" s="539"/>
      <c r="O2" s="539"/>
      <c r="P2" s="539"/>
      <c r="Q2" s="539"/>
      <c r="R2" s="539"/>
      <c r="S2" s="539"/>
      <c r="T2" s="539"/>
      <c r="U2" s="539"/>
      <c r="V2" s="142"/>
      <c r="W2" s="143"/>
    </row>
    <row r="3" spans="1:359" s="3" customFormat="1" ht="51" customHeight="1">
      <c r="A3" s="541" t="s">
        <v>310</v>
      </c>
      <c r="B3" s="535" t="s">
        <v>398</v>
      </c>
      <c r="C3" s="536" t="s">
        <v>397</v>
      </c>
      <c r="D3" s="536" t="s">
        <v>346</v>
      </c>
      <c r="E3" s="537" t="s">
        <v>353</v>
      </c>
      <c r="F3" s="536" t="s">
        <v>354</v>
      </c>
      <c r="G3" s="536" t="s">
        <v>342</v>
      </c>
      <c r="H3" s="536"/>
      <c r="I3" s="536" t="s">
        <v>905</v>
      </c>
      <c r="J3" s="542" t="s">
        <v>449</v>
      </c>
      <c r="K3" s="536" t="s">
        <v>343</v>
      </c>
      <c r="L3" s="536"/>
      <c r="M3" s="536"/>
      <c r="N3" s="543" t="s">
        <v>466</v>
      </c>
      <c r="O3" s="543"/>
      <c r="P3" s="544" t="s">
        <v>1531</v>
      </c>
      <c r="Q3" s="546" t="s">
        <v>364</v>
      </c>
      <c r="R3" s="547"/>
      <c r="S3" s="547"/>
      <c r="T3" s="548"/>
      <c r="U3" s="540" t="s">
        <v>1691</v>
      </c>
      <c r="V3" s="142"/>
      <c r="W3" s="143"/>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35"/>
      <c r="BG3" s="35"/>
      <c r="BH3" s="35"/>
      <c r="BI3" s="35"/>
      <c r="BJ3" s="35"/>
      <c r="BK3" s="35"/>
      <c r="BL3" s="35"/>
      <c r="BM3" s="35"/>
      <c r="BN3" s="35"/>
      <c r="BO3" s="35"/>
      <c r="BP3" s="35"/>
      <c r="BQ3" s="35"/>
      <c r="BR3" s="35"/>
      <c r="BS3" s="35"/>
      <c r="BT3" s="35"/>
      <c r="BU3" s="35"/>
      <c r="BV3" s="35"/>
      <c r="BW3" s="35"/>
      <c r="BX3" s="35"/>
      <c r="BY3" s="35"/>
      <c r="BZ3" s="35"/>
      <c r="CA3" s="35"/>
      <c r="CB3" s="35"/>
      <c r="CC3" s="35"/>
      <c r="CD3" s="35"/>
      <c r="CE3" s="35"/>
      <c r="CF3" s="35"/>
      <c r="CG3" s="35"/>
      <c r="CH3" s="35"/>
      <c r="CI3" s="35"/>
      <c r="CJ3" s="35"/>
      <c r="CK3" s="35"/>
      <c r="CL3" s="35"/>
      <c r="CM3" s="35"/>
      <c r="CN3" s="35"/>
      <c r="CO3" s="35"/>
      <c r="CP3" s="35"/>
      <c r="CQ3" s="35"/>
      <c r="CR3" s="35"/>
      <c r="CS3" s="35"/>
      <c r="CT3" s="35"/>
      <c r="CU3" s="35"/>
      <c r="CV3" s="35"/>
      <c r="CW3" s="35"/>
      <c r="CX3" s="35"/>
      <c r="CY3" s="35"/>
      <c r="CZ3" s="35"/>
      <c r="DA3" s="35"/>
      <c r="DB3" s="35"/>
      <c r="DC3" s="35"/>
      <c r="DD3" s="35"/>
      <c r="DE3" s="35"/>
      <c r="DF3" s="35"/>
      <c r="DG3" s="35"/>
      <c r="DH3" s="35"/>
      <c r="DI3" s="35"/>
      <c r="DJ3" s="35"/>
      <c r="DK3" s="35"/>
      <c r="DL3" s="35"/>
      <c r="DM3" s="35"/>
      <c r="DN3" s="35"/>
      <c r="DO3" s="35"/>
      <c r="DP3" s="35"/>
      <c r="DQ3" s="35"/>
      <c r="DR3" s="35"/>
      <c r="DS3" s="35"/>
      <c r="DT3" s="35"/>
      <c r="DU3" s="35"/>
      <c r="DV3" s="35"/>
      <c r="DW3" s="35"/>
      <c r="DX3" s="35"/>
      <c r="DY3" s="35"/>
      <c r="DZ3" s="35"/>
      <c r="EA3" s="35"/>
      <c r="EB3" s="35"/>
      <c r="EC3" s="35"/>
      <c r="ED3" s="35"/>
      <c r="EE3" s="35"/>
      <c r="EF3" s="35"/>
      <c r="EG3" s="35"/>
      <c r="EH3" s="35"/>
      <c r="EI3" s="35"/>
      <c r="EJ3" s="35"/>
      <c r="EK3" s="35"/>
      <c r="EL3" s="35"/>
      <c r="EM3" s="35"/>
      <c r="EN3" s="35"/>
      <c r="EO3" s="35"/>
      <c r="EP3" s="35"/>
      <c r="EQ3" s="35"/>
      <c r="ER3" s="35"/>
      <c r="ES3" s="35"/>
      <c r="ET3" s="35"/>
      <c r="EU3" s="35"/>
      <c r="EV3" s="35"/>
      <c r="EW3" s="35"/>
      <c r="EX3" s="35"/>
      <c r="EY3" s="35"/>
      <c r="EZ3" s="35"/>
      <c r="FA3" s="35"/>
      <c r="FB3" s="35"/>
      <c r="FC3" s="35"/>
      <c r="FD3" s="35"/>
      <c r="FE3" s="35"/>
      <c r="FF3" s="35"/>
      <c r="FG3" s="35"/>
      <c r="FH3" s="35"/>
      <c r="FI3" s="35"/>
      <c r="FJ3" s="35"/>
      <c r="FK3" s="35"/>
      <c r="FL3" s="35"/>
      <c r="FM3" s="35"/>
      <c r="FN3" s="35"/>
      <c r="FO3" s="35"/>
      <c r="FP3" s="35"/>
      <c r="FQ3" s="35"/>
      <c r="FR3" s="35"/>
      <c r="FS3" s="35"/>
      <c r="FT3" s="35"/>
      <c r="FU3" s="35"/>
      <c r="FV3" s="35"/>
      <c r="FW3" s="35"/>
      <c r="FX3" s="35"/>
      <c r="FY3" s="35"/>
      <c r="FZ3" s="35"/>
      <c r="GA3" s="35"/>
      <c r="GB3" s="35"/>
      <c r="GC3" s="35"/>
      <c r="GD3" s="35"/>
      <c r="GE3" s="35"/>
      <c r="GF3" s="35"/>
      <c r="GG3" s="35"/>
      <c r="GH3" s="35"/>
      <c r="GI3" s="35"/>
      <c r="GJ3" s="35"/>
      <c r="GK3" s="35"/>
      <c r="GL3" s="35"/>
      <c r="GM3" s="35"/>
      <c r="GN3" s="35"/>
      <c r="GO3" s="35"/>
      <c r="GP3" s="35"/>
      <c r="GQ3" s="35"/>
      <c r="GR3" s="35"/>
      <c r="GS3" s="35"/>
      <c r="GT3" s="35"/>
      <c r="GU3" s="35"/>
      <c r="GV3" s="35"/>
      <c r="GW3" s="35"/>
      <c r="GX3" s="35"/>
      <c r="GY3" s="35"/>
      <c r="GZ3" s="35"/>
      <c r="HA3" s="35"/>
      <c r="HB3" s="35"/>
      <c r="HC3" s="35"/>
      <c r="HD3" s="35"/>
      <c r="HE3" s="35"/>
      <c r="HF3" s="35"/>
      <c r="HG3" s="35"/>
      <c r="HH3" s="35"/>
      <c r="HI3" s="35"/>
      <c r="HJ3" s="35"/>
      <c r="HK3" s="35"/>
      <c r="HL3" s="35"/>
      <c r="HM3" s="35"/>
      <c r="HN3" s="35"/>
      <c r="HO3" s="35"/>
      <c r="HP3" s="35"/>
      <c r="HQ3" s="35"/>
      <c r="HR3" s="35"/>
      <c r="HS3" s="35"/>
      <c r="HT3" s="35"/>
      <c r="HU3" s="35"/>
      <c r="HV3" s="35"/>
      <c r="HW3" s="35"/>
      <c r="HX3" s="35"/>
      <c r="HY3" s="35"/>
      <c r="HZ3" s="35"/>
      <c r="IA3" s="35"/>
      <c r="IB3" s="35"/>
      <c r="IC3" s="35"/>
      <c r="ID3" s="35"/>
      <c r="IE3" s="35"/>
      <c r="IF3" s="35"/>
      <c r="IG3" s="35"/>
      <c r="IH3" s="35"/>
      <c r="II3" s="35"/>
      <c r="IJ3" s="35"/>
      <c r="IK3" s="35"/>
      <c r="IL3" s="35"/>
      <c r="IM3" s="35"/>
      <c r="IN3" s="35"/>
      <c r="IO3" s="35"/>
      <c r="IP3" s="35"/>
      <c r="IQ3" s="35"/>
      <c r="IR3" s="35"/>
      <c r="IS3" s="35"/>
      <c r="IT3" s="35"/>
      <c r="IU3" s="35"/>
      <c r="IV3" s="35"/>
      <c r="IW3" s="35"/>
      <c r="IX3" s="35"/>
      <c r="IY3" s="35"/>
      <c r="IZ3" s="35"/>
      <c r="JA3" s="35"/>
      <c r="JB3" s="35"/>
      <c r="JC3" s="35"/>
      <c r="JD3" s="35"/>
      <c r="JE3" s="35"/>
      <c r="JF3" s="35"/>
      <c r="JG3" s="35"/>
      <c r="JH3" s="35"/>
      <c r="JI3" s="35"/>
      <c r="JJ3" s="35"/>
      <c r="JK3" s="35"/>
      <c r="JL3" s="35"/>
      <c r="JM3" s="35"/>
      <c r="JN3" s="35"/>
      <c r="JO3" s="35"/>
      <c r="JP3" s="35"/>
      <c r="JQ3" s="35"/>
      <c r="JR3" s="35"/>
      <c r="JS3" s="35"/>
      <c r="JT3" s="35"/>
      <c r="JU3" s="35"/>
      <c r="JV3" s="35"/>
      <c r="JW3" s="35"/>
      <c r="JX3" s="35"/>
      <c r="JY3" s="35"/>
      <c r="JZ3" s="35"/>
      <c r="KA3" s="35"/>
      <c r="KB3" s="35"/>
      <c r="KC3" s="35"/>
      <c r="KD3" s="35"/>
      <c r="KE3" s="35"/>
      <c r="KF3" s="35"/>
      <c r="KG3" s="35"/>
      <c r="KH3" s="35"/>
      <c r="KI3" s="35"/>
      <c r="KJ3" s="35"/>
      <c r="KK3" s="35"/>
      <c r="KL3" s="35"/>
      <c r="KM3" s="35"/>
      <c r="KN3" s="35"/>
      <c r="KO3" s="35"/>
      <c r="KP3" s="35"/>
      <c r="KQ3" s="35"/>
      <c r="KR3" s="35"/>
      <c r="KS3" s="35"/>
      <c r="KT3" s="35"/>
      <c r="KU3" s="35"/>
      <c r="KV3" s="35"/>
      <c r="KW3" s="35"/>
      <c r="KX3" s="35"/>
      <c r="KY3" s="35"/>
      <c r="KZ3" s="35"/>
      <c r="LA3" s="35"/>
      <c r="LB3" s="35"/>
      <c r="LC3" s="35"/>
      <c r="LD3" s="35"/>
      <c r="LE3" s="35"/>
      <c r="LF3" s="35"/>
      <c r="LG3" s="35"/>
      <c r="LH3" s="35"/>
      <c r="LI3" s="35"/>
      <c r="LJ3" s="35"/>
      <c r="LK3" s="35"/>
      <c r="LL3" s="35"/>
      <c r="LM3" s="35"/>
      <c r="LN3" s="35"/>
      <c r="LO3" s="35"/>
      <c r="LP3" s="35"/>
      <c r="LQ3" s="35"/>
      <c r="LR3" s="35"/>
      <c r="LS3" s="35"/>
      <c r="LT3" s="35"/>
      <c r="LU3" s="35"/>
      <c r="LV3" s="35"/>
      <c r="LW3" s="35"/>
      <c r="LX3" s="35"/>
      <c r="LY3" s="35"/>
      <c r="LZ3" s="35"/>
      <c r="MA3" s="35"/>
      <c r="MB3" s="35"/>
      <c r="MC3" s="35"/>
      <c r="MD3" s="35"/>
      <c r="ME3" s="35"/>
      <c r="MF3" s="35"/>
      <c r="MG3" s="35"/>
      <c r="MH3" s="35"/>
      <c r="MI3" s="35"/>
      <c r="MJ3" s="35"/>
      <c r="MK3" s="35"/>
      <c r="ML3" s="35"/>
      <c r="MM3" s="35"/>
      <c r="MN3" s="35"/>
      <c r="MO3" s="35"/>
      <c r="MP3" s="35"/>
      <c r="MQ3" s="36"/>
    </row>
    <row r="4" spans="1:359" s="3" customFormat="1" ht="81">
      <c r="A4" s="541"/>
      <c r="B4" s="535"/>
      <c r="C4" s="536"/>
      <c r="D4" s="536"/>
      <c r="E4" s="537"/>
      <c r="F4" s="536"/>
      <c r="G4" s="144" t="s">
        <v>344</v>
      </c>
      <c r="H4" s="145" t="s">
        <v>345</v>
      </c>
      <c r="I4" s="536"/>
      <c r="J4" s="542"/>
      <c r="K4" s="144" t="s">
        <v>0</v>
      </c>
      <c r="L4" s="144" t="s">
        <v>1</v>
      </c>
      <c r="M4" s="144" t="s">
        <v>2</v>
      </c>
      <c r="N4" s="144" t="s">
        <v>3</v>
      </c>
      <c r="O4" s="144" t="s">
        <v>68</v>
      </c>
      <c r="P4" s="544"/>
      <c r="Q4" s="145" t="s">
        <v>1532</v>
      </c>
      <c r="R4" s="145" t="s">
        <v>467</v>
      </c>
      <c r="S4" s="145" t="s">
        <v>468</v>
      </c>
      <c r="T4" s="145" t="s">
        <v>469</v>
      </c>
      <c r="U4" s="537"/>
      <c r="V4" s="142"/>
      <c r="W4" s="143"/>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5"/>
      <c r="BT4" s="35"/>
      <c r="BU4" s="35"/>
      <c r="BV4" s="35"/>
      <c r="BW4" s="35"/>
      <c r="BX4" s="35"/>
      <c r="BY4" s="35"/>
      <c r="BZ4" s="35"/>
      <c r="CA4" s="35"/>
      <c r="CB4" s="35"/>
      <c r="CC4" s="35"/>
      <c r="CD4" s="35"/>
      <c r="CE4" s="35"/>
      <c r="CF4" s="35"/>
      <c r="CG4" s="35"/>
      <c r="CH4" s="35"/>
      <c r="CI4" s="35"/>
      <c r="CJ4" s="35"/>
      <c r="CK4" s="35"/>
      <c r="CL4" s="35"/>
      <c r="CM4" s="35"/>
      <c r="CN4" s="35"/>
      <c r="CO4" s="35"/>
      <c r="CP4" s="35"/>
      <c r="CQ4" s="35"/>
      <c r="CR4" s="35"/>
      <c r="CS4" s="35"/>
      <c r="CT4" s="35"/>
      <c r="CU4" s="35"/>
      <c r="CV4" s="35"/>
      <c r="CW4" s="35"/>
      <c r="CX4" s="35"/>
      <c r="CY4" s="35"/>
      <c r="CZ4" s="35"/>
      <c r="DA4" s="35"/>
      <c r="DB4" s="35"/>
      <c r="DC4" s="35"/>
      <c r="DD4" s="35"/>
      <c r="DE4" s="35"/>
      <c r="DF4" s="35"/>
      <c r="DG4" s="35"/>
      <c r="DH4" s="35"/>
      <c r="DI4" s="35"/>
      <c r="DJ4" s="35"/>
      <c r="DK4" s="35"/>
      <c r="DL4" s="35"/>
      <c r="DM4" s="35"/>
      <c r="DN4" s="35"/>
      <c r="DO4" s="35"/>
      <c r="DP4" s="35"/>
      <c r="DQ4" s="35"/>
      <c r="DR4" s="35"/>
      <c r="DS4" s="35"/>
      <c r="DT4" s="35"/>
      <c r="DU4" s="35"/>
      <c r="DV4" s="35"/>
      <c r="DW4" s="35"/>
      <c r="DX4" s="35"/>
      <c r="DY4" s="35"/>
      <c r="DZ4" s="35"/>
      <c r="EA4" s="35"/>
      <c r="EB4" s="35"/>
      <c r="EC4" s="35"/>
      <c r="ED4" s="35"/>
      <c r="EE4" s="35"/>
      <c r="EF4" s="35"/>
      <c r="EG4" s="35"/>
      <c r="EH4" s="35"/>
      <c r="EI4" s="35"/>
      <c r="EJ4" s="35"/>
      <c r="EK4" s="35"/>
      <c r="EL4" s="35"/>
      <c r="EM4" s="35"/>
      <c r="EN4" s="35"/>
      <c r="EO4" s="35"/>
      <c r="EP4" s="35"/>
      <c r="EQ4" s="35"/>
      <c r="ER4" s="35"/>
      <c r="ES4" s="35"/>
      <c r="ET4" s="35"/>
      <c r="EU4" s="35"/>
      <c r="EV4" s="35"/>
      <c r="EW4" s="35"/>
      <c r="EX4" s="35"/>
      <c r="EY4" s="35"/>
      <c r="EZ4" s="35"/>
      <c r="FA4" s="35"/>
      <c r="FB4" s="35"/>
      <c r="FC4" s="35"/>
      <c r="FD4" s="35"/>
      <c r="FE4" s="35"/>
      <c r="FF4" s="35"/>
      <c r="FG4" s="35"/>
      <c r="FH4" s="35"/>
      <c r="FI4" s="35"/>
      <c r="FJ4" s="35"/>
      <c r="FK4" s="35"/>
      <c r="FL4" s="35"/>
      <c r="FM4" s="35"/>
      <c r="FN4" s="35"/>
      <c r="FO4" s="35"/>
      <c r="FP4" s="35"/>
      <c r="FQ4" s="35"/>
      <c r="FR4" s="35"/>
      <c r="FS4" s="35"/>
      <c r="FT4" s="35"/>
      <c r="FU4" s="35"/>
      <c r="FV4" s="35"/>
      <c r="FW4" s="35"/>
      <c r="FX4" s="35"/>
      <c r="FY4" s="35"/>
      <c r="FZ4" s="35"/>
      <c r="GA4" s="35"/>
      <c r="GB4" s="35"/>
      <c r="GC4" s="35"/>
      <c r="GD4" s="35"/>
      <c r="GE4" s="35"/>
      <c r="GF4" s="35"/>
      <c r="GG4" s="35"/>
      <c r="GH4" s="35"/>
      <c r="GI4" s="35"/>
      <c r="GJ4" s="35"/>
      <c r="GK4" s="35"/>
      <c r="GL4" s="35"/>
      <c r="GM4" s="35"/>
      <c r="GN4" s="35"/>
      <c r="GO4" s="35"/>
      <c r="GP4" s="35"/>
      <c r="GQ4" s="35"/>
      <c r="GR4" s="35"/>
      <c r="GS4" s="35"/>
      <c r="GT4" s="35"/>
      <c r="GU4" s="35"/>
      <c r="GV4" s="35"/>
      <c r="GW4" s="35"/>
      <c r="GX4" s="35"/>
      <c r="GY4" s="35"/>
      <c r="GZ4" s="35"/>
      <c r="HA4" s="35"/>
      <c r="HB4" s="35"/>
      <c r="HC4" s="35"/>
      <c r="HD4" s="35"/>
      <c r="HE4" s="35"/>
      <c r="HF4" s="35"/>
      <c r="HG4" s="35"/>
      <c r="HH4" s="35"/>
      <c r="HI4" s="35"/>
      <c r="HJ4" s="35"/>
      <c r="HK4" s="35"/>
      <c r="HL4" s="35"/>
      <c r="HM4" s="35"/>
      <c r="HN4" s="35"/>
      <c r="HO4" s="35"/>
      <c r="HP4" s="35"/>
      <c r="HQ4" s="35"/>
      <c r="HR4" s="35"/>
      <c r="HS4" s="35"/>
      <c r="HT4" s="35"/>
      <c r="HU4" s="35"/>
      <c r="HV4" s="35"/>
      <c r="HW4" s="35"/>
      <c r="HX4" s="35"/>
      <c r="HY4" s="35"/>
      <c r="HZ4" s="35"/>
      <c r="IA4" s="35"/>
      <c r="IB4" s="35"/>
      <c r="IC4" s="35"/>
      <c r="ID4" s="35"/>
      <c r="IE4" s="35"/>
      <c r="IF4" s="35"/>
      <c r="IG4" s="35"/>
      <c r="IH4" s="35"/>
      <c r="II4" s="35"/>
      <c r="IJ4" s="35"/>
      <c r="IK4" s="35"/>
      <c r="IL4" s="35"/>
      <c r="IM4" s="35"/>
      <c r="IN4" s="35"/>
      <c r="IO4" s="35"/>
      <c r="IP4" s="35"/>
      <c r="IQ4" s="35"/>
      <c r="IR4" s="35"/>
      <c r="IS4" s="35"/>
      <c r="IT4" s="35"/>
      <c r="IU4" s="35"/>
      <c r="IV4" s="35"/>
      <c r="IW4" s="35"/>
      <c r="IX4" s="35"/>
      <c r="IY4" s="35"/>
      <c r="IZ4" s="35"/>
      <c r="JA4" s="35"/>
      <c r="JB4" s="35"/>
      <c r="JC4" s="35"/>
      <c r="JD4" s="35"/>
      <c r="JE4" s="35"/>
      <c r="JF4" s="35"/>
      <c r="JG4" s="35"/>
      <c r="JH4" s="35"/>
      <c r="JI4" s="35"/>
      <c r="JJ4" s="35"/>
      <c r="JK4" s="35"/>
      <c r="JL4" s="35"/>
      <c r="JM4" s="35"/>
      <c r="JN4" s="35"/>
      <c r="JO4" s="35"/>
      <c r="JP4" s="35"/>
      <c r="JQ4" s="35"/>
      <c r="JR4" s="35"/>
      <c r="JS4" s="35"/>
      <c r="JT4" s="35"/>
      <c r="JU4" s="35"/>
      <c r="JV4" s="35"/>
      <c r="JW4" s="35"/>
      <c r="JX4" s="35"/>
      <c r="JY4" s="35"/>
      <c r="JZ4" s="35"/>
      <c r="KA4" s="35"/>
      <c r="KB4" s="35"/>
      <c r="KC4" s="35"/>
      <c r="KD4" s="35"/>
      <c r="KE4" s="35"/>
      <c r="KF4" s="35"/>
      <c r="KG4" s="35"/>
      <c r="KH4" s="35"/>
      <c r="KI4" s="35"/>
      <c r="KJ4" s="35"/>
      <c r="KK4" s="35"/>
      <c r="KL4" s="35"/>
      <c r="KM4" s="35"/>
      <c r="KN4" s="35"/>
      <c r="KO4" s="35"/>
      <c r="KP4" s="35"/>
      <c r="KQ4" s="35"/>
      <c r="KR4" s="35"/>
      <c r="KS4" s="35"/>
      <c r="KT4" s="35"/>
      <c r="KU4" s="35"/>
      <c r="KV4" s="35"/>
      <c r="KW4" s="35"/>
      <c r="KX4" s="35"/>
      <c r="KY4" s="35"/>
      <c r="KZ4" s="35"/>
      <c r="LA4" s="35"/>
      <c r="LB4" s="35"/>
      <c r="LC4" s="35"/>
      <c r="LD4" s="35"/>
      <c r="LE4" s="35"/>
      <c r="LF4" s="35"/>
      <c r="LG4" s="35"/>
      <c r="LH4" s="35"/>
      <c r="LI4" s="35"/>
      <c r="LJ4" s="35"/>
      <c r="LK4" s="35"/>
      <c r="LL4" s="35"/>
      <c r="LM4" s="35"/>
      <c r="LN4" s="35"/>
      <c r="LO4" s="35"/>
      <c r="LP4" s="35"/>
      <c r="LQ4" s="35"/>
      <c r="LR4" s="35"/>
      <c r="LS4" s="35"/>
      <c r="LT4" s="35"/>
      <c r="LU4" s="35"/>
      <c r="LV4" s="35"/>
      <c r="LW4" s="35"/>
      <c r="LX4" s="35"/>
      <c r="LY4" s="35"/>
      <c r="LZ4" s="35"/>
      <c r="MA4" s="35"/>
      <c r="MB4" s="35"/>
      <c r="MC4" s="35"/>
      <c r="MD4" s="35"/>
      <c r="ME4" s="35"/>
      <c r="MF4" s="35"/>
      <c r="MG4" s="35"/>
      <c r="MH4" s="35"/>
      <c r="MI4" s="35"/>
      <c r="MJ4" s="35"/>
      <c r="MK4" s="35"/>
      <c r="ML4" s="35"/>
      <c r="MM4" s="35"/>
      <c r="MN4" s="35"/>
      <c r="MO4" s="35"/>
      <c r="MP4" s="35"/>
      <c r="MQ4" s="36"/>
    </row>
    <row r="5" spans="1:359" s="74" customFormat="1" ht="40.5" customHeight="1">
      <c r="A5" s="497" t="s">
        <v>1540</v>
      </c>
      <c r="B5" s="498"/>
      <c r="C5" s="498"/>
      <c r="D5" s="498"/>
      <c r="E5" s="498"/>
      <c r="F5" s="498"/>
      <c r="G5" s="498"/>
      <c r="H5" s="498"/>
      <c r="I5" s="498"/>
      <c r="J5" s="498"/>
      <c r="K5" s="498"/>
      <c r="L5" s="498"/>
      <c r="M5" s="498"/>
      <c r="N5" s="498"/>
      <c r="O5" s="498"/>
      <c r="P5" s="498"/>
      <c r="Q5" s="498"/>
      <c r="R5" s="498"/>
      <c r="S5" s="498"/>
      <c r="T5" s="498"/>
      <c r="U5" s="545"/>
      <c r="V5" s="146"/>
      <c r="W5" s="147"/>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c r="ES5" s="39"/>
      <c r="ET5" s="39"/>
      <c r="EU5" s="39"/>
      <c r="EV5" s="39"/>
      <c r="EW5" s="39"/>
      <c r="EX5" s="39"/>
      <c r="EY5" s="39"/>
      <c r="EZ5" s="39"/>
      <c r="FA5" s="39"/>
      <c r="FB5" s="39"/>
      <c r="FC5" s="39"/>
      <c r="FD5" s="39"/>
      <c r="FE5" s="39"/>
      <c r="FF5" s="39"/>
      <c r="FG5" s="39"/>
      <c r="FH5" s="39"/>
      <c r="FI5" s="39"/>
      <c r="FJ5" s="39"/>
      <c r="FK5" s="39"/>
      <c r="FL5" s="39"/>
      <c r="FM5" s="39"/>
      <c r="FN5" s="39"/>
      <c r="FO5" s="39"/>
      <c r="FP5" s="39"/>
      <c r="FQ5" s="39"/>
      <c r="FR5" s="39"/>
      <c r="FS5" s="39"/>
      <c r="FT5" s="39"/>
      <c r="FU5" s="39"/>
      <c r="FV5" s="39"/>
      <c r="FW5" s="39"/>
      <c r="FX5" s="39"/>
      <c r="FY5" s="39"/>
      <c r="FZ5" s="39"/>
      <c r="GA5" s="39"/>
      <c r="GB5" s="39"/>
      <c r="GC5" s="39"/>
      <c r="GD5" s="39"/>
      <c r="GE5" s="39"/>
      <c r="GF5" s="39"/>
      <c r="GG5" s="39"/>
      <c r="GH5" s="39"/>
      <c r="GI5" s="39"/>
      <c r="GJ5" s="39"/>
      <c r="GK5" s="39"/>
      <c r="GL5" s="39"/>
      <c r="GM5" s="39"/>
      <c r="GN5" s="39"/>
      <c r="GO5" s="39"/>
      <c r="GP5" s="39"/>
      <c r="GQ5" s="39"/>
      <c r="GR5" s="39"/>
      <c r="GS5" s="39"/>
      <c r="GT5" s="39"/>
      <c r="GU5" s="39"/>
      <c r="GV5" s="39"/>
      <c r="GW5" s="39"/>
      <c r="GX5" s="39"/>
      <c r="GY5" s="39"/>
      <c r="GZ5" s="39"/>
      <c r="HA5" s="39"/>
      <c r="HB5" s="39"/>
      <c r="HC5" s="39"/>
      <c r="HD5" s="39"/>
      <c r="HE5" s="39"/>
      <c r="HF5" s="39"/>
      <c r="HG5" s="39"/>
      <c r="HH5" s="39"/>
      <c r="HI5" s="39"/>
      <c r="HJ5" s="39"/>
      <c r="HK5" s="39"/>
      <c r="HL5" s="39"/>
      <c r="HM5" s="39"/>
      <c r="HN5" s="39"/>
      <c r="HO5" s="39"/>
      <c r="HP5" s="39"/>
      <c r="HQ5" s="39"/>
      <c r="HR5" s="39"/>
      <c r="HS5" s="39"/>
      <c r="HT5" s="39"/>
      <c r="HU5" s="39"/>
      <c r="HV5" s="39"/>
      <c r="HW5" s="39"/>
      <c r="HX5" s="39"/>
      <c r="HY5" s="39"/>
      <c r="HZ5" s="39"/>
      <c r="IA5" s="39"/>
      <c r="IB5" s="39"/>
      <c r="IC5" s="39"/>
      <c r="ID5" s="39"/>
      <c r="IE5" s="39"/>
      <c r="IF5" s="39"/>
      <c r="IG5" s="39"/>
      <c r="IH5" s="39"/>
      <c r="II5" s="39"/>
      <c r="IJ5" s="39"/>
      <c r="IK5" s="39"/>
      <c r="IL5" s="39"/>
      <c r="IM5" s="39"/>
      <c r="IN5" s="39"/>
      <c r="IO5" s="39"/>
      <c r="IP5" s="39"/>
      <c r="IQ5" s="39"/>
      <c r="IR5" s="39"/>
      <c r="IS5" s="39"/>
      <c r="IT5" s="39"/>
      <c r="IU5" s="39"/>
      <c r="IV5" s="39"/>
      <c r="IW5" s="39"/>
      <c r="IX5" s="39"/>
      <c r="IY5" s="39"/>
      <c r="IZ5" s="39"/>
      <c r="JA5" s="39"/>
      <c r="JB5" s="39"/>
      <c r="JC5" s="39"/>
      <c r="JD5" s="39"/>
      <c r="JE5" s="39"/>
      <c r="JF5" s="39"/>
      <c r="JG5" s="39"/>
      <c r="JH5" s="39"/>
      <c r="JI5" s="39"/>
      <c r="JJ5" s="39"/>
      <c r="JK5" s="39"/>
      <c r="JL5" s="39"/>
      <c r="JM5" s="39"/>
      <c r="JN5" s="39"/>
      <c r="JO5" s="39"/>
      <c r="JP5" s="39"/>
      <c r="JQ5" s="39"/>
      <c r="JR5" s="39"/>
      <c r="JS5" s="39"/>
      <c r="JT5" s="39"/>
      <c r="JU5" s="39"/>
      <c r="JV5" s="39"/>
      <c r="JW5" s="39"/>
      <c r="JX5" s="39"/>
      <c r="JY5" s="39"/>
      <c r="JZ5" s="39"/>
      <c r="KA5" s="39"/>
      <c r="KB5" s="39"/>
      <c r="KC5" s="39"/>
      <c r="KD5" s="39"/>
      <c r="KE5" s="39"/>
      <c r="KF5" s="39"/>
      <c r="KG5" s="39"/>
      <c r="KH5" s="39"/>
      <c r="KI5" s="39"/>
      <c r="KJ5" s="39"/>
      <c r="KK5" s="39"/>
      <c r="KL5" s="39"/>
      <c r="KM5" s="39"/>
      <c r="KN5" s="39"/>
      <c r="KO5" s="39"/>
      <c r="KP5" s="39"/>
      <c r="KQ5" s="39"/>
      <c r="KR5" s="39"/>
      <c r="KS5" s="39"/>
      <c r="KT5" s="39"/>
      <c r="KU5" s="39"/>
      <c r="KV5" s="39"/>
      <c r="KW5" s="39"/>
      <c r="KX5" s="39"/>
      <c r="KY5" s="39"/>
      <c r="KZ5" s="39"/>
      <c r="LA5" s="39"/>
      <c r="LB5" s="39"/>
      <c r="LC5" s="39"/>
      <c r="LD5" s="39"/>
      <c r="LE5" s="39"/>
      <c r="LF5" s="39"/>
      <c r="LG5" s="39"/>
      <c r="LH5" s="39"/>
      <c r="LI5" s="39"/>
      <c r="LJ5" s="39"/>
      <c r="LK5" s="39"/>
      <c r="LL5" s="39"/>
      <c r="LM5" s="39"/>
      <c r="LN5" s="39"/>
      <c r="LO5" s="39"/>
      <c r="LP5" s="39"/>
      <c r="LQ5" s="39"/>
      <c r="LR5" s="39"/>
      <c r="LS5" s="39"/>
      <c r="LT5" s="39"/>
      <c r="LU5" s="39"/>
      <c r="LV5" s="39"/>
      <c r="LW5" s="39"/>
      <c r="LX5" s="39"/>
      <c r="LY5" s="39"/>
      <c r="LZ5" s="39"/>
      <c r="MA5" s="39"/>
      <c r="MB5" s="39"/>
      <c r="MC5" s="39"/>
      <c r="MD5" s="39"/>
      <c r="ME5" s="39"/>
      <c r="MF5" s="39"/>
      <c r="MG5" s="39"/>
      <c r="MH5" s="39"/>
      <c r="MI5" s="39"/>
      <c r="MJ5" s="39"/>
      <c r="MK5" s="39"/>
      <c r="ML5" s="39"/>
      <c r="MM5" s="39"/>
      <c r="MN5" s="39"/>
      <c r="MO5" s="39"/>
      <c r="MP5" s="39"/>
      <c r="MQ5" s="73"/>
    </row>
    <row r="6" spans="1:359" s="26" customFormat="1" ht="134.25" customHeight="1">
      <c r="A6" s="499" t="s">
        <v>1300</v>
      </c>
      <c r="B6" s="148">
        <v>1</v>
      </c>
      <c r="C6" s="132" t="s">
        <v>1105</v>
      </c>
      <c r="D6" s="134" t="s">
        <v>1442</v>
      </c>
      <c r="E6" s="149" t="s">
        <v>91</v>
      </c>
      <c r="F6" s="135" t="s">
        <v>1106</v>
      </c>
      <c r="G6" s="141" t="s">
        <v>27</v>
      </c>
      <c r="H6" s="141"/>
      <c r="I6" s="135" t="s">
        <v>67</v>
      </c>
      <c r="J6" s="150">
        <v>47000</v>
      </c>
      <c r="K6" s="151"/>
      <c r="L6" s="135" t="s">
        <v>27</v>
      </c>
      <c r="M6" s="152"/>
      <c r="N6" s="148" t="s">
        <v>27</v>
      </c>
      <c r="O6" s="148"/>
      <c r="P6" s="140">
        <v>0</v>
      </c>
      <c r="Q6" s="139"/>
      <c r="R6" s="153"/>
      <c r="S6" s="153"/>
      <c r="T6" s="154" t="s">
        <v>27</v>
      </c>
      <c r="U6" s="141" t="s">
        <v>308</v>
      </c>
      <c r="V6" s="142"/>
      <c r="W6" s="155"/>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34"/>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row>
    <row r="7" spans="1:359" s="27" customFormat="1" ht="384.75">
      <c r="A7" s="500"/>
      <c r="B7" s="156">
        <v>2</v>
      </c>
      <c r="C7" s="157" t="s">
        <v>757</v>
      </c>
      <c r="D7" s="158" t="s">
        <v>817</v>
      </c>
      <c r="E7" s="158" t="s">
        <v>818</v>
      </c>
      <c r="F7" s="158" t="s">
        <v>756</v>
      </c>
      <c r="G7" s="159" t="s">
        <v>27</v>
      </c>
      <c r="H7" s="160"/>
      <c r="I7" s="158" t="s">
        <v>758</v>
      </c>
      <c r="J7" s="161">
        <v>70000</v>
      </c>
      <c r="K7" s="162" t="s">
        <v>90</v>
      </c>
      <c r="L7" s="158" t="s">
        <v>27</v>
      </c>
      <c r="M7" s="163"/>
      <c r="N7" s="307" t="s">
        <v>27</v>
      </c>
      <c r="O7" s="158"/>
      <c r="P7" s="164">
        <v>0</v>
      </c>
      <c r="Q7" s="165"/>
      <c r="R7" s="165"/>
      <c r="S7" s="165"/>
      <c r="T7" s="165" t="s">
        <v>27</v>
      </c>
      <c r="U7" s="141" t="s">
        <v>308</v>
      </c>
      <c r="V7" s="142"/>
      <c r="W7" s="142"/>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38"/>
      <c r="MR7" s="22"/>
      <c r="MS7" s="22"/>
      <c r="MT7" s="22"/>
      <c r="MU7" s="22"/>
    </row>
    <row r="8" spans="1:359" s="26" customFormat="1" ht="60.75">
      <c r="A8" s="500"/>
      <c r="B8" s="156">
        <v>3</v>
      </c>
      <c r="C8" s="157" t="s">
        <v>1005</v>
      </c>
      <c r="D8" s="132" t="s">
        <v>363</v>
      </c>
      <c r="E8" s="166" t="s">
        <v>851</v>
      </c>
      <c r="F8" s="134" t="s">
        <v>1006</v>
      </c>
      <c r="G8" s="141" t="s">
        <v>27</v>
      </c>
      <c r="H8" s="136"/>
      <c r="I8" s="135" t="s">
        <v>77</v>
      </c>
      <c r="J8" s="167">
        <v>300000</v>
      </c>
      <c r="K8" s="162"/>
      <c r="L8" s="158"/>
      <c r="M8" s="163"/>
      <c r="N8" s="148" t="s">
        <v>27</v>
      </c>
      <c r="O8" s="148"/>
      <c r="P8" s="140">
        <v>0.3</v>
      </c>
      <c r="Q8" s="154"/>
      <c r="R8" s="154"/>
      <c r="S8" s="154"/>
      <c r="T8" s="154" t="s">
        <v>27</v>
      </c>
      <c r="U8" s="141" t="s">
        <v>308</v>
      </c>
      <c r="V8" s="142"/>
      <c r="W8" s="142"/>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34"/>
      <c r="MR8" s="2"/>
      <c r="MS8" s="2"/>
      <c r="MT8" s="2"/>
      <c r="MU8" s="2"/>
    </row>
    <row r="9" spans="1:359" s="26" customFormat="1" ht="40.5">
      <c r="A9" s="500"/>
      <c r="B9" s="148">
        <v>4</v>
      </c>
      <c r="C9" s="551" t="s">
        <v>472</v>
      </c>
      <c r="D9" s="132" t="s">
        <v>1007</v>
      </c>
      <c r="E9" s="555" t="s">
        <v>93</v>
      </c>
      <c r="F9" s="134" t="s">
        <v>1010</v>
      </c>
      <c r="G9" s="141" t="s">
        <v>27</v>
      </c>
      <c r="H9" s="136"/>
      <c r="I9" s="555" t="s">
        <v>92</v>
      </c>
      <c r="J9" s="150">
        <v>16665</v>
      </c>
      <c r="K9" s="162"/>
      <c r="L9" s="555" t="s">
        <v>27</v>
      </c>
      <c r="M9" s="163"/>
      <c r="N9" s="135" t="s">
        <v>27</v>
      </c>
      <c r="O9" s="148"/>
      <c r="P9" s="140">
        <v>0</v>
      </c>
      <c r="Q9" s="154"/>
      <c r="R9" s="154"/>
      <c r="S9" s="154"/>
      <c r="T9" s="154" t="s">
        <v>27</v>
      </c>
      <c r="U9" s="141" t="s">
        <v>308</v>
      </c>
      <c r="V9" s="142"/>
      <c r="W9" s="142"/>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34"/>
      <c r="MR9" s="2"/>
      <c r="MS9" s="2"/>
      <c r="MT9" s="2"/>
      <c r="MU9" s="2"/>
    </row>
    <row r="10" spans="1:359" s="26" customFormat="1" ht="81">
      <c r="A10" s="500"/>
      <c r="B10" s="148">
        <v>5</v>
      </c>
      <c r="C10" s="552"/>
      <c r="D10" s="134" t="s">
        <v>1008</v>
      </c>
      <c r="E10" s="556"/>
      <c r="F10" s="134" t="s">
        <v>1009</v>
      </c>
      <c r="G10" s="141" t="s">
        <v>27</v>
      </c>
      <c r="H10" s="136"/>
      <c r="I10" s="556"/>
      <c r="J10" s="167">
        <v>120000</v>
      </c>
      <c r="K10" s="135"/>
      <c r="L10" s="556"/>
      <c r="M10" s="138"/>
      <c r="N10" s="135" t="s">
        <v>27</v>
      </c>
      <c r="O10" s="135"/>
      <c r="P10" s="140">
        <v>0</v>
      </c>
      <c r="Q10" s="154"/>
      <c r="R10" s="154"/>
      <c r="S10" s="154"/>
      <c r="T10" s="154" t="s">
        <v>27</v>
      </c>
      <c r="U10" s="141" t="s">
        <v>308</v>
      </c>
      <c r="V10" s="142"/>
      <c r="W10" s="155"/>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34"/>
      <c r="MR10" s="2"/>
      <c r="MS10" s="2"/>
      <c r="MT10" s="2"/>
      <c r="MU10" s="2"/>
    </row>
    <row r="11" spans="1:359" s="26" customFormat="1" ht="60.75">
      <c r="A11" s="500"/>
      <c r="B11" s="148">
        <v>6</v>
      </c>
      <c r="C11" s="551" t="s">
        <v>94</v>
      </c>
      <c r="D11" s="135" t="s">
        <v>873</v>
      </c>
      <c r="E11" s="135" t="s">
        <v>95</v>
      </c>
      <c r="F11" s="135" t="s">
        <v>874</v>
      </c>
      <c r="G11" s="549" t="s">
        <v>27</v>
      </c>
      <c r="H11" s="553"/>
      <c r="I11" s="135" t="s">
        <v>67</v>
      </c>
      <c r="J11" s="168">
        <v>300000</v>
      </c>
      <c r="K11" s="135" t="s">
        <v>27</v>
      </c>
      <c r="L11" s="169"/>
      <c r="M11" s="170"/>
      <c r="N11" s="135" t="s">
        <v>27</v>
      </c>
      <c r="O11" s="135"/>
      <c r="P11" s="140">
        <v>0</v>
      </c>
      <c r="Q11" s="149"/>
      <c r="R11" s="149"/>
      <c r="S11" s="149"/>
      <c r="T11" s="135" t="s">
        <v>27</v>
      </c>
      <c r="U11" s="141" t="s">
        <v>308</v>
      </c>
      <c r="V11" s="142"/>
      <c r="W11" s="155"/>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34"/>
      <c r="MR11" s="2"/>
      <c r="MS11" s="2"/>
      <c r="MT11" s="2"/>
      <c r="MU11" s="2"/>
    </row>
    <row r="12" spans="1:359" s="26" customFormat="1" ht="40.5">
      <c r="A12" s="500"/>
      <c r="B12" s="148">
        <v>7</v>
      </c>
      <c r="C12" s="552"/>
      <c r="D12" s="135" t="s">
        <v>1567</v>
      </c>
      <c r="E12" s="125" t="s">
        <v>1869</v>
      </c>
      <c r="F12" s="134" t="s">
        <v>1566</v>
      </c>
      <c r="G12" s="550"/>
      <c r="H12" s="554"/>
      <c r="I12" s="135" t="s">
        <v>67</v>
      </c>
      <c r="J12" s="167">
        <v>340000</v>
      </c>
      <c r="K12" s="171" t="s">
        <v>27</v>
      </c>
      <c r="L12" s="172"/>
      <c r="M12" s="173"/>
      <c r="N12" s="135" t="s">
        <v>27</v>
      </c>
      <c r="O12" s="135"/>
      <c r="P12" s="174">
        <v>0</v>
      </c>
      <c r="Q12" s="149"/>
      <c r="R12" s="149"/>
      <c r="S12" s="149"/>
      <c r="T12" s="135" t="s">
        <v>27</v>
      </c>
      <c r="U12" s="141" t="s">
        <v>308</v>
      </c>
      <c r="V12" s="142"/>
      <c r="W12" s="155"/>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34"/>
      <c r="MR12" s="2"/>
      <c r="MS12" s="2"/>
      <c r="MT12" s="2"/>
      <c r="MU12" s="2"/>
    </row>
    <row r="13" spans="1:359" s="26" customFormat="1" ht="60.75">
      <c r="A13" s="500"/>
      <c r="B13" s="148">
        <v>8</v>
      </c>
      <c r="C13" s="135" t="s">
        <v>324</v>
      </c>
      <c r="D13" s="135" t="s">
        <v>325</v>
      </c>
      <c r="E13" s="135" t="s">
        <v>326</v>
      </c>
      <c r="F13" s="135" t="s">
        <v>325</v>
      </c>
      <c r="G13" s="141" t="s">
        <v>27</v>
      </c>
      <c r="H13" s="136"/>
      <c r="I13" s="135" t="s">
        <v>67</v>
      </c>
      <c r="J13" s="168">
        <v>174313</v>
      </c>
      <c r="K13" s="139"/>
      <c r="L13" s="135" t="s">
        <v>27</v>
      </c>
      <c r="M13" s="138"/>
      <c r="N13" s="135" t="s">
        <v>27</v>
      </c>
      <c r="O13" s="135"/>
      <c r="P13" s="140">
        <v>0</v>
      </c>
      <c r="Q13" s="154"/>
      <c r="R13" s="154"/>
      <c r="S13" s="154"/>
      <c r="T13" s="154" t="s">
        <v>27</v>
      </c>
      <c r="U13" s="141" t="s">
        <v>308</v>
      </c>
      <c r="V13" s="142"/>
      <c r="W13" s="155"/>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34"/>
      <c r="MR13" s="2"/>
      <c r="MS13" s="2"/>
      <c r="MT13" s="2"/>
      <c r="MU13" s="2"/>
    </row>
    <row r="14" spans="1:359" ht="40.5">
      <c r="A14" s="500"/>
      <c r="B14" s="148">
        <v>9</v>
      </c>
      <c r="C14" s="175" t="s">
        <v>1695</v>
      </c>
      <c r="D14" s="134" t="s">
        <v>1696</v>
      </c>
      <c r="E14" s="135" t="s">
        <v>568</v>
      </c>
      <c r="F14" s="134" t="s">
        <v>1697</v>
      </c>
      <c r="G14" s="141" t="s">
        <v>27</v>
      </c>
      <c r="H14" s="136"/>
      <c r="I14" s="135" t="s">
        <v>67</v>
      </c>
      <c r="J14" s="168">
        <v>124000</v>
      </c>
      <c r="K14" s="135" t="s">
        <v>27</v>
      </c>
      <c r="L14" s="135"/>
      <c r="M14" s="138"/>
      <c r="N14" s="135" t="s">
        <v>27</v>
      </c>
      <c r="O14" s="135"/>
      <c r="P14" s="140">
        <v>0</v>
      </c>
      <c r="Q14" s="154"/>
      <c r="R14" s="154"/>
      <c r="S14" s="154"/>
      <c r="T14" s="154" t="s">
        <v>27</v>
      </c>
      <c r="U14" s="141" t="s">
        <v>308</v>
      </c>
      <c r="V14" s="176"/>
      <c r="W14" s="155"/>
    </row>
    <row r="15" spans="1:359" s="26" customFormat="1" ht="40.5">
      <c r="A15" s="500"/>
      <c r="B15" s="148">
        <v>10</v>
      </c>
      <c r="C15" s="175" t="s">
        <v>569</v>
      </c>
      <c r="D15" s="135" t="s">
        <v>570</v>
      </c>
      <c r="E15" s="135" t="s">
        <v>571</v>
      </c>
      <c r="F15" s="135" t="s">
        <v>570</v>
      </c>
      <c r="G15" s="141" t="s">
        <v>27</v>
      </c>
      <c r="H15" s="136"/>
      <c r="I15" s="135" t="s">
        <v>67</v>
      </c>
      <c r="J15" s="168">
        <v>30000</v>
      </c>
      <c r="K15" s="135" t="s">
        <v>27</v>
      </c>
      <c r="L15" s="141"/>
      <c r="M15" s="138"/>
      <c r="N15" s="135" t="s">
        <v>27</v>
      </c>
      <c r="O15" s="135"/>
      <c r="P15" s="140">
        <v>0</v>
      </c>
      <c r="Q15" s="154"/>
      <c r="R15" s="154"/>
      <c r="S15" s="154"/>
      <c r="T15" s="154" t="s">
        <v>27</v>
      </c>
      <c r="U15" s="141" t="s">
        <v>308</v>
      </c>
      <c r="V15" s="142"/>
      <c r="W15" s="155"/>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34"/>
      <c r="MR15" s="2"/>
      <c r="MS15" s="2"/>
      <c r="MT15" s="2"/>
      <c r="MU15" s="2"/>
    </row>
    <row r="16" spans="1:359" s="26" customFormat="1" ht="40.5">
      <c r="A16" s="500"/>
      <c r="B16" s="148">
        <v>11</v>
      </c>
      <c r="C16" s="175" t="s">
        <v>551</v>
      </c>
      <c r="D16" s="135" t="s">
        <v>554</v>
      </c>
      <c r="E16" s="135" t="s">
        <v>555</v>
      </c>
      <c r="F16" s="135" t="s">
        <v>875</v>
      </c>
      <c r="G16" s="141" t="s">
        <v>27</v>
      </c>
      <c r="H16" s="136"/>
      <c r="I16" s="135" t="s">
        <v>67</v>
      </c>
      <c r="J16" s="168">
        <v>58845</v>
      </c>
      <c r="K16" s="135"/>
      <c r="L16" s="135" t="s">
        <v>27</v>
      </c>
      <c r="M16" s="138"/>
      <c r="N16" s="135" t="s">
        <v>27</v>
      </c>
      <c r="O16" s="135"/>
      <c r="P16" s="140">
        <v>0</v>
      </c>
      <c r="Q16" s="154"/>
      <c r="R16" s="154"/>
      <c r="S16" s="154"/>
      <c r="T16" s="154" t="s">
        <v>27</v>
      </c>
      <c r="U16" s="141" t="s">
        <v>308</v>
      </c>
      <c r="V16" s="142"/>
      <c r="W16" s="155"/>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34"/>
      <c r="MR16" s="2"/>
      <c r="MS16" s="2"/>
      <c r="MT16" s="2"/>
      <c r="MU16" s="2"/>
    </row>
    <row r="17" spans="1:359" s="26" customFormat="1" ht="40.5">
      <c r="A17" s="500"/>
      <c r="B17" s="148">
        <v>12</v>
      </c>
      <c r="C17" s="175" t="s">
        <v>552</v>
      </c>
      <c r="D17" s="135" t="s">
        <v>567</v>
      </c>
      <c r="E17" s="135" t="s">
        <v>553</v>
      </c>
      <c r="F17" s="135" t="s">
        <v>878</v>
      </c>
      <c r="G17" s="141" t="s">
        <v>27</v>
      </c>
      <c r="H17" s="136"/>
      <c r="I17" s="135" t="s">
        <v>67</v>
      </c>
      <c r="J17" s="168">
        <v>20339</v>
      </c>
      <c r="K17" s="135"/>
      <c r="L17" s="135" t="s">
        <v>27</v>
      </c>
      <c r="M17" s="138"/>
      <c r="N17" s="135" t="s">
        <v>27</v>
      </c>
      <c r="O17" s="135"/>
      <c r="P17" s="140">
        <v>0</v>
      </c>
      <c r="Q17" s="154"/>
      <c r="R17" s="154"/>
      <c r="S17" s="154"/>
      <c r="T17" s="154" t="s">
        <v>27</v>
      </c>
      <c r="U17" s="141" t="s">
        <v>308</v>
      </c>
      <c r="V17" s="142"/>
      <c r="W17" s="155"/>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34"/>
      <c r="MR17" s="2"/>
      <c r="MS17" s="2"/>
      <c r="MT17" s="2"/>
      <c r="MU17" s="2"/>
    </row>
    <row r="18" spans="1:359" s="26" customFormat="1" ht="182.25">
      <c r="A18" s="500"/>
      <c r="B18" s="148">
        <v>13</v>
      </c>
      <c r="C18" s="175" t="s">
        <v>819</v>
      </c>
      <c r="D18" s="135" t="s">
        <v>705</v>
      </c>
      <c r="E18" s="135" t="s">
        <v>706</v>
      </c>
      <c r="F18" s="135" t="s">
        <v>876</v>
      </c>
      <c r="G18" s="141" t="s">
        <v>27</v>
      </c>
      <c r="H18" s="136"/>
      <c r="I18" s="135" t="s">
        <v>67</v>
      </c>
      <c r="J18" s="168">
        <v>17966</v>
      </c>
      <c r="K18" s="135"/>
      <c r="L18" s="135" t="s">
        <v>27</v>
      </c>
      <c r="M18" s="138"/>
      <c r="N18" s="135" t="s">
        <v>27</v>
      </c>
      <c r="O18" s="135"/>
      <c r="P18" s="140">
        <v>0</v>
      </c>
      <c r="Q18" s="154"/>
      <c r="R18" s="154" t="s">
        <v>27</v>
      </c>
      <c r="S18" s="154"/>
      <c r="T18" s="154"/>
      <c r="U18" s="141" t="s">
        <v>308</v>
      </c>
      <c r="V18" s="142"/>
      <c r="W18" s="155"/>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34"/>
      <c r="MR18" s="2"/>
      <c r="MS18" s="2"/>
      <c r="MT18" s="2"/>
      <c r="MU18" s="2"/>
    </row>
    <row r="19" spans="1:359" s="26" customFormat="1" ht="141.75">
      <c r="A19" s="500"/>
      <c r="B19" s="148">
        <v>14</v>
      </c>
      <c r="C19" s="175" t="s">
        <v>820</v>
      </c>
      <c r="D19" s="135" t="s">
        <v>707</v>
      </c>
      <c r="E19" s="135" t="s">
        <v>708</v>
      </c>
      <c r="F19" s="135" t="s">
        <v>877</v>
      </c>
      <c r="G19" s="141" t="s">
        <v>27</v>
      </c>
      <c r="H19" s="136"/>
      <c r="I19" s="135" t="s">
        <v>67</v>
      </c>
      <c r="J19" s="168">
        <v>26720</v>
      </c>
      <c r="K19" s="135"/>
      <c r="L19" s="135" t="s">
        <v>27</v>
      </c>
      <c r="M19" s="138"/>
      <c r="N19" s="135" t="s">
        <v>27</v>
      </c>
      <c r="O19" s="135"/>
      <c r="P19" s="140">
        <v>0</v>
      </c>
      <c r="Q19" s="154"/>
      <c r="R19" s="154"/>
      <c r="S19" s="154"/>
      <c r="T19" s="154" t="s">
        <v>27</v>
      </c>
      <c r="U19" s="141" t="s">
        <v>308</v>
      </c>
      <c r="V19" s="142"/>
      <c r="W19" s="155"/>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34"/>
      <c r="MR19" s="2"/>
      <c r="MS19" s="2"/>
      <c r="MT19" s="2"/>
      <c r="MU19" s="2"/>
    </row>
    <row r="20" spans="1:359" s="26" customFormat="1" ht="40.5">
      <c r="A20" s="500"/>
      <c r="B20" s="148">
        <v>15</v>
      </c>
      <c r="C20" s="175" t="s">
        <v>99</v>
      </c>
      <c r="D20" s="135" t="s">
        <v>100</v>
      </c>
      <c r="E20" s="135" t="s">
        <v>102</v>
      </c>
      <c r="F20" s="135" t="s">
        <v>879</v>
      </c>
      <c r="G20" s="141" t="s">
        <v>27</v>
      </c>
      <c r="H20" s="136"/>
      <c r="I20" s="135" t="s">
        <v>101</v>
      </c>
      <c r="J20" s="168">
        <v>100000</v>
      </c>
      <c r="K20" s="135" t="s">
        <v>27</v>
      </c>
      <c r="L20" s="141"/>
      <c r="M20" s="138"/>
      <c r="N20" s="135" t="s">
        <v>27</v>
      </c>
      <c r="O20" s="135"/>
      <c r="P20" s="140">
        <v>0</v>
      </c>
      <c r="Q20" s="154"/>
      <c r="R20" s="154"/>
      <c r="S20" s="154"/>
      <c r="T20" s="154" t="s">
        <v>27</v>
      </c>
      <c r="U20" s="141" t="s">
        <v>308</v>
      </c>
      <c r="V20" s="142"/>
      <c r="W20" s="155"/>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34"/>
      <c r="MR20" s="2"/>
      <c r="MS20" s="2"/>
      <c r="MT20" s="2"/>
      <c r="MU20" s="2"/>
    </row>
    <row r="21" spans="1:359" s="26" customFormat="1" ht="53.25" customHeight="1">
      <c r="A21" s="500"/>
      <c r="B21" s="148">
        <v>16</v>
      </c>
      <c r="C21" s="175" t="s">
        <v>1727</v>
      </c>
      <c r="D21" s="135" t="s">
        <v>1728</v>
      </c>
      <c r="E21" s="135" t="s">
        <v>1729</v>
      </c>
      <c r="F21" s="135" t="s">
        <v>1730</v>
      </c>
      <c r="G21" s="141" t="s">
        <v>27</v>
      </c>
      <c r="H21" s="136"/>
      <c r="I21" s="135" t="s">
        <v>101</v>
      </c>
      <c r="J21" s="168"/>
      <c r="K21" s="135"/>
      <c r="L21" s="141"/>
      <c r="M21" s="135" t="s">
        <v>27</v>
      </c>
      <c r="N21" s="135" t="s">
        <v>27</v>
      </c>
      <c r="O21" s="135"/>
      <c r="P21" s="140">
        <v>0</v>
      </c>
      <c r="Q21" s="154"/>
      <c r="R21" s="154"/>
      <c r="S21" s="154"/>
      <c r="T21" s="154" t="s">
        <v>27</v>
      </c>
      <c r="U21" s="141" t="s">
        <v>308</v>
      </c>
      <c r="V21" s="142"/>
      <c r="W21" s="155"/>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34"/>
      <c r="MR21" s="2"/>
      <c r="MS21" s="2"/>
      <c r="MT21" s="2"/>
      <c r="MU21" s="2"/>
    </row>
    <row r="22" spans="1:359" s="26" customFormat="1" ht="60.75">
      <c r="A22" s="500"/>
      <c r="B22" s="148">
        <v>17</v>
      </c>
      <c r="C22" s="175" t="s">
        <v>572</v>
      </c>
      <c r="D22" s="135" t="s">
        <v>1693</v>
      </c>
      <c r="E22" s="135" t="s">
        <v>573</v>
      </c>
      <c r="F22" s="134" t="s">
        <v>1694</v>
      </c>
      <c r="G22" s="141" t="s">
        <v>27</v>
      </c>
      <c r="H22" s="136"/>
      <c r="I22" s="135" t="s">
        <v>67</v>
      </c>
      <c r="J22" s="168">
        <v>117000</v>
      </c>
      <c r="K22" s="135"/>
      <c r="L22" s="135" t="s">
        <v>27</v>
      </c>
      <c r="M22" s="138"/>
      <c r="N22" s="135" t="s">
        <v>27</v>
      </c>
      <c r="O22" s="135"/>
      <c r="P22" s="140">
        <v>0</v>
      </c>
      <c r="Q22" s="154"/>
      <c r="R22" s="154"/>
      <c r="S22" s="154"/>
      <c r="T22" s="154" t="s">
        <v>27</v>
      </c>
      <c r="U22" s="141" t="s">
        <v>308</v>
      </c>
      <c r="V22" s="142"/>
      <c r="W22" s="155"/>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34"/>
      <c r="MR22" s="2"/>
      <c r="MS22" s="2"/>
      <c r="MT22" s="2"/>
      <c r="MU22" s="2"/>
    </row>
    <row r="23" spans="1:359" s="26" customFormat="1" ht="101.25">
      <c r="A23" s="500"/>
      <c r="B23" s="148">
        <v>18</v>
      </c>
      <c r="C23" s="123" t="s">
        <v>96</v>
      </c>
      <c r="D23" s="124" t="s">
        <v>97</v>
      </c>
      <c r="E23" s="125" t="s">
        <v>98</v>
      </c>
      <c r="F23" s="124" t="s">
        <v>880</v>
      </c>
      <c r="G23" s="126" t="s">
        <v>27</v>
      </c>
      <c r="H23" s="127"/>
      <c r="I23" s="124" t="s">
        <v>67</v>
      </c>
      <c r="J23" s="128">
        <v>20000</v>
      </c>
      <c r="K23" s="124" t="s">
        <v>27</v>
      </c>
      <c r="L23" s="126"/>
      <c r="M23" s="129"/>
      <c r="N23" s="130" t="s">
        <v>27</v>
      </c>
      <c r="O23" s="135"/>
      <c r="P23" s="140">
        <v>0</v>
      </c>
      <c r="Q23" s="154"/>
      <c r="R23" s="154"/>
      <c r="S23" s="154"/>
      <c r="T23" s="154" t="s">
        <v>27</v>
      </c>
      <c r="U23" s="141" t="s">
        <v>308</v>
      </c>
      <c r="V23" s="142"/>
      <c r="W23" s="155"/>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34"/>
      <c r="MR23" s="2"/>
      <c r="MS23" s="2"/>
      <c r="MT23" s="2"/>
      <c r="MU23" s="2"/>
    </row>
    <row r="24" spans="1:359" ht="36" customHeight="1">
      <c r="A24" s="500"/>
      <c r="B24" s="148">
        <v>19</v>
      </c>
      <c r="C24" s="177" t="s">
        <v>1334</v>
      </c>
      <c r="D24" s="141" t="s">
        <v>1331</v>
      </c>
      <c r="E24" s="141" t="s">
        <v>1332</v>
      </c>
      <c r="F24" s="141" t="s">
        <v>1335</v>
      </c>
      <c r="G24" s="141" t="s">
        <v>27</v>
      </c>
      <c r="H24" s="141"/>
      <c r="I24" s="141" t="s">
        <v>64</v>
      </c>
      <c r="J24" s="150">
        <v>200330</v>
      </c>
      <c r="K24" s="178"/>
      <c r="L24" s="178" t="s">
        <v>27</v>
      </c>
      <c r="M24" s="178"/>
      <c r="N24" s="175" t="s">
        <v>27</v>
      </c>
      <c r="O24" s="141"/>
      <c r="P24" s="179">
        <v>0</v>
      </c>
      <c r="Q24" s="136"/>
      <c r="R24" s="178" t="s">
        <v>27</v>
      </c>
      <c r="S24" s="136"/>
      <c r="T24" s="139"/>
      <c r="U24" s="141" t="s">
        <v>322</v>
      </c>
      <c r="V24" s="142"/>
      <c r="W24" s="180"/>
    </row>
    <row r="25" spans="1:359" ht="49.5" customHeight="1">
      <c r="A25" s="586" t="s">
        <v>1870</v>
      </c>
      <c r="B25" s="587"/>
      <c r="C25" s="587"/>
      <c r="D25" s="587"/>
      <c r="E25" s="587"/>
      <c r="F25" s="587"/>
      <c r="G25" s="587"/>
      <c r="H25" s="587"/>
      <c r="I25" s="587"/>
      <c r="J25" s="587"/>
      <c r="K25" s="587"/>
      <c r="L25" s="587"/>
      <c r="M25" s="587"/>
      <c r="N25" s="587"/>
      <c r="O25" s="587"/>
      <c r="P25" s="587"/>
      <c r="Q25" s="587"/>
      <c r="R25" s="587"/>
      <c r="S25" s="587"/>
      <c r="T25" s="587"/>
      <c r="U25" s="588"/>
      <c r="V25" s="142"/>
      <c r="W25" s="155"/>
    </row>
    <row r="26" spans="1:359" s="13" customFormat="1" ht="60.75">
      <c r="A26" s="583" t="s">
        <v>1301</v>
      </c>
      <c r="B26" s="131">
        <v>1</v>
      </c>
      <c r="C26" s="181" t="s">
        <v>1107</v>
      </c>
      <c r="D26" s="134" t="s">
        <v>365</v>
      </c>
      <c r="E26" s="135" t="s">
        <v>88</v>
      </c>
      <c r="F26" s="135" t="s">
        <v>89</v>
      </c>
      <c r="G26" s="141" t="s">
        <v>27</v>
      </c>
      <c r="H26" s="136"/>
      <c r="I26" s="135" t="s">
        <v>77</v>
      </c>
      <c r="J26" s="168">
        <v>50000</v>
      </c>
      <c r="K26" s="182"/>
      <c r="L26" s="135" t="s">
        <v>27</v>
      </c>
      <c r="M26" s="138"/>
      <c r="N26" s="148" t="s">
        <v>27</v>
      </c>
      <c r="O26" s="183"/>
      <c r="P26" s="140">
        <v>0</v>
      </c>
      <c r="Q26" s="184"/>
      <c r="R26" s="184"/>
      <c r="S26" s="184"/>
      <c r="T26" s="184" t="s">
        <v>27</v>
      </c>
      <c r="U26" s="185" t="s">
        <v>308</v>
      </c>
      <c r="V26" s="186"/>
      <c r="W26" s="18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c r="IS26" s="7"/>
      <c r="IT26" s="7"/>
      <c r="IU26" s="7"/>
      <c r="IV26" s="7"/>
      <c r="IW26" s="7"/>
      <c r="IX26" s="7"/>
      <c r="IY26" s="7"/>
      <c r="IZ26" s="7"/>
      <c r="JA26" s="7"/>
      <c r="JB26" s="7"/>
      <c r="JC26" s="7"/>
      <c r="JD26" s="7"/>
      <c r="JE26" s="7"/>
      <c r="JF26" s="7"/>
      <c r="JG26" s="7"/>
      <c r="JH26" s="7"/>
      <c r="JI26" s="7"/>
      <c r="JJ26" s="7"/>
      <c r="JK26" s="7"/>
      <c r="JL26" s="7"/>
      <c r="JM26" s="7"/>
      <c r="JN26" s="7"/>
      <c r="JO26" s="7"/>
      <c r="JP26" s="7"/>
      <c r="JQ26" s="7"/>
      <c r="JR26" s="7"/>
      <c r="JS26" s="7"/>
      <c r="JT26" s="7"/>
      <c r="JU26" s="7"/>
      <c r="JV26" s="7"/>
      <c r="JW26" s="7"/>
      <c r="JX26" s="7"/>
      <c r="JY26" s="7"/>
      <c r="JZ26" s="7"/>
      <c r="KA26" s="7"/>
      <c r="KB26" s="7"/>
      <c r="KC26" s="7"/>
      <c r="KD26" s="7"/>
      <c r="KE26" s="7"/>
      <c r="KF26" s="7"/>
      <c r="KG26" s="7"/>
      <c r="KH26" s="7"/>
      <c r="KI26" s="7"/>
      <c r="KJ26" s="7"/>
      <c r="KK26" s="7"/>
      <c r="KL26" s="7"/>
      <c r="KM26" s="7"/>
      <c r="KN26" s="7"/>
      <c r="KO26" s="7"/>
      <c r="KP26" s="7"/>
      <c r="KQ26" s="7"/>
      <c r="KR26" s="7"/>
      <c r="KS26" s="7"/>
      <c r="KT26" s="7"/>
      <c r="KU26" s="7"/>
      <c r="KV26" s="7"/>
      <c r="KW26" s="7"/>
      <c r="KX26" s="7"/>
      <c r="KY26" s="7"/>
      <c r="KZ26" s="7"/>
      <c r="LA26" s="7"/>
      <c r="LB26" s="7"/>
      <c r="LC26" s="7"/>
      <c r="LD26" s="7"/>
      <c r="LE26" s="7"/>
      <c r="LF26" s="7"/>
      <c r="LG26" s="7"/>
      <c r="LH26" s="7"/>
      <c r="LI26" s="7"/>
      <c r="LJ26" s="7"/>
      <c r="LK26" s="7"/>
      <c r="LL26" s="7"/>
      <c r="LM26" s="7"/>
      <c r="LN26" s="7"/>
      <c r="LO26" s="7"/>
      <c r="LP26" s="7"/>
      <c r="LQ26" s="7"/>
      <c r="LR26" s="7"/>
      <c r="LS26" s="7"/>
      <c r="LT26" s="7"/>
      <c r="LU26" s="7"/>
      <c r="LV26" s="7"/>
      <c r="LW26" s="7"/>
      <c r="LX26" s="7"/>
      <c r="LY26" s="7"/>
      <c r="LZ26" s="7"/>
      <c r="MA26" s="7"/>
      <c r="MB26" s="7"/>
      <c r="MC26" s="7"/>
      <c r="MD26" s="7"/>
      <c r="ME26" s="7"/>
      <c r="MF26" s="7"/>
      <c r="MG26" s="7"/>
      <c r="MH26" s="7"/>
      <c r="MI26" s="7"/>
      <c r="MJ26" s="7"/>
      <c r="MK26" s="7"/>
      <c r="ML26" s="7"/>
      <c r="MM26" s="7"/>
      <c r="MN26" s="7"/>
      <c r="MO26" s="7"/>
      <c r="MP26" s="7"/>
      <c r="MQ26" s="75"/>
    </row>
    <row r="27" spans="1:359" ht="121.5">
      <c r="A27" s="584"/>
      <c r="B27" s="188">
        <v>2</v>
      </c>
      <c r="C27" s="190" t="s">
        <v>830</v>
      </c>
      <c r="D27" s="190" t="s">
        <v>833</v>
      </c>
      <c r="E27" s="190" t="s">
        <v>831</v>
      </c>
      <c r="F27" s="190" t="s">
        <v>871</v>
      </c>
      <c r="G27" s="191" t="s">
        <v>27</v>
      </c>
      <c r="H27" s="191" t="s">
        <v>27</v>
      </c>
      <c r="I27" s="190" t="s">
        <v>77</v>
      </c>
      <c r="J27" s="192">
        <v>500000</v>
      </c>
      <c r="K27" s="193"/>
      <c r="L27" s="190" t="s">
        <v>27</v>
      </c>
      <c r="M27" s="194"/>
      <c r="N27" s="195" t="s">
        <v>27</v>
      </c>
      <c r="O27" s="195"/>
      <c r="P27" s="196">
        <v>0</v>
      </c>
      <c r="Q27" s="197"/>
      <c r="R27" s="197"/>
      <c r="S27" s="197"/>
      <c r="T27" s="198" t="s">
        <v>832</v>
      </c>
      <c r="U27" s="191" t="s">
        <v>713</v>
      </c>
      <c r="V27" s="142"/>
      <c r="W27" s="143"/>
    </row>
    <row r="28" spans="1:359" ht="101.25">
      <c r="A28" s="584"/>
      <c r="B28" s="131">
        <v>3</v>
      </c>
      <c r="C28" s="132" t="s">
        <v>1133</v>
      </c>
      <c r="D28" s="175" t="s">
        <v>864</v>
      </c>
      <c r="E28" s="135" t="s">
        <v>827</v>
      </c>
      <c r="F28" s="135" t="s">
        <v>872</v>
      </c>
      <c r="G28" s="141" t="s">
        <v>27</v>
      </c>
      <c r="H28" s="136"/>
      <c r="I28" s="135" t="s">
        <v>67</v>
      </c>
      <c r="J28" s="168">
        <v>100000</v>
      </c>
      <c r="K28" s="135" t="s">
        <v>27</v>
      </c>
      <c r="L28" s="139"/>
      <c r="M28" s="138"/>
      <c r="N28" s="135" t="s">
        <v>27</v>
      </c>
      <c r="O28" s="135"/>
      <c r="P28" s="140">
        <v>0</v>
      </c>
      <c r="Q28" s="184"/>
      <c r="R28" s="139"/>
      <c r="S28" s="199"/>
      <c r="T28" s="154" t="s">
        <v>27</v>
      </c>
      <c r="U28" s="141" t="s">
        <v>308</v>
      </c>
      <c r="V28" s="142"/>
      <c r="W28" s="155"/>
    </row>
    <row r="29" spans="1:359" s="26" customFormat="1" ht="81">
      <c r="A29" s="584"/>
      <c r="B29" s="148">
        <v>4</v>
      </c>
      <c r="C29" s="132" t="s">
        <v>75</v>
      </c>
      <c r="D29" s="135" t="s">
        <v>349</v>
      </c>
      <c r="E29" s="135" t="s">
        <v>76</v>
      </c>
      <c r="F29" s="135" t="s">
        <v>870</v>
      </c>
      <c r="G29" s="135" t="s">
        <v>27</v>
      </c>
      <c r="H29" s="154"/>
      <c r="I29" s="135" t="s">
        <v>64</v>
      </c>
      <c r="J29" s="168">
        <v>7700000</v>
      </c>
      <c r="K29" s="135" t="s">
        <v>27</v>
      </c>
      <c r="L29" s="135"/>
      <c r="M29" s="135"/>
      <c r="N29" s="135" t="s">
        <v>27</v>
      </c>
      <c r="O29" s="135"/>
      <c r="P29" s="140">
        <v>0</v>
      </c>
      <c r="Q29" s="154"/>
      <c r="R29" s="154"/>
      <c r="S29" s="154"/>
      <c r="T29" s="154" t="s">
        <v>27</v>
      </c>
      <c r="U29" s="141" t="s">
        <v>308</v>
      </c>
      <c r="V29" s="142"/>
      <c r="W29" s="155"/>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34"/>
      <c r="MR29" s="2"/>
      <c r="MS29" s="2"/>
      <c r="MT29" s="2"/>
      <c r="MU29" s="2"/>
    </row>
    <row r="30" spans="1:359" s="26" customFormat="1" ht="141.75">
      <c r="A30" s="584"/>
      <c r="B30" s="148">
        <v>5</v>
      </c>
      <c r="C30" s="175" t="s">
        <v>79</v>
      </c>
      <c r="D30" s="135" t="s">
        <v>340</v>
      </c>
      <c r="E30" s="135" t="s">
        <v>80</v>
      </c>
      <c r="F30" s="135" t="s">
        <v>865</v>
      </c>
      <c r="G30" s="135" t="s">
        <v>27</v>
      </c>
      <c r="H30" s="154"/>
      <c r="I30" s="135" t="s">
        <v>81</v>
      </c>
      <c r="J30" s="168">
        <v>1500000</v>
      </c>
      <c r="K30" s="135" t="s">
        <v>27</v>
      </c>
      <c r="L30" s="135"/>
      <c r="M30" s="135"/>
      <c r="N30" s="135" t="s">
        <v>27</v>
      </c>
      <c r="O30" s="135"/>
      <c r="P30" s="140">
        <v>0</v>
      </c>
      <c r="Q30" s="154"/>
      <c r="R30" s="154"/>
      <c r="S30" s="154"/>
      <c r="T30" s="154" t="s">
        <v>27</v>
      </c>
      <c r="U30" s="141" t="s">
        <v>308</v>
      </c>
      <c r="V30" s="142"/>
      <c r="W30" s="155"/>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34"/>
      <c r="MR30" s="2"/>
      <c r="MS30" s="2"/>
      <c r="MT30" s="2"/>
      <c r="MU30" s="2"/>
    </row>
    <row r="31" spans="1:359" s="26" customFormat="1" ht="202.5">
      <c r="A31" s="584"/>
      <c r="B31" s="131">
        <v>6</v>
      </c>
      <c r="C31" s="175" t="s">
        <v>339</v>
      </c>
      <c r="D31" s="135" t="s">
        <v>548</v>
      </c>
      <c r="E31" s="135" t="s">
        <v>85</v>
      </c>
      <c r="F31" s="135" t="s">
        <v>866</v>
      </c>
      <c r="G31" s="135" t="s">
        <v>27</v>
      </c>
      <c r="H31" s="154"/>
      <c r="I31" s="135" t="s">
        <v>549</v>
      </c>
      <c r="J31" s="168">
        <v>6300000</v>
      </c>
      <c r="K31" s="135" t="s">
        <v>27</v>
      </c>
      <c r="L31" s="135"/>
      <c r="M31" s="135"/>
      <c r="N31" s="135" t="s">
        <v>27</v>
      </c>
      <c r="O31" s="183"/>
      <c r="P31" s="140">
        <v>0</v>
      </c>
      <c r="Q31" s="154"/>
      <c r="R31" s="154"/>
      <c r="S31" s="154"/>
      <c r="T31" s="154" t="s">
        <v>27</v>
      </c>
      <c r="U31" s="141" t="s">
        <v>308</v>
      </c>
      <c r="V31" s="142"/>
      <c r="W31" s="142"/>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1"/>
      <c r="MO31" s="1"/>
      <c r="MP31" s="1"/>
      <c r="MQ31" s="34"/>
      <c r="MR31" s="2"/>
      <c r="MS31" s="2"/>
      <c r="MT31" s="2"/>
      <c r="MU31" s="2"/>
    </row>
    <row r="32" spans="1:359" ht="60.75">
      <c r="A32" s="584"/>
      <c r="B32" s="131">
        <v>7</v>
      </c>
      <c r="C32" s="175" t="s">
        <v>748</v>
      </c>
      <c r="D32" s="135" t="s">
        <v>86</v>
      </c>
      <c r="E32" s="135" t="s">
        <v>78</v>
      </c>
      <c r="F32" s="135" t="s">
        <v>450</v>
      </c>
      <c r="G32" s="135" t="s">
        <v>27</v>
      </c>
      <c r="H32" s="154"/>
      <c r="I32" s="135" t="s">
        <v>695</v>
      </c>
      <c r="J32" s="168">
        <v>605781</v>
      </c>
      <c r="K32" s="135" t="s">
        <v>27</v>
      </c>
      <c r="L32" s="135"/>
      <c r="M32" s="135"/>
      <c r="N32" s="135" t="s">
        <v>27</v>
      </c>
      <c r="O32" s="135"/>
      <c r="P32" s="140">
        <v>0</v>
      </c>
      <c r="Q32" s="154"/>
      <c r="R32" s="154"/>
      <c r="S32" s="154"/>
      <c r="T32" s="154" t="s">
        <v>27</v>
      </c>
      <c r="U32" s="141" t="s">
        <v>308</v>
      </c>
      <c r="V32" s="142"/>
      <c r="W32" s="155"/>
    </row>
    <row r="33" spans="1:359" s="76" customFormat="1" ht="141.75">
      <c r="A33" s="584"/>
      <c r="B33" s="156">
        <v>8</v>
      </c>
      <c r="C33" s="123" t="s">
        <v>550</v>
      </c>
      <c r="D33" s="135" t="s">
        <v>701</v>
      </c>
      <c r="E33" s="135" t="s">
        <v>366</v>
      </c>
      <c r="F33" s="135" t="s">
        <v>867</v>
      </c>
      <c r="G33" s="135" t="s">
        <v>27</v>
      </c>
      <c r="H33" s="154"/>
      <c r="I33" s="135" t="s">
        <v>77</v>
      </c>
      <c r="J33" s="168">
        <v>3200000</v>
      </c>
      <c r="K33" s="135" t="s">
        <v>27</v>
      </c>
      <c r="L33" s="135"/>
      <c r="M33" s="135"/>
      <c r="N33" s="135" t="s">
        <v>27</v>
      </c>
      <c r="O33" s="135"/>
      <c r="P33" s="140">
        <v>0</v>
      </c>
      <c r="Q33" s="154"/>
      <c r="R33" s="154"/>
      <c r="S33" s="154"/>
      <c r="T33" s="154" t="s">
        <v>27</v>
      </c>
      <c r="U33" s="141" t="s">
        <v>308</v>
      </c>
      <c r="V33" s="186"/>
      <c r="W33" s="18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c r="IQ33" s="7"/>
      <c r="IR33" s="7"/>
      <c r="IS33" s="7"/>
      <c r="IT33" s="7"/>
      <c r="IU33" s="7"/>
      <c r="IV33" s="7"/>
      <c r="IW33" s="7"/>
      <c r="IX33" s="7"/>
      <c r="IY33" s="7"/>
      <c r="IZ33" s="7"/>
      <c r="JA33" s="7"/>
      <c r="JB33" s="7"/>
      <c r="JC33" s="7"/>
      <c r="JD33" s="7"/>
      <c r="JE33" s="7"/>
      <c r="JF33" s="7"/>
      <c r="JG33" s="7"/>
      <c r="JH33" s="7"/>
      <c r="JI33" s="7"/>
      <c r="JJ33" s="7"/>
      <c r="JK33" s="7"/>
      <c r="JL33" s="7"/>
      <c r="JM33" s="7"/>
      <c r="JN33" s="7"/>
      <c r="JO33" s="7"/>
      <c r="JP33" s="7"/>
      <c r="JQ33" s="7"/>
      <c r="JR33" s="7"/>
      <c r="JS33" s="7"/>
      <c r="JT33" s="7"/>
      <c r="JU33" s="7"/>
      <c r="JV33" s="7"/>
      <c r="JW33" s="7"/>
      <c r="JX33" s="7"/>
      <c r="JY33" s="7"/>
      <c r="JZ33" s="7"/>
      <c r="KA33" s="7"/>
      <c r="KB33" s="7"/>
      <c r="KC33" s="7"/>
      <c r="KD33" s="7"/>
      <c r="KE33" s="7"/>
      <c r="KF33" s="7"/>
      <c r="KG33" s="7"/>
      <c r="KH33" s="7"/>
      <c r="KI33" s="7"/>
      <c r="KJ33" s="7"/>
      <c r="KK33" s="7"/>
      <c r="KL33" s="7"/>
      <c r="KM33" s="7"/>
      <c r="KN33" s="7"/>
      <c r="KO33" s="7"/>
      <c r="KP33" s="7"/>
      <c r="KQ33" s="7"/>
      <c r="KR33" s="7"/>
      <c r="KS33" s="7"/>
      <c r="KT33" s="7"/>
      <c r="KU33" s="7"/>
      <c r="KV33" s="7"/>
      <c r="KW33" s="7"/>
      <c r="KX33" s="7"/>
      <c r="KY33" s="7"/>
      <c r="KZ33" s="7"/>
      <c r="LA33" s="7"/>
      <c r="LB33" s="7"/>
      <c r="LC33" s="7"/>
      <c r="LD33" s="7"/>
      <c r="LE33" s="7"/>
      <c r="LF33" s="7"/>
      <c r="LG33" s="7"/>
      <c r="LH33" s="7"/>
      <c r="LI33" s="7"/>
      <c r="LJ33" s="7"/>
      <c r="LK33" s="7"/>
      <c r="LL33" s="7"/>
      <c r="LM33" s="7"/>
      <c r="LN33" s="7"/>
      <c r="LO33" s="7"/>
      <c r="LP33" s="7"/>
      <c r="LQ33" s="7"/>
      <c r="LR33" s="7"/>
      <c r="LS33" s="7"/>
      <c r="LT33" s="7"/>
      <c r="LU33" s="7"/>
      <c r="LV33" s="7"/>
      <c r="LW33" s="7"/>
      <c r="LX33" s="7"/>
      <c r="LY33" s="7"/>
      <c r="LZ33" s="7"/>
      <c r="MA33" s="7"/>
      <c r="MB33" s="7"/>
      <c r="MC33" s="7"/>
      <c r="MD33" s="7"/>
      <c r="ME33" s="7"/>
      <c r="MF33" s="7"/>
      <c r="MG33" s="7"/>
      <c r="MH33" s="7"/>
      <c r="MI33" s="7"/>
      <c r="MJ33" s="7"/>
      <c r="MK33" s="7"/>
      <c r="ML33" s="7"/>
      <c r="MM33" s="7"/>
      <c r="MN33" s="7"/>
      <c r="MO33" s="7"/>
      <c r="MP33" s="7"/>
      <c r="MQ33" s="75"/>
      <c r="MR33" s="13"/>
      <c r="MS33" s="13"/>
      <c r="MT33" s="13"/>
      <c r="MU33" s="13"/>
    </row>
    <row r="34" spans="1:359" s="26" customFormat="1" ht="40.5">
      <c r="A34" s="584"/>
      <c r="B34" s="131">
        <v>9</v>
      </c>
      <c r="C34" s="175" t="s">
        <v>341</v>
      </c>
      <c r="D34" s="135" t="s">
        <v>87</v>
      </c>
      <c r="E34" s="135" t="s">
        <v>82</v>
      </c>
      <c r="F34" s="135" t="s">
        <v>869</v>
      </c>
      <c r="G34" s="135" t="s">
        <v>27</v>
      </c>
      <c r="H34" s="154"/>
      <c r="I34" s="135" t="s">
        <v>294</v>
      </c>
      <c r="J34" s="168">
        <v>1800000</v>
      </c>
      <c r="K34" s="135" t="s">
        <v>27</v>
      </c>
      <c r="L34" s="135"/>
      <c r="M34" s="135"/>
      <c r="N34" s="135" t="s">
        <v>27</v>
      </c>
      <c r="O34" s="135"/>
      <c r="P34" s="140">
        <v>0</v>
      </c>
      <c r="Q34" s="154"/>
      <c r="R34" s="154"/>
      <c r="S34" s="154"/>
      <c r="T34" s="154" t="s">
        <v>27</v>
      </c>
      <c r="U34" s="141" t="s">
        <v>308</v>
      </c>
      <c r="V34" s="142"/>
      <c r="W34" s="155"/>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34"/>
      <c r="MR34" s="2"/>
      <c r="MS34" s="2"/>
      <c r="MT34" s="2"/>
      <c r="MU34" s="2"/>
    </row>
    <row r="35" spans="1:359" s="26" customFormat="1" ht="81">
      <c r="A35" s="584"/>
      <c r="B35" s="131">
        <v>10</v>
      </c>
      <c r="C35" s="175" t="s">
        <v>451</v>
      </c>
      <c r="D35" s="135" t="s">
        <v>367</v>
      </c>
      <c r="E35" s="135" t="s">
        <v>83</v>
      </c>
      <c r="F35" s="135" t="s">
        <v>452</v>
      </c>
      <c r="G35" s="135" t="s">
        <v>27</v>
      </c>
      <c r="H35" s="154"/>
      <c r="I35" s="135" t="s">
        <v>852</v>
      </c>
      <c r="J35" s="168">
        <v>900000</v>
      </c>
      <c r="K35" s="135" t="s">
        <v>27</v>
      </c>
      <c r="L35" s="135"/>
      <c r="M35" s="135"/>
      <c r="N35" s="135" t="s">
        <v>27</v>
      </c>
      <c r="O35" s="135"/>
      <c r="P35" s="140">
        <v>0</v>
      </c>
      <c r="Q35" s="154"/>
      <c r="R35" s="154"/>
      <c r="S35" s="154"/>
      <c r="T35" s="154" t="s">
        <v>27</v>
      </c>
      <c r="U35" s="141" t="s">
        <v>308</v>
      </c>
      <c r="V35" s="142"/>
      <c r="W35" s="155"/>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34"/>
      <c r="MR35" s="2"/>
      <c r="MS35" s="2"/>
      <c r="MT35" s="2"/>
      <c r="MU35" s="2"/>
    </row>
    <row r="36" spans="1:359" ht="101.25">
      <c r="A36" s="584"/>
      <c r="B36" s="148">
        <v>11</v>
      </c>
      <c r="C36" s="132" t="s">
        <v>1443</v>
      </c>
      <c r="D36" s="135" t="s">
        <v>368</v>
      </c>
      <c r="E36" s="135" t="s">
        <v>84</v>
      </c>
      <c r="F36" s="135" t="s">
        <v>868</v>
      </c>
      <c r="G36" s="135" t="s">
        <v>27</v>
      </c>
      <c r="H36" s="154"/>
      <c r="I36" s="135" t="s">
        <v>81</v>
      </c>
      <c r="J36" s="168">
        <v>2664060</v>
      </c>
      <c r="K36" s="183"/>
      <c r="L36" s="135" t="s">
        <v>27</v>
      </c>
      <c r="M36" s="135"/>
      <c r="N36" s="135" t="s">
        <v>27</v>
      </c>
      <c r="O36" s="135"/>
      <c r="P36" s="140">
        <v>0</v>
      </c>
      <c r="Q36" s="154"/>
      <c r="R36" s="154"/>
      <c r="S36" s="154"/>
      <c r="T36" s="154" t="s">
        <v>27</v>
      </c>
      <c r="U36" s="141" t="s">
        <v>308</v>
      </c>
      <c r="V36" s="142"/>
      <c r="W36" s="200"/>
    </row>
    <row r="37" spans="1:359" ht="60.75" customHeight="1">
      <c r="A37" s="584"/>
      <c r="B37" s="202">
        <v>12</v>
      </c>
      <c r="C37" s="157" t="s">
        <v>1016</v>
      </c>
      <c r="D37" s="134" t="s">
        <v>1139</v>
      </c>
      <c r="E37" s="158" t="s">
        <v>1136</v>
      </c>
      <c r="F37" s="134" t="s">
        <v>1140</v>
      </c>
      <c r="G37" s="135" t="s">
        <v>27</v>
      </c>
      <c r="H37" s="154"/>
      <c r="I37" s="135" t="s">
        <v>77</v>
      </c>
      <c r="J37" s="168">
        <v>30050</v>
      </c>
      <c r="K37" s="135"/>
      <c r="L37" s="135"/>
      <c r="M37" s="135"/>
      <c r="N37" s="135" t="s">
        <v>27</v>
      </c>
      <c r="O37" s="135"/>
      <c r="P37" s="140">
        <v>0</v>
      </c>
      <c r="Q37" s="154"/>
      <c r="R37" s="154"/>
      <c r="S37" s="154"/>
      <c r="T37" s="154" t="s">
        <v>27</v>
      </c>
      <c r="U37" s="141" t="s">
        <v>308</v>
      </c>
      <c r="V37" s="142"/>
      <c r="W37" s="155"/>
    </row>
    <row r="38" spans="1:359" ht="182.25">
      <c r="A38" s="584"/>
      <c r="B38" s="202">
        <v>13</v>
      </c>
      <c r="C38" s="166" t="s">
        <v>1687</v>
      </c>
      <c r="D38" s="134" t="s">
        <v>1688</v>
      </c>
      <c r="E38" s="134" t="s">
        <v>1689</v>
      </c>
      <c r="F38" s="135" t="s">
        <v>1690</v>
      </c>
      <c r="G38" s="135" t="s">
        <v>27</v>
      </c>
      <c r="H38" s="203"/>
      <c r="I38" s="134" t="s">
        <v>1284</v>
      </c>
      <c r="J38" s="168">
        <v>58400</v>
      </c>
      <c r="K38" s="135"/>
      <c r="L38" s="135"/>
      <c r="M38" s="135" t="s">
        <v>27</v>
      </c>
      <c r="N38" s="135" t="s">
        <v>27</v>
      </c>
      <c r="O38" s="135"/>
      <c r="P38" s="140">
        <v>0</v>
      </c>
      <c r="Q38" s="154"/>
      <c r="R38" s="154"/>
      <c r="S38" s="154"/>
      <c r="T38" s="154" t="s">
        <v>27</v>
      </c>
      <c r="U38" s="141" t="s">
        <v>308</v>
      </c>
      <c r="V38" s="176"/>
      <c r="W38" s="155"/>
    </row>
    <row r="39" spans="1:359" ht="101.25">
      <c r="A39" s="584"/>
      <c r="B39" s="234">
        <v>14</v>
      </c>
      <c r="C39" s="235" t="s">
        <v>1017</v>
      </c>
      <c r="D39" s="236" t="s">
        <v>1285</v>
      </c>
      <c r="E39" s="236" t="s">
        <v>1018</v>
      </c>
      <c r="F39" s="236" t="s">
        <v>1286</v>
      </c>
      <c r="G39" s="237"/>
      <c r="H39" s="190" t="s">
        <v>27</v>
      </c>
      <c r="I39" s="238" t="s">
        <v>1284</v>
      </c>
      <c r="J39" s="239">
        <v>1000000</v>
      </c>
      <c r="K39" s="240"/>
      <c r="L39" s="190"/>
      <c r="M39" s="240"/>
      <c r="N39" s="190" t="s">
        <v>27</v>
      </c>
      <c r="O39" s="193"/>
      <c r="P39" s="196">
        <v>0</v>
      </c>
      <c r="Q39" s="190"/>
      <c r="R39" s="190"/>
      <c r="S39" s="190"/>
      <c r="T39" s="241" t="s">
        <v>27</v>
      </c>
      <c r="U39" s="191" t="s">
        <v>308</v>
      </c>
      <c r="V39" s="142"/>
      <c r="W39" s="155"/>
    </row>
    <row r="40" spans="1:359" ht="81">
      <c r="A40" s="584"/>
      <c r="B40" s="131">
        <v>15</v>
      </c>
      <c r="C40" s="132" t="s">
        <v>1699</v>
      </c>
      <c r="D40" s="133" t="s">
        <v>1700</v>
      </c>
      <c r="E40" s="134" t="s">
        <v>1701</v>
      </c>
      <c r="F40" s="133" t="s">
        <v>1702</v>
      </c>
      <c r="G40" s="135" t="s">
        <v>27</v>
      </c>
      <c r="H40" s="136"/>
      <c r="I40" s="135" t="s">
        <v>1019</v>
      </c>
      <c r="J40" s="137">
        <v>40000</v>
      </c>
      <c r="K40" s="134"/>
      <c r="L40" s="134" t="s">
        <v>27</v>
      </c>
      <c r="M40" s="138"/>
      <c r="N40" s="135" t="s">
        <v>27</v>
      </c>
      <c r="O40" s="139"/>
      <c r="P40" s="140">
        <v>0</v>
      </c>
      <c r="Q40" s="140"/>
      <c r="R40" s="135"/>
      <c r="S40" s="135"/>
      <c r="T40" s="154" t="s">
        <v>27</v>
      </c>
      <c r="U40" s="141" t="s">
        <v>1682</v>
      </c>
      <c r="V40" s="176"/>
      <c r="W40" s="155"/>
    </row>
    <row r="41" spans="1:359" ht="121.5" customHeight="1">
      <c r="A41" s="584"/>
      <c r="B41" s="131">
        <v>16</v>
      </c>
      <c r="C41" s="132" t="s">
        <v>1138</v>
      </c>
      <c r="D41" s="134" t="s">
        <v>1665</v>
      </c>
      <c r="E41" s="134" t="s">
        <v>1137</v>
      </c>
      <c r="F41" s="134" t="s">
        <v>1666</v>
      </c>
      <c r="G41" s="135" t="s">
        <v>27</v>
      </c>
      <c r="H41" s="141"/>
      <c r="I41" s="135" t="s">
        <v>81</v>
      </c>
      <c r="J41" s="204">
        <v>226810</v>
      </c>
      <c r="K41" s="134"/>
      <c r="L41" s="134" t="s">
        <v>27</v>
      </c>
      <c r="M41" s="138"/>
      <c r="N41" s="135" t="s">
        <v>27</v>
      </c>
      <c r="O41" s="139"/>
      <c r="P41" s="140">
        <v>0</v>
      </c>
      <c r="Q41" s="135"/>
      <c r="R41" s="135"/>
      <c r="S41" s="135"/>
      <c r="T41" s="205" t="s">
        <v>1670</v>
      </c>
      <c r="U41" s="134" t="s">
        <v>1670</v>
      </c>
      <c r="V41" s="142"/>
      <c r="W41" s="155"/>
    </row>
    <row r="42" spans="1:359" ht="409.5" customHeight="1">
      <c r="A42" s="584"/>
      <c r="B42" s="589">
        <v>17</v>
      </c>
      <c r="C42" s="596" t="s">
        <v>1515</v>
      </c>
      <c r="D42" s="597" t="s">
        <v>1516</v>
      </c>
      <c r="E42" s="522" t="s">
        <v>1518</v>
      </c>
      <c r="F42" s="522" t="s">
        <v>1519</v>
      </c>
      <c r="G42" s="522" t="s">
        <v>27</v>
      </c>
      <c r="H42" s="523"/>
      <c r="I42" s="521" t="s">
        <v>1517</v>
      </c>
      <c r="J42" s="590" t="s">
        <v>1520</v>
      </c>
      <c r="K42" s="522"/>
      <c r="L42" s="522" t="s">
        <v>27</v>
      </c>
      <c r="M42" s="593"/>
      <c r="N42" s="521" t="s">
        <v>27</v>
      </c>
      <c r="O42" s="594"/>
      <c r="P42" s="595">
        <v>0</v>
      </c>
      <c r="Q42" s="521"/>
      <c r="R42" s="521"/>
      <c r="S42" s="521"/>
      <c r="T42" s="522" t="s">
        <v>27</v>
      </c>
      <c r="U42" s="523" t="s">
        <v>308</v>
      </c>
      <c r="V42" s="142"/>
      <c r="W42" s="155"/>
    </row>
    <row r="43" spans="1:359" ht="131.25" customHeight="1">
      <c r="A43" s="584"/>
      <c r="B43" s="589"/>
      <c r="C43" s="596"/>
      <c r="D43" s="598"/>
      <c r="E43" s="522"/>
      <c r="F43" s="522"/>
      <c r="G43" s="521"/>
      <c r="H43" s="523"/>
      <c r="I43" s="521"/>
      <c r="J43" s="590"/>
      <c r="K43" s="522"/>
      <c r="L43" s="522"/>
      <c r="M43" s="593"/>
      <c r="N43" s="521"/>
      <c r="O43" s="594"/>
      <c r="P43" s="595"/>
      <c r="Q43" s="521"/>
      <c r="R43" s="521"/>
      <c r="S43" s="521"/>
      <c r="T43" s="521"/>
      <c r="U43" s="523"/>
      <c r="V43" s="142"/>
      <c r="W43" s="155"/>
    </row>
    <row r="44" spans="1:359" ht="65.25" customHeight="1">
      <c r="A44" s="585"/>
      <c r="B44" s="207">
        <v>18</v>
      </c>
      <c r="C44" s="134" t="s">
        <v>1667</v>
      </c>
      <c r="D44" s="134" t="s">
        <v>1565</v>
      </c>
      <c r="E44" s="134" t="s">
        <v>1668</v>
      </c>
      <c r="F44" s="134" t="s">
        <v>1669</v>
      </c>
      <c r="G44" s="134" t="s">
        <v>27</v>
      </c>
      <c r="H44" s="141"/>
      <c r="I44" s="135" t="s">
        <v>101</v>
      </c>
      <c r="J44" s="137"/>
      <c r="K44" s="134" t="s">
        <v>27</v>
      </c>
      <c r="L44" s="134"/>
      <c r="M44" s="138"/>
      <c r="N44" s="134" t="s">
        <v>27</v>
      </c>
      <c r="O44" s="208"/>
      <c r="P44" s="209">
        <v>0</v>
      </c>
      <c r="Q44" s="135"/>
      <c r="R44" s="135"/>
      <c r="S44" s="135"/>
      <c r="T44" s="154" t="s">
        <v>27</v>
      </c>
      <c r="U44" s="141" t="s">
        <v>308</v>
      </c>
      <c r="V44" s="142"/>
      <c r="W44" s="155"/>
    </row>
    <row r="45" spans="1:359" ht="48" customHeight="1">
      <c r="A45" s="497" t="s">
        <v>1539</v>
      </c>
      <c r="B45" s="498"/>
      <c r="C45" s="498"/>
      <c r="D45" s="498"/>
      <c r="E45" s="498"/>
      <c r="F45" s="498"/>
      <c r="G45" s="498"/>
      <c r="H45" s="498"/>
      <c r="I45" s="498"/>
      <c r="J45" s="498"/>
      <c r="K45" s="498"/>
      <c r="L45" s="498"/>
      <c r="M45" s="498"/>
      <c r="N45" s="498"/>
      <c r="O45" s="498"/>
      <c r="P45" s="498"/>
      <c r="Q45" s="498"/>
      <c r="R45" s="498"/>
      <c r="S45" s="498"/>
      <c r="T45" s="498"/>
      <c r="U45" s="545"/>
      <c r="V45" s="557"/>
      <c r="W45" s="558"/>
    </row>
    <row r="46" spans="1:359" s="5" customFormat="1" ht="32.25" customHeight="1">
      <c r="A46" s="494" t="s">
        <v>1538</v>
      </c>
      <c r="B46" s="559"/>
      <c r="C46" s="559"/>
      <c r="D46" s="559"/>
      <c r="E46" s="559"/>
      <c r="F46" s="559"/>
      <c r="G46" s="559"/>
      <c r="H46" s="559"/>
      <c r="I46" s="559"/>
      <c r="J46" s="559"/>
      <c r="K46" s="559"/>
      <c r="L46" s="559"/>
      <c r="M46" s="559"/>
      <c r="N46" s="559"/>
      <c r="O46" s="559"/>
      <c r="P46" s="559"/>
      <c r="Q46" s="559"/>
      <c r="R46" s="559"/>
      <c r="S46" s="559"/>
      <c r="T46" s="559"/>
      <c r="U46" s="560"/>
      <c r="V46" s="142"/>
      <c r="W46" s="155"/>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c r="LU46" s="1"/>
      <c r="LV46" s="1"/>
      <c r="LW46" s="1"/>
      <c r="LX46" s="1"/>
      <c r="LY46" s="1"/>
      <c r="LZ46" s="1"/>
      <c r="MA46" s="1"/>
      <c r="MB46" s="1"/>
      <c r="MC46" s="1"/>
      <c r="MD46" s="1"/>
      <c r="ME46" s="1"/>
      <c r="MF46" s="1"/>
      <c r="MG46" s="1"/>
      <c r="MH46" s="1"/>
      <c r="MI46" s="1"/>
      <c r="MJ46" s="1"/>
      <c r="MK46" s="1"/>
      <c r="ML46" s="1"/>
      <c r="MM46" s="1"/>
      <c r="MN46" s="1"/>
      <c r="MO46" s="1"/>
      <c r="MP46" s="1"/>
      <c r="MQ46" s="37"/>
    </row>
    <row r="47" spans="1:359" ht="222.75">
      <c r="A47" s="524" t="s">
        <v>1283</v>
      </c>
      <c r="B47" s="432">
        <v>1</v>
      </c>
      <c r="C47" s="433" t="s">
        <v>369</v>
      </c>
      <c r="D47" s="434" t="s">
        <v>910</v>
      </c>
      <c r="E47" s="434" t="s">
        <v>911</v>
      </c>
      <c r="F47" s="434" t="s">
        <v>912</v>
      </c>
      <c r="G47" s="434" t="s">
        <v>27</v>
      </c>
      <c r="H47" s="434"/>
      <c r="I47" s="434" t="s">
        <v>5</v>
      </c>
      <c r="J47" s="435">
        <v>960000</v>
      </c>
      <c r="K47" s="434"/>
      <c r="L47" s="434" t="s">
        <v>27</v>
      </c>
      <c r="M47" s="434"/>
      <c r="N47" s="434" t="s">
        <v>27</v>
      </c>
      <c r="O47" s="434"/>
      <c r="P47" s="434"/>
      <c r="Q47" s="436">
        <v>0</v>
      </c>
      <c r="R47" s="434"/>
      <c r="S47" s="434"/>
      <c r="T47" s="437" t="s">
        <v>27</v>
      </c>
      <c r="U47" s="438" t="s">
        <v>308</v>
      </c>
      <c r="V47" s="429"/>
      <c r="W47" s="143"/>
      <c r="X47" s="41"/>
    </row>
    <row r="48" spans="1:359" ht="162">
      <c r="A48" s="525"/>
      <c r="B48" s="432">
        <v>2</v>
      </c>
      <c r="C48" s="433" t="s">
        <v>1743</v>
      </c>
      <c r="D48" s="434" t="s">
        <v>1744</v>
      </c>
      <c r="E48" s="434" t="s">
        <v>1745</v>
      </c>
      <c r="F48" s="434" t="s">
        <v>1746</v>
      </c>
      <c r="G48" s="434" t="s">
        <v>27</v>
      </c>
      <c r="H48" s="434"/>
      <c r="I48" s="434" t="s">
        <v>4</v>
      </c>
      <c r="J48" s="435">
        <v>485000</v>
      </c>
      <c r="K48" s="434"/>
      <c r="L48" s="434" t="s">
        <v>27</v>
      </c>
      <c r="M48" s="434"/>
      <c r="N48" s="434" t="s">
        <v>27</v>
      </c>
      <c r="O48" s="434"/>
      <c r="P48" s="434"/>
      <c r="Q48" s="436">
        <v>0</v>
      </c>
      <c r="R48" s="434"/>
      <c r="S48" s="434"/>
      <c r="T48" s="437" t="s">
        <v>27</v>
      </c>
      <c r="U48" s="463" t="s">
        <v>308</v>
      </c>
      <c r="V48" s="429"/>
      <c r="W48" s="155"/>
    </row>
    <row r="49" spans="1:355" s="5" customFormat="1" ht="182.25">
      <c r="A49" s="525"/>
      <c r="B49" s="432">
        <v>3</v>
      </c>
      <c r="C49" s="433" t="s">
        <v>6</v>
      </c>
      <c r="D49" s="434" t="s">
        <v>915</v>
      </c>
      <c r="E49" s="434" t="s">
        <v>1747</v>
      </c>
      <c r="F49" s="434" t="s">
        <v>1748</v>
      </c>
      <c r="G49" s="434" t="s">
        <v>27</v>
      </c>
      <c r="H49" s="434"/>
      <c r="I49" s="434" t="s">
        <v>4</v>
      </c>
      <c r="J49" s="435">
        <v>87680</v>
      </c>
      <c r="K49" s="434"/>
      <c r="L49" s="434" t="s">
        <v>27</v>
      </c>
      <c r="M49" s="434"/>
      <c r="N49" s="434" t="s">
        <v>27</v>
      </c>
      <c r="O49" s="434"/>
      <c r="P49" s="434"/>
      <c r="Q49" s="436">
        <v>0</v>
      </c>
      <c r="R49" s="434"/>
      <c r="S49" s="434"/>
      <c r="T49" s="434" t="s">
        <v>27</v>
      </c>
      <c r="U49" s="434" t="s">
        <v>1448</v>
      </c>
      <c r="V49" s="1"/>
      <c r="W49" s="143"/>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c r="LV49" s="1"/>
      <c r="LW49" s="1"/>
      <c r="LX49" s="1"/>
      <c r="LY49" s="1"/>
      <c r="LZ49" s="1"/>
      <c r="MA49" s="1"/>
      <c r="MB49" s="1"/>
      <c r="MC49" s="1"/>
      <c r="MD49" s="1"/>
      <c r="ME49" s="1"/>
      <c r="MF49" s="1"/>
      <c r="MG49" s="1"/>
      <c r="MH49" s="1"/>
      <c r="MI49" s="1"/>
      <c r="MJ49" s="1"/>
      <c r="MK49" s="1"/>
      <c r="ML49" s="1"/>
      <c r="MM49" s="1"/>
      <c r="MN49" s="1"/>
      <c r="MO49" s="1"/>
      <c r="MP49" s="1"/>
      <c r="MQ49" s="37"/>
    </row>
    <row r="50" spans="1:355" ht="60.75">
      <c r="A50" s="525"/>
      <c r="B50" s="439">
        <v>4</v>
      </c>
      <c r="C50" s="440" t="s">
        <v>1802</v>
      </c>
      <c r="D50" s="441" t="s">
        <v>1750</v>
      </c>
      <c r="E50" s="441" t="s">
        <v>1751</v>
      </c>
      <c r="F50" s="441" t="s">
        <v>1752</v>
      </c>
      <c r="G50" s="441"/>
      <c r="H50" s="441" t="s">
        <v>27</v>
      </c>
      <c r="I50" s="441" t="s">
        <v>4</v>
      </c>
      <c r="J50" s="442">
        <v>24726</v>
      </c>
      <c r="K50" s="441"/>
      <c r="L50" s="441"/>
      <c r="M50" s="441"/>
      <c r="N50" s="441" t="s">
        <v>27</v>
      </c>
      <c r="O50" s="441"/>
      <c r="P50" s="441"/>
      <c r="Q50" s="443">
        <v>0</v>
      </c>
      <c r="R50" s="441"/>
      <c r="S50" s="441"/>
      <c r="T50" s="441" t="s">
        <v>27</v>
      </c>
      <c r="U50" s="441" t="s">
        <v>1448</v>
      </c>
      <c r="W50" s="143"/>
      <c r="CZ50" s="34"/>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c r="IW50" s="2"/>
      <c r="IX50" s="2"/>
      <c r="IY50" s="2"/>
      <c r="IZ50" s="2"/>
      <c r="JA50" s="2"/>
      <c r="JB50" s="2"/>
      <c r="JC50" s="2"/>
      <c r="JD50" s="2"/>
      <c r="JE50" s="2"/>
      <c r="JF50" s="2"/>
      <c r="JG50" s="2"/>
      <c r="JH50" s="2"/>
      <c r="JI50" s="2"/>
      <c r="JJ50" s="2"/>
      <c r="JK50" s="2"/>
      <c r="JL50" s="2"/>
      <c r="JM50" s="2"/>
      <c r="JN50" s="2"/>
      <c r="JO50" s="2"/>
      <c r="JP50" s="2"/>
      <c r="JQ50" s="2"/>
      <c r="JR50" s="2"/>
      <c r="JS50" s="2"/>
      <c r="JT50" s="2"/>
      <c r="JU50" s="2"/>
      <c r="JV50" s="2"/>
      <c r="JW50" s="2"/>
      <c r="JX50" s="2"/>
      <c r="JY50" s="2"/>
      <c r="JZ50" s="2"/>
      <c r="KA50" s="2"/>
      <c r="KB50" s="2"/>
      <c r="KC50" s="2"/>
      <c r="KD50" s="2"/>
      <c r="KE50" s="2"/>
      <c r="KF50" s="2"/>
      <c r="KG50" s="2"/>
      <c r="KH50" s="2"/>
      <c r="KI50" s="2"/>
      <c r="KJ50" s="2"/>
      <c r="KK50" s="2"/>
      <c r="KL50" s="2"/>
      <c r="KM50" s="2"/>
      <c r="KN50" s="2"/>
      <c r="KO50" s="2"/>
      <c r="KP50" s="2"/>
      <c r="KQ50" s="2"/>
      <c r="KR50" s="2"/>
      <c r="KS50" s="2"/>
      <c r="KT50" s="2"/>
      <c r="KU50" s="2"/>
      <c r="KV50" s="2"/>
      <c r="KW50" s="2"/>
      <c r="KX50" s="2"/>
      <c r="KY50" s="2"/>
      <c r="KZ50" s="2"/>
      <c r="LA50" s="2"/>
      <c r="LB50" s="2"/>
      <c r="LC50" s="2"/>
      <c r="LD50" s="2"/>
      <c r="LE50" s="2"/>
      <c r="LF50" s="2"/>
      <c r="LG50" s="2"/>
      <c r="LH50" s="2"/>
      <c r="LI50" s="2"/>
      <c r="LJ50" s="2"/>
      <c r="LK50" s="2"/>
      <c r="LL50" s="2"/>
      <c r="LM50" s="2"/>
      <c r="LN50" s="2"/>
      <c r="LO50" s="2"/>
      <c r="LP50" s="2"/>
      <c r="LQ50" s="2"/>
      <c r="LR50" s="2"/>
      <c r="LS50" s="2"/>
      <c r="LT50" s="2"/>
      <c r="LU50" s="2"/>
      <c r="LV50" s="2"/>
      <c r="LW50" s="2"/>
      <c r="LX50" s="2"/>
      <c r="LY50" s="2"/>
      <c r="LZ50" s="2"/>
      <c r="MA50" s="2"/>
      <c r="MB50" s="2"/>
      <c r="MC50" s="2"/>
      <c r="MD50" s="2"/>
      <c r="ME50" s="2"/>
      <c r="MF50" s="2"/>
      <c r="MG50" s="2"/>
      <c r="MH50" s="2"/>
      <c r="MI50" s="2"/>
      <c r="MJ50" s="2"/>
      <c r="MK50" s="2"/>
      <c r="ML50" s="2"/>
      <c r="MM50" s="2"/>
      <c r="MN50" s="2"/>
      <c r="MO50" s="2"/>
      <c r="MP50" s="2"/>
      <c r="MQ50" s="2"/>
    </row>
    <row r="51" spans="1:355" ht="101.25">
      <c r="A51" s="525"/>
      <c r="B51" s="432">
        <v>5</v>
      </c>
      <c r="C51" s="433" t="s">
        <v>913</v>
      </c>
      <c r="D51" s="434" t="s">
        <v>943</v>
      </c>
      <c r="E51" s="434" t="s">
        <v>945</v>
      </c>
      <c r="F51" s="434" t="s">
        <v>1450</v>
      </c>
      <c r="G51" s="434" t="s">
        <v>27</v>
      </c>
      <c r="H51" s="434"/>
      <c r="I51" s="434" t="s">
        <v>914</v>
      </c>
      <c r="J51" s="435">
        <v>480000</v>
      </c>
      <c r="K51" s="434"/>
      <c r="L51" s="434" t="s">
        <v>27</v>
      </c>
      <c r="M51" s="434"/>
      <c r="N51" s="434" t="s">
        <v>27</v>
      </c>
      <c r="O51" s="434"/>
      <c r="P51" s="434"/>
      <c r="Q51" s="436">
        <v>0</v>
      </c>
      <c r="R51" s="434"/>
      <c r="S51" s="434"/>
      <c r="T51" s="437" t="s">
        <v>27</v>
      </c>
      <c r="U51" s="438" t="s">
        <v>308</v>
      </c>
      <c r="V51" s="429"/>
      <c r="W51" s="143"/>
    </row>
    <row r="52" spans="1:355" ht="222.75">
      <c r="A52" s="525"/>
      <c r="B52" s="432">
        <v>6</v>
      </c>
      <c r="C52" s="433" t="s">
        <v>1265</v>
      </c>
      <c r="D52" s="434" t="s">
        <v>1266</v>
      </c>
      <c r="E52" s="434" t="s">
        <v>911</v>
      </c>
      <c r="F52" s="434" t="s">
        <v>1267</v>
      </c>
      <c r="G52" s="434" t="s">
        <v>27</v>
      </c>
      <c r="H52" s="434"/>
      <c r="I52" s="434" t="s">
        <v>4</v>
      </c>
      <c r="J52" s="435">
        <v>444928</v>
      </c>
      <c r="K52" s="434"/>
      <c r="L52" s="434" t="s">
        <v>27</v>
      </c>
      <c r="M52" s="434"/>
      <c r="N52" s="434" t="s">
        <v>27</v>
      </c>
      <c r="O52" s="434"/>
      <c r="P52" s="434"/>
      <c r="Q52" s="436">
        <v>0</v>
      </c>
      <c r="R52" s="434"/>
      <c r="S52" s="434"/>
      <c r="T52" s="437" t="s">
        <v>27</v>
      </c>
      <c r="U52" s="438" t="s">
        <v>308</v>
      </c>
      <c r="V52" s="429"/>
      <c r="W52" s="143"/>
    </row>
    <row r="53" spans="1:355" ht="222.75">
      <c r="A53" s="525"/>
      <c r="B53" s="432">
        <v>7</v>
      </c>
      <c r="C53" s="433" t="s">
        <v>1269</v>
      </c>
      <c r="D53" s="434" t="s">
        <v>1270</v>
      </c>
      <c r="E53" s="434" t="s">
        <v>911</v>
      </c>
      <c r="F53" s="434" t="s">
        <v>1271</v>
      </c>
      <c r="G53" s="434" t="s">
        <v>27</v>
      </c>
      <c r="H53" s="434"/>
      <c r="I53" s="434" t="s">
        <v>1268</v>
      </c>
      <c r="J53" s="435">
        <v>868207</v>
      </c>
      <c r="K53" s="434"/>
      <c r="L53" s="434" t="s">
        <v>27</v>
      </c>
      <c r="M53" s="444"/>
      <c r="N53" s="434" t="s">
        <v>27</v>
      </c>
      <c r="O53" s="434"/>
      <c r="P53" s="434"/>
      <c r="Q53" s="436">
        <v>0</v>
      </c>
      <c r="R53" s="434"/>
      <c r="S53" s="434"/>
      <c r="T53" s="437" t="s">
        <v>27</v>
      </c>
      <c r="U53" s="438" t="s">
        <v>308</v>
      </c>
      <c r="V53" s="429"/>
      <c r="W53" s="143"/>
    </row>
    <row r="54" spans="1:355" ht="222.75">
      <c r="A54" s="525"/>
      <c r="B54" s="439">
        <v>8</v>
      </c>
      <c r="C54" s="445" t="s">
        <v>1262</v>
      </c>
      <c r="D54" s="441" t="s">
        <v>1263</v>
      </c>
      <c r="E54" s="441" t="s">
        <v>911</v>
      </c>
      <c r="F54" s="441" t="s">
        <v>1264</v>
      </c>
      <c r="G54" s="441"/>
      <c r="H54" s="441" t="s">
        <v>27</v>
      </c>
      <c r="I54" s="441" t="s">
        <v>5</v>
      </c>
      <c r="J54" s="442">
        <v>541621</v>
      </c>
      <c r="K54" s="441"/>
      <c r="L54" s="441" t="s">
        <v>27</v>
      </c>
      <c r="M54" s="441"/>
      <c r="N54" s="441" t="s">
        <v>27</v>
      </c>
      <c r="O54" s="441"/>
      <c r="P54" s="441"/>
      <c r="Q54" s="443">
        <v>0</v>
      </c>
      <c r="R54" s="441"/>
      <c r="S54" s="441"/>
      <c r="T54" s="446" t="s">
        <v>27</v>
      </c>
      <c r="U54" s="447" t="s">
        <v>308</v>
      </c>
      <c r="V54" s="429"/>
      <c r="W54" s="143"/>
    </row>
    <row r="55" spans="1:355" ht="182.25">
      <c r="A55" s="525"/>
      <c r="B55" s="432">
        <v>9</v>
      </c>
      <c r="C55" s="433" t="s">
        <v>1753</v>
      </c>
      <c r="D55" s="434" t="s">
        <v>1754</v>
      </c>
      <c r="E55" s="434" t="s">
        <v>1745</v>
      </c>
      <c r="F55" s="434" t="s">
        <v>1755</v>
      </c>
      <c r="G55" s="434" t="s">
        <v>27</v>
      </c>
      <c r="H55" s="434"/>
      <c r="I55" s="434" t="s">
        <v>4</v>
      </c>
      <c r="J55" s="435">
        <v>240000</v>
      </c>
      <c r="K55" s="434"/>
      <c r="L55" s="434" t="s">
        <v>27</v>
      </c>
      <c r="M55" s="434"/>
      <c r="N55" s="434" t="s">
        <v>27</v>
      </c>
      <c r="O55" s="434"/>
      <c r="P55" s="434"/>
      <c r="Q55" s="436">
        <v>0</v>
      </c>
      <c r="R55" s="434"/>
      <c r="S55" s="434"/>
      <c r="T55" s="437" t="s">
        <v>27</v>
      </c>
      <c r="U55" s="438" t="s">
        <v>308</v>
      </c>
      <c r="V55" s="429"/>
      <c r="W55" s="143"/>
    </row>
    <row r="56" spans="1:355" ht="222.75">
      <c r="A56" s="525"/>
      <c r="B56" s="432">
        <v>10</v>
      </c>
      <c r="C56" s="484" t="s">
        <v>1849</v>
      </c>
      <c r="D56" s="434" t="s">
        <v>1272</v>
      </c>
      <c r="E56" s="434" t="s">
        <v>911</v>
      </c>
      <c r="F56" s="434" t="s">
        <v>1273</v>
      </c>
      <c r="G56" s="434" t="s">
        <v>27</v>
      </c>
      <c r="H56" s="434"/>
      <c r="I56" s="434" t="s">
        <v>1274</v>
      </c>
      <c r="J56" s="435">
        <v>698111</v>
      </c>
      <c r="K56" s="434"/>
      <c r="L56" s="434" t="s">
        <v>27</v>
      </c>
      <c r="M56" s="434"/>
      <c r="N56" s="434" t="s">
        <v>27</v>
      </c>
      <c r="O56" s="434"/>
      <c r="P56" s="434"/>
      <c r="Q56" s="436">
        <v>0</v>
      </c>
      <c r="R56" s="434"/>
      <c r="S56" s="434"/>
      <c r="T56" s="431" t="s">
        <v>27</v>
      </c>
      <c r="U56" s="434" t="s">
        <v>1448</v>
      </c>
      <c r="W56" s="143"/>
    </row>
    <row r="57" spans="1:355" s="472" customFormat="1" ht="141.75">
      <c r="A57" s="525"/>
      <c r="B57" s="432">
        <v>11</v>
      </c>
      <c r="C57" s="433" t="s">
        <v>916</v>
      </c>
      <c r="D57" s="434" t="s">
        <v>917</v>
      </c>
      <c r="E57" s="433" t="s">
        <v>918</v>
      </c>
      <c r="F57" s="433" t="s">
        <v>7</v>
      </c>
      <c r="G57" s="433" t="s">
        <v>27</v>
      </c>
      <c r="H57" s="433"/>
      <c r="I57" s="433" t="s">
        <v>4</v>
      </c>
      <c r="J57" s="448">
        <v>120010</v>
      </c>
      <c r="K57" s="433"/>
      <c r="L57" s="433" t="s">
        <v>27</v>
      </c>
      <c r="M57" s="433"/>
      <c r="N57" s="433" t="s">
        <v>27</v>
      </c>
      <c r="O57" s="433"/>
      <c r="P57" s="433"/>
      <c r="Q57" s="449">
        <v>0</v>
      </c>
      <c r="R57" s="450"/>
      <c r="S57" s="434"/>
      <c r="T57" s="434" t="s">
        <v>27</v>
      </c>
      <c r="U57" s="434" t="s">
        <v>1448</v>
      </c>
      <c r="V57" s="468"/>
      <c r="W57" s="469"/>
      <c r="X57" s="470"/>
      <c r="Y57" s="470"/>
      <c r="Z57" s="470"/>
      <c r="AA57" s="470"/>
      <c r="AB57" s="470"/>
      <c r="AC57" s="470"/>
      <c r="AD57" s="470"/>
      <c r="AE57" s="470"/>
      <c r="AF57" s="470"/>
      <c r="AG57" s="470"/>
      <c r="AH57" s="470"/>
      <c r="AI57" s="470"/>
      <c r="AJ57" s="470"/>
      <c r="AK57" s="470"/>
      <c r="AL57" s="470"/>
      <c r="AM57" s="470"/>
      <c r="AN57" s="470"/>
      <c r="AO57" s="470"/>
      <c r="AP57" s="470"/>
      <c r="AQ57" s="470"/>
      <c r="AR57" s="470"/>
      <c r="AS57" s="470"/>
      <c r="AT57" s="470"/>
      <c r="AU57" s="470"/>
      <c r="AV57" s="470"/>
      <c r="AW57" s="470"/>
      <c r="AX57" s="470"/>
      <c r="AY57" s="470"/>
      <c r="AZ57" s="470"/>
      <c r="BA57" s="470"/>
      <c r="BB57" s="470"/>
      <c r="BC57" s="470"/>
      <c r="BD57" s="470"/>
      <c r="BE57" s="470"/>
      <c r="BF57" s="470"/>
      <c r="BG57" s="470"/>
      <c r="BH57" s="470"/>
      <c r="BI57" s="470"/>
      <c r="BJ57" s="470"/>
      <c r="BK57" s="470"/>
      <c r="BL57" s="470"/>
      <c r="BM57" s="470"/>
      <c r="BN57" s="470"/>
      <c r="BO57" s="470"/>
      <c r="BP57" s="470"/>
      <c r="BQ57" s="470"/>
      <c r="BR57" s="470"/>
      <c r="BS57" s="470"/>
      <c r="BT57" s="470"/>
      <c r="BU57" s="470"/>
      <c r="BV57" s="470"/>
      <c r="BW57" s="470"/>
      <c r="BX57" s="470"/>
      <c r="BY57" s="470"/>
      <c r="BZ57" s="470"/>
      <c r="CA57" s="470"/>
      <c r="CB57" s="470"/>
      <c r="CC57" s="470"/>
      <c r="CD57" s="470"/>
      <c r="CE57" s="470"/>
      <c r="CF57" s="470"/>
      <c r="CG57" s="470"/>
      <c r="CH57" s="470"/>
      <c r="CI57" s="470"/>
      <c r="CJ57" s="470"/>
      <c r="CK57" s="470"/>
      <c r="CL57" s="470"/>
      <c r="CM57" s="470"/>
      <c r="CN57" s="470"/>
      <c r="CO57" s="470"/>
      <c r="CP57" s="470"/>
      <c r="CQ57" s="470"/>
      <c r="CR57" s="470"/>
      <c r="CS57" s="470"/>
      <c r="CT57" s="470"/>
      <c r="CU57" s="470"/>
      <c r="CV57" s="470"/>
      <c r="CW57" s="470"/>
      <c r="CX57" s="470"/>
      <c r="CY57" s="470"/>
      <c r="CZ57" s="470"/>
      <c r="DA57" s="470"/>
      <c r="DB57" s="470"/>
      <c r="DC57" s="470"/>
      <c r="DD57" s="470"/>
      <c r="DE57" s="470"/>
      <c r="DF57" s="470"/>
      <c r="DG57" s="470"/>
      <c r="DH57" s="470"/>
      <c r="DI57" s="470"/>
      <c r="DJ57" s="470"/>
      <c r="DK57" s="470"/>
      <c r="DL57" s="470"/>
      <c r="DM57" s="470"/>
      <c r="DN57" s="470"/>
      <c r="DO57" s="470"/>
      <c r="DP57" s="470"/>
      <c r="DQ57" s="470"/>
      <c r="DR57" s="470"/>
      <c r="DS57" s="470"/>
      <c r="DT57" s="470"/>
      <c r="DU57" s="470"/>
      <c r="DV57" s="470"/>
      <c r="DW57" s="470"/>
      <c r="DX57" s="470"/>
      <c r="DY57" s="470"/>
      <c r="DZ57" s="470"/>
      <c r="EA57" s="470"/>
      <c r="EB57" s="470"/>
      <c r="EC57" s="470"/>
      <c r="ED57" s="470"/>
      <c r="EE57" s="470"/>
      <c r="EF57" s="470"/>
      <c r="EG57" s="470"/>
      <c r="EH57" s="470"/>
      <c r="EI57" s="470"/>
      <c r="EJ57" s="470"/>
      <c r="EK57" s="470"/>
      <c r="EL57" s="470"/>
      <c r="EM57" s="470"/>
      <c r="EN57" s="470"/>
      <c r="EO57" s="470"/>
      <c r="EP57" s="470"/>
      <c r="EQ57" s="470"/>
      <c r="ER57" s="470"/>
      <c r="ES57" s="470"/>
      <c r="ET57" s="470"/>
      <c r="EU57" s="470"/>
      <c r="EV57" s="470"/>
      <c r="EW57" s="470"/>
      <c r="EX57" s="470"/>
      <c r="EY57" s="470"/>
      <c r="EZ57" s="470"/>
      <c r="FA57" s="470"/>
      <c r="FB57" s="470"/>
      <c r="FC57" s="470"/>
      <c r="FD57" s="470"/>
      <c r="FE57" s="470"/>
      <c r="FF57" s="470"/>
      <c r="FG57" s="470"/>
      <c r="FH57" s="470"/>
      <c r="FI57" s="470"/>
      <c r="FJ57" s="470"/>
      <c r="FK57" s="470"/>
      <c r="FL57" s="470"/>
      <c r="FM57" s="470"/>
      <c r="FN57" s="470"/>
      <c r="FO57" s="470"/>
      <c r="FP57" s="470"/>
      <c r="FQ57" s="470"/>
      <c r="FR57" s="470"/>
      <c r="FS57" s="470"/>
      <c r="FT57" s="470"/>
      <c r="FU57" s="470"/>
      <c r="FV57" s="470"/>
      <c r="FW57" s="470"/>
      <c r="FX57" s="470"/>
      <c r="FY57" s="470"/>
      <c r="FZ57" s="470"/>
      <c r="GA57" s="470"/>
      <c r="GB57" s="470"/>
      <c r="GC57" s="470"/>
      <c r="GD57" s="470"/>
      <c r="GE57" s="470"/>
      <c r="GF57" s="470"/>
      <c r="GG57" s="470"/>
      <c r="GH57" s="470"/>
      <c r="GI57" s="470"/>
      <c r="GJ57" s="470"/>
      <c r="GK57" s="470"/>
      <c r="GL57" s="470"/>
      <c r="GM57" s="470"/>
      <c r="GN57" s="470"/>
      <c r="GO57" s="470"/>
      <c r="GP57" s="470"/>
      <c r="GQ57" s="470"/>
      <c r="GR57" s="470"/>
      <c r="GS57" s="470"/>
      <c r="GT57" s="470"/>
      <c r="GU57" s="470"/>
      <c r="GV57" s="470"/>
      <c r="GW57" s="470"/>
      <c r="GX57" s="470"/>
      <c r="GY57" s="470"/>
      <c r="GZ57" s="470"/>
      <c r="HA57" s="470"/>
      <c r="HB57" s="470"/>
      <c r="HC57" s="470"/>
      <c r="HD57" s="470"/>
      <c r="HE57" s="470"/>
      <c r="HF57" s="470"/>
      <c r="HG57" s="470"/>
      <c r="HH57" s="470"/>
      <c r="HI57" s="470"/>
      <c r="HJ57" s="470"/>
      <c r="HK57" s="470"/>
      <c r="HL57" s="470"/>
      <c r="HM57" s="470"/>
      <c r="HN57" s="470"/>
      <c r="HO57" s="470"/>
      <c r="HP57" s="470"/>
      <c r="HQ57" s="470"/>
      <c r="HR57" s="470"/>
      <c r="HS57" s="470"/>
      <c r="HT57" s="470"/>
      <c r="HU57" s="470"/>
      <c r="HV57" s="470"/>
      <c r="HW57" s="470"/>
      <c r="HX57" s="470"/>
      <c r="HY57" s="470"/>
      <c r="HZ57" s="470"/>
      <c r="IA57" s="470"/>
      <c r="IB57" s="470"/>
      <c r="IC57" s="470"/>
      <c r="ID57" s="470"/>
      <c r="IE57" s="470"/>
      <c r="IF57" s="470"/>
      <c r="IG57" s="470"/>
      <c r="IH57" s="470"/>
      <c r="II57" s="470"/>
      <c r="IJ57" s="470"/>
      <c r="IK57" s="470"/>
      <c r="IL57" s="470"/>
      <c r="IM57" s="470"/>
      <c r="IN57" s="470"/>
      <c r="IO57" s="470"/>
      <c r="IP57" s="470"/>
      <c r="IQ57" s="470"/>
      <c r="IR57" s="470"/>
      <c r="IS57" s="470"/>
      <c r="IT57" s="470"/>
      <c r="IU57" s="470"/>
      <c r="IV57" s="470"/>
      <c r="IW57" s="470"/>
      <c r="IX57" s="470"/>
      <c r="IY57" s="470"/>
      <c r="IZ57" s="470"/>
      <c r="JA57" s="470"/>
      <c r="JB57" s="470"/>
      <c r="JC57" s="470"/>
      <c r="JD57" s="470"/>
      <c r="JE57" s="470"/>
      <c r="JF57" s="470"/>
      <c r="JG57" s="470"/>
      <c r="JH57" s="470"/>
      <c r="JI57" s="470"/>
      <c r="JJ57" s="470"/>
      <c r="JK57" s="470"/>
      <c r="JL57" s="470"/>
      <c r="JM57" s="470"/>
      <c r="JN57" s="470"/>
      <c r="JO57" s="470"/>
      <c r="JP57" s="470"/>
      <c r="JQ57" s="470"/>
      <c r="JR57" s="470"/>
      <c r="JS57" s="470"/>
      <c r="JT57" s="470"/>
      <c r="JU57" s="470"/>
      <c r="JV57" s="470"/>
      <c r="JW57" s="470"/>
      <c r="JX57" s="470"/>
      <c r="JY57" s="470"/>
      <c r="JZ57" s="470"/>
      <c r="KA57" s="470"/>
      <c r="KB57" s="470"/>
      <c r="KC57" s="470"/>
      <c r="KD57" s="470"/>
      <c r="KE57" s="470"/>
      <c r="KF57" s="470"/>
      <c r="KG57" s="470"/>
      <c r="KH57" s="470"/>
      <c r="KI57" s="470"/>
      <c r="KJ57" s="470"/>
      <c r="KK57" s="470"/>
      <c r="KL57" s="470"/>
      <c r="KM57" s="470"/>
      <c r="KN57" s="470"/>
      <c r="KO57" s="470"/>
      <c r="KP57" s="470"/>
      <c r="KQ57" s="470"/>
      <c r="KR57" s="470"/>
      <c r="KS57" s="470"/>
      <c r="KT57" s="470"/>
      <c r="KU57" s="470"/>
      <c r="KV57" s="470"/>
      <c r="KW57" s="470"/>
      <c r="KX57" s="470"/>
      <c r="KY57" s="470"/>
      <c r="KZ57" s="470"/>
      <c r="LA57" s="470"/>
      <c r="LB57" s="470"/>
      <c r="LC57" s="470"/>
      <c r="LD57" s="470"/>
      <c r="LE57" s="470"/>
      <c r="LF57" s="470"/>
      <c r="LG57" s="470"/>
      <c r="LH57" s="470"/>
      <c r="LI57" s="470"/>
      <c r="LJ57" s="470"/>
      <c r="LK57" s="470"/>
      <c r="LL57" s="470"/>
      <c r="LM57" s="470"/>
      <c r="LN57" s="470"/>
      <c r="LO57" s="470"/>
      <c r="LP57" s="470"/>
      <c r="LQ57" s="470"/>
      <c r="LR57" s="470"/>
      <c r="LS57" s="470"/>
      <c r="LT57" s="470"/>
      <c r="LU57" s="470"/>
      <c r="LV57" s="470"/>
      <c r="LW57" s="470"/>
      <c r="LX57" s="470"/>
      <c r="LY57" s="470"/>
      <c r="LZ57" s="470"/>
      <c r="MA57" s="470"/>
      <c r="MB57" s="470"/>
      <c r="MC57" s="470"/>
      <c r="MD57" s="470"/>
      <c r="ME57" s="470"/>
      <c r="MF57" s="470"/>
      <c r="MG57" s="470"/>
      <c r="MH57" s="470"/>
      <c r="MI57" s="470"/>
      <c r="MJ57" s="470"/>
      <c r="MK57" s="470"/>
      <c r="ML57" s="470"/>
      <c r="MM57" s="470"/>
      <c r="MN57" s="470"/>
      <c r="MO57" s="470"/>
      <c r="MP57" s="470"/>
      <c r="MQ57" s="471"/>
    </row>
    <row r="58" spans="1:355" s="472" customFormat="1" ht="141.75">
      <c r="A58" s="525"/>
      <c r="B58" s="432">
        <v>12</v>
      </c>
      <c r="C58" s="484" t="s">
        <v>1770</v>
      </c>
      <c r="D58" s="434" t="s">
        <v>1771</v>
      </c>
      <c r="E58" s="484" t="s">
        <v>1772</v>
      </c>
      <c r="F58" s="433" t="s">
        <v>1773</v>
      </c>
      <c r="G58" s="433" t="s">
        <v>27</v>
      </c>
      <c r="H58" s="433"/>
      <c r="I58" s="484" t="s">
        <v>4</v>
      </c>
      <c r="J58" s="448">
        <v>305730</v>
      </c>
      <c r="K58" s="433" t="s">
        <v>27</v>
      </c>
      <c r="L58" s="433"/>
      <c r="M58" s="433"/>
      <c r="N58" s="433" t="s">
        <v>27</v>
      </c>
      <c r="O58" s="433"/>
      <c r="P58" s="433"/>
      <c r="Q58" s="449">
        <v>0</v>
      </c>
      <c r="R58" s="450"/>
      <c r="S58" s="434"/>
      <c r="T58" s="437" t="s">
        <v>27</v>
      </c>
      <c r="U58" s="438" t="s">
        <v>308</v>
      </c>
      <c r="V58" s="468"/>
      <c r="W58" s="469"/>
      <c r="X58" s="470"/>
      <c r="Y58" s="470"/>
      <c r="Z58" s="470"/>
      <c r="AA58" s="470"/>
      <c r="AB58" s="470"/>
      <c r="AC58" s="470"/>
      <c r="AD58" s="470"/>
      <c r="AE58" s="470"/>
      <c r="AF58" s="470"/>
      <c r="AG58" s="470"/>
      <c r="AH58" s="470"/>
      <c r="AI58" s="470"/>
      <c r="AJ58" s="470"/>
      <c r="AK58" s="470"/>
      <c r="AL58" s="470"/>
      <c r="AM58" s="470"/>
      <c r="AN58" s="470"/>
      <c r="AO58" s="470"/>
      <c r="AP58" s="470"/>
      <c r="AQ58" s="470"/>
      <c r="AR58" s="470"/>
      <c r="AS58" s="470"/>
      <c r="AT58" s="470"/>
      <c r="AU58" s="470"/>
      <c r="AV58" s="470"/>
      <c r="AW58" s="470"/>
      <c r="AX58" s="470"/>
      <c r="AY58" s="470"/>
      <c r="AZ58" s="470"/>
      <c r="BA58" s="470"/>
      <c r="BB58" s="470"/>
      <c r="BC58" s="470"/>
      <c r="BD58" s="470"/>
      <c r="BE58" s="470"/>
      <c r="BF58" s="470"/>
      <c r="BG58" s="470"/>
      <c r="BH58" s="470"/>
      <c r="BI58" s="470"/>
      <c r="BJ58" s="470"/>
      <c r="BK58" s="470"/>
      <c r="BL58" s="470"/>
      <c r="BM58" s="470"/>
      <c r="BN58" s="470"/>
      <c r="BO58" s="470"/>
      <c r="BP58" s="470"/>
      <c r="BQ58" s="470"/>
      <c r="BR58" s="470"/>
      <c r="BS58" s="470"/>
      <c r="BT58" s="470"/>
      <c r="BU58" s="470"/>
      <c r="BV58" s="470"/>
      <c r="BW58" s="470"/>
      <c r="BX58" s="470"/>
      <c r="BY58" s="470"/>
      <c r="BZ58" s="470"/>
      <c r="CA58" s="470"/>
      <c r="CB58" s="470"/>
      <c r="CC58" s="470"/>
      <c r="CD58" s="470"/>
      <c r="CE58" s="470"/>
      <c r="CF58" s="470"/>
      <c r="CG58" s="470"/>
      <c r="CH58" s="470"/>
      <c r="CI58" s="470"/>
      <c r="CJ58" s="470"/>
      <c r="CK58" s="470"/>
      <c r="CL58" s="470"/>
      <c r="CM58" s="470"/>
      <c r="CN58" s="470"/>
      <c r="CO58" s="470"/>
      <c r="CP58" s="470"/>
      <c r="CQ58" s="470"/>
      <c r="CR58" s="470"/>
      <c r="CS58" s="470"/>
      <c r="CT58" s="470"/>
      <c r="CU58" s="470"/>
      <c r="CV58" s="470"/>
      <c r="CW58" s="470"/>
      <c r="CX58" s="470"/>
      <c r="CY58" s="470"/>
      <c r="CZ58" s="470"/>
      <c r="DA58" s="470"/>
      <c r="DB58" s="470"/>
      <c r="DC58" s="470"/>
      <c r="DD58" s="470"/>
      <c r="DE58" s="470"/>
      <c r="DF58" s="470"/>
      <c r="DG58" s="470"/>
      <c r="DH58" s="470"/>
      <c r="DI58" s="470"/>
      <c r="DJ58" s="470"/>
      <c r="DK58" s="470"/>
      <c r="DL58" s="470"/>
      <c r="DM58" s="470"/>
      <c r="DN58" s="470"/>
      <c r="DO58" s="470"/>
      <c r="DP58" s="470"/>
      <c r="DQ58" s="470"/>
      <c r="DR58" s="470"/>
      <c r="DS58" s="470"/>
      <c r="DT58" s="470"/>
      <c r="DU58" s="470"/>
      <c r="DV58" s="470"/>
      <c r="DW58" s="470"/>
      <c r="DX58" s="470"/>
      <c r="DY58" s="470"/>
      <c r="DZ58" s="470"/>
      <c r="EA58" s="470"/>
      <c r="EB58" s="470"/>
      <c r="EC58" s="470"/>
      <c r="ED58" s="470"/>
      <c r="EE58" s="470"/>
      <c r="EF58" s="470"/>
      <c r="EG58" s="470"/>
      <c r="EH58" s="470"/>
      <c r="EI58" s="470"/>
      <c r="EJ58" s="470"/>
      <c r="EK58" s="470"/>
      <c r="EL58" s="470"/>
      <c r="EM58" s="470"/>
      <c r="EN58" s="470"/>
      <c r="EO58" s="470"/>
      <c r="EP58" s="470"/>
      <c r="EQ58" s="470"/>
      <c r="ER58" s="470"/>
      <c r="ES58" s="470"/>
      <c r="ET58" s="470"/>
      <c r="EU58" s="470"/>
      <c r="EV58" s="470"/>
      <c r="EW58" s="470"/>
      <c r="EX58" s="470"/>
      <c r="EY58" s="470"/>
      <c r="EZ58" s="470"/>
      <c r="FA58" s="470"/>
      <c r="FB58" s="470"/>
      <c r="FC58" s="470"/>
      <c r="FD58" s="470"/>
      <c r="FE58" s="470"/>
      <c r="FF58" s="470"/>
      <c r="FG58" s="470"/>
      <c r="FH58" s="470"/>
      <c r="FI58" s="470"/>
      <c r="FJ58" s="470"/>
      <c r="FK58" s="470"/>
      <c r="FL58" s="470"/>
      <c r="FM58" s="470"/>
      <c r="FN58" s="470"/>
      <c r="FO58" s="470"/>
      <c r="FP58" s="470"/>
      <c r="FQ58" s="470"/>
      <c r="FR58" s="470"/>
      <c r="FS58" s="470"/>
      <c r="FT58" s="470"/>
      <c r="FU58" s="470"/>
      <c r="FV58" s="470"/>
      <c r="FW58" s="470"/>
      <c r="FX58" s="470"/>
      <c r="FY58" s="470"/>
      <c r="FZ58" s="470"/>
      <c r="GA58" s="470"/>
      <c r="GB58" s="470"/>
      <c r="GC58" s="470"/>
      <c r="GD58" s="470"/>
      <c r="GE58" s="470"/>
      <c r="GF58" s="470"/>
      <c r="GG58" s="470"/>
      <c r="GH58" s="470"/>
      <c r="GI58" s="470"/>
      <c r="GJ58" s="470"/>
      <c r="GK58" s="470"/>
      <c r="GL58" s="470"/>
      <c r="GM58" s="470"/>
      <c r="GN58" s="470"/>
      <c r="GO58" s="470"/>
      <c r="GP58" s="470"/>
      <c r="GQ58" s="470"/>
      <c r="GR58" s="470"/>
      <c r="GS58" s="470"/>
      <c r="GT58" s="470"/>
      <c r="GU58" s="470"/>
      <c r="GV58" s="470"/>
      <c r="GW58" s="470"/>
      <c r="GX58" s="470"/>
      <c r="GY58" s="470"/>
      <c r="GZ58" s="470"/>
      <c r="HA58" s="470"/>
      <c r="HB58" s="470"/>
      <c r="HC58" s="470"/>
      <c r="HD58" s="470"/>
      <c r="HE58" s="470"/>
      <c r="HF58" s="470"/>
      <c r="HG58" s="470"/>
      <c r="HH58" s="470"/>
      <c r="HI58" s="470"/>
      <c r="HJ58" s="470"/>
      <c r="HK58" s="470"/>
      <c r="HL58" s="470"/>
      <c r="HM58" s="470"/>
      <c r="HN58" s="470"/>
      <c r="HO58" s="470"/>
      <c r="HP58" s="470"/>
      <c r="HQ58" s="470"/>
      <c r="HR58" s="470"/>
      <c r="HS58" s="470"/>
      <c r="HT58" s="470"/>
      <c r="HU58" s="470"/>
      <c r="HV58" s="470"/>
      <c r="HW58" s="470"/>
      <c r="HX58" s="470"/>
      <c r="HY58" s="470"/>
      <c r="HZ58" s="470"/>
      <c r="IA58" s="470"/>
      <c r="IB58" s="470"/>
      <c r="IC58" s="470"/>
      <c r="ID58" s="470"/>
      <c r="IE58" s="470"/>
      <c r="IF58" s="470"/>
      <c r="IG58" s="470"/>
      <c r="IH58" s="470"/>
      <c r="II58" s="470"/>
      <c r="IJ58" s="470"/>
      <c r="IK58" s="470"/>
      <c r="IL58" s="470"/>
      <c r="IM58" s="470"/>
      <c r="IN58" s="470"/>
      <c r="IO58" s="470"/>
      <c r="IP58" s="470"/>
      <c r="IQ58" s="470"/>
      <c r="IR58" s="470"/>
      <c r="IS58" s="470"/>
      <c r="IT58" s="470"/>
      <c r="IU58" s="470"/>
      <c r="IV58" s="470"/>
      <c r="IW58" s="470"/>
      <c r="IX58" s="470"/>
      <c r="IY58" s="470"/>
      <c r="IZ58" s="470"/>
      <c r="JA58" s="470"/>
      <c r="JB58" s="470"/>
      <c r="JC58" s="470"/>
      <c r="JD58" s="470"/>
      <c r="JE58" s="470"/>
      <c r="JF58" s="470"/>
      <c r="JG58" s="470"/>
      <c r="JH58" s="470"/>
      <c r="JI58" s="470"/>
      <c r="JJ58" s="470"/>
      <c r="JK58" s="470"/>
      <c r="JL58" s="470"/>
      <c r="JM58" s="470"/>
      <c r="JN58" s="470"/>
      <c r="JO58" s="470"/>
      <c r="JP58" s="470"/>
      <c r="JQ58" s="470"/>
      <c r="JR58" s="470"/>
      <c r="JS58" s="470"/>
      <c r="JT58" s="470"/>
      <c r="JU58" s="470"/>
      <c r="JV58" s="470"/>
      <c r="JW58" s="470"/>
      <c r="JX58" s="470"/>
      <c r="JY58" s="470"/>
      <c r="JZ58" s="470"/>
      <c r="KA58" s="470"/>
      <c r="KB58" s="470"/>
      <c r="KC58" s="470"/>
      <c r="KD58" s="470"/>
      <c r="KE58" s="470"/>
      <c r="KF58" s="470"/>
      <c r="KG58" s="470"/>
      <c r="KH58" s="470"/>
      <c r="KI58" s="470"/>
      <c r="KJ58" s="470"/>
      <c r="KK58" s="470"/>
      <c r="KL58" s="470"/>
      <c r="KM58" s="470"/>
      <c r="KN58" s="470"/>
      <c r="KO58" s="470"/>
      <c r="KP58" s="470"/>
      <c r="KQ58" s="470"/>
      <c r="KR58" s="470"/>
      <c r="KS58" s="470"/>
      <c r="KT58" s="470"/>
      <c r="KU58" s="470"/>
      <c r="KV58" s="470"/>
      <c r="KW58" s="470"/>
      <c r="KX58" s="470"/>
      <c r="KY58" s="470"/>
      <c r="KZ58" s="470"/>
      <c r="LA58" s="470"/>
      <c r="LB58" s="470"/>
      <c r="LC58" s="470"/>
      <c r="LD58" s="470"/>
      <c r="LE58" s="470"/>
      <c r="LF58" s="470"/>
      <c r="LG58" s="470"/>
      <c r="LH58" s="470"/>
      <c r="LI58" s="470"/>
      <c r="LJ58" s="470"/>
      <c r="LK58" s="470"/>
      <c r="LL58" s="470"/>
      <c r="LM58" s="470"/>
      <c r="LN58" s="470"/>
      <c r="LO58" s="470"/>
      <c r="LP58" s="470"/>
      <c r="LQ58" s="470"/>
      <c r="LR58" s="470"/>
      <c r="LS58" s="470"/>
      <c r="LT58" s="470"/>
      <c r="LU58" s="470"/>
      <c r="LV58" s="470"/>
      <c r="LW58" s="470"/>
      <c r="LX58" s="470"/>
      <c r="LY58" s="470"/>
      <c r="LZ58" s="470"/>
      <c r="MA58" s="470"/>
      <c r="MB58" s="470"/>
      <c r="MC58" s="470"/>
      <c r="MD58" s="470"/>
      <c r="ME58" s="470"/>
      <c r="MF58" s="470"/>
      <c r="MG58" s="470"/>
      <c r="MH58" s="470"/>
      <c r="MI58" s="470"/>
      <c r="MJ58" s="470"/>
      <c r="MK58" s="470"/>
      <c r="ML58" s="470"/>
      <c r="MM58" s="470"/>
      <c r="MN58" s="470"/>
      <c r="MO58" s="470"/>
      <c r="MP58" s="470"/>
      <c r="MQ58" s="471"/>
    </row>
    <row r="59" spans="1:355" s="13" customFormat="1" ht="131.25" customHeight="1">
      <c r="A59" s="525"/>
      <c r="B59" s="432">
        <v>13</v>
      </c>
      <c r="C59" s="433" t="s">
        <v>1756</v>
      </c>
      <c r="D59" s="434" t="s">
        <v>1757</v>
      </c>
      <c r="E59" s="433" t="s">
        <v>1758</v>
      </c>
      <c r="F59" s="433" t="s">
        <v>923</v>
      </c>
      <c r="G59" s="433" t="s">
        <v>27</v>
      </c>
      <c r="H59" s="433"/>
      <c r="I59" s="433" t="s">
        <v>924</v>
      </c>
      <c r="J59" s="448">
        <v>1346094</v>
      </c>
      <c r="K59" s="433"/>
      <c r="L59" s="433" t="s">
        <v>27</v>
      </c>
      <c r="M59" s="433"/>
      <c r="N59" s="433" t="s">
        <v>27</v>
      </c>
      <c r="O59" s="433"/>
      <c r="P59" s="433"/>
      <c r="Q59" s="449">
        <v>0</v>
      </c>
      <c r="R59" s="450"/>
      <c r="S59" s="434"/>
      <c r="T59" s="437" t="s">
        <v>27</v>
      </c>
      <c r="U59" s="438" t="s">
        <v>308</v>
      </c>
      <c r="V59" s="429" t="s">
        <v>1759</v>
      </c>
      <c r="W59" s="210"/>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c r="IQ59" s="7"/>
      <c r="IR59" s="7"/>
      <c r="IS59" s="7"/>
      <c r="IT59" s="7"/>
      <c r="IU59" s="7"/>
      <c r="IV59" s="7"/>
      <c r="IW59" s="7"/>
      <c r="IX59" s="7"/>
      <c r="IY59" s="7"/>
      <c r="IZ59" s="7"/>
      <c r="JA59" s="7"/>
      <c r="JB59" s="7"/>
      <c r="JC59" s="7"/>
      <c r="JD59" s="7"/>
      <c r="JE59" s="7"/>
      <c r="JF59" s="7"/>
      <c r="JG59" s="7"/>
      <c r="JH59" s="7"/>
      <c r="JI59" s="7"/>
      <c r="JJ59" s="7"/>
      <c r="JK59" s="7"/>
      <c r="JL59" s="7"/>
      <c r="JM59" s="7"/>
      <c r="JN59" s="7"/>
      <c r="JO59" s="7"/>
      <c r="JP59" s="7"/>
      <c r="JQ59" s="7"/>
      <c r="JR59" s="7"/>
      <c r="JS59" s="7"/>
      <c r="JT59" s="7"/>
      <c r="JU59" s="7"/>
      <c r="JV59" s="7"/>
      <c r="JW59" s="7"/>
      <c r="JX59" s="7"/>
      <c r="JY59" s="7"/>
      <c r="JZ59" s="7"/>
      <c r="KA59" s="7"/>
      <c r="KB59" s="7"/>
      <c r="KC59" s="7"/>
      <c r="KD59" s="7"/>
      <c r="KE59" s="7"/>
      <c r="KF59" s="7"/>
      <c r="KG59" s="7"/>
      <c r="KH59" s="7"/>
      <c r="KI59" s="7"/>
      <c r="KJ59" s="7"/>
      <c r="KK59" s="7"/>
      <c r="KL59" s="7"/>
      <c r="KM59" s="7"/>
      <c r="KN59" s="7"/>
      <c r="KO59" s="7"/>
      <c r="KP59" s="7"/>
      <c r="KQ59" s="7"/>
      <c r="KR59" s="7"/>
      <c r="KS59" s="7"/>
      <c r="KT59" s="7"/>
      <c r="KU59" s="7"/>
      <c r="KV59" s="7"/>
      <c r="KW59" s="7"/>
      <c r="KX59" s="7"/>
      <c r="KY59" s="7"/>
      <c r="KZ59" s="7"/>
      <c r="LA59" s="7"/>
      <c r="LB59" s="7"/>
      <c r="LC59" s="7"/>
      <c r="LD59" s="7"/>
      <c r="LE59" s="7"/>
      <c r="LF59" s="7"/>
      <c r="LG59" s="7"/>
      <c r="LH59" s="7"/>
      <c r="LI59" s="7"/>
      <c r="LJ59" s="7"/>
      <c r="LK59" s="7"/>
      <c r="LL59" s="7"/>
      <c r="LM59" s="7"/>
      <c r="LN59" s="7"/>
      <c r="LO59" s="7"/>
      <c r="LP59" s="7"/>
      <c r="LQ59" s="7"/>
      <c r="LR59" s="7"/>
      <c r="LS59" s="7"/>
      <c r="LT59" s="7"/>
      <c r="LU59" s="7"/>
      <c r="LV59" s="7"/>
      <c r="LW59" s="7"/>
      <c r="LX59" s="7"/>
      <c r="LY59" s="7"/>
      <c r="LZ59" s="7"/>
      <c r="MA59" s="7"/>
      <c r="MB59" s="7"/>
      <c r="MC59" s="7"/>
      <c r="MD59" s="7"/>
      <c r="ME59" s="7"/>
      <c r="MF59" s="7"/>
      <c r="MG59" s="7"/>
      <c r="MH59" s="7"/>
      <c r="MI59" s="7"/>
      <c r="MJ59" s="7"/>
      <c r="MK59" s="7"/>
      <c r="ML59" s="7"/>
      <c r="MM59" s="7"/>
      <c r="MN59" s="7"/>
      <c r="MO59" s="7"/>
      <c r="MP59" s="7"/>
      <c r="MQ59" s="75"/>
    </row>
    <row r="60" spans="1:355" ht="81">
      <c r="A60" s="525"/>
      <c r="B60" s="439">
        <v>14</v>
      </c>
      <c r="C60" s="445" t="s">
        <v>1760</v>
      </c>
      <c r="D60" s="441" t="s">
        <v>1761</v>
      </c>
      <c r="E60" s="445" t="s">
        <v>919</v>
      </c>
      <c r="F60" s="445" t="s">
        <v>1762</v>
      </c>
      <c r="G60" s="445"/>
      <c r="H60" s="445" t="s">
        <v>27</v>
      </c>
      <c r="I60" s="445" t="s">
        <v>4</v>
      </c>
      <c r="J60" s="451">
        <v>55000</v>
      </c>
      <c r="K60" s="452"/>
      <c r="L60" s="445" t="s">
        <v>27</v>
      </c>
      <c r="M60" s="445"/>
      <c r="N60" s="445" t="s">
        <v>27</v>
      </c>
      <c r="O60" s="445"/>
      <c r="P60" s="445"/>
      <c r="Q60" s="453">
        <v>0</v>
      </c>
      <c r="R60" s="454"/>
      <c r="S60" s="441"/>
      <c r="T60" s="446" t="s">
        <v>27</v>
      </c>
      <c r="U60" s="447" t="s">
        <v>308</v>
      </c>
      <c r="V60" s="429"/>
      <c r="W60" s="143"/>
    </row>
    <row r="61" spans="1:355" ht="81">
      <c r="A61" s="525"/>
      <c r="B61" s="439">
        <v>15</v>
      </c>
      <c r="C61" s="440" t="s">
        <v>1878</v>
      </c>
      <c r="D61" s="441" t="s">
        <v>1763</v>
      </c>
      <c r="E61" s="445" t="s">
        <v>919</v>
      </c>
      <c r="F61" s="445" t="s">
        <v>1764</v>
      </c>
      <c r="G61" s="445"/>
      <c r="H61" s="445" t="s">
        <v>27</v>
      </c>
      <c r="I61" s="445" t="s">
        <v>24</v>
      </c>
      <c r="J61" s="451">
        <v>220000</v>
      </c>
      <c r="K61" s="452"/>
      <c r="L61" s="445" t="s">
        <v>27</v>
      </c>
      <c r="M61" s="445"/>
      <c r="N61" s="445" t="s">
        <v>27</v>
      </c>
      <c r="O61" s="445"/>
      <c r="P61" s="445"/>
      <c r="Q61" s="453">
        <v>0</v>
      </c>
      <c r="R61" s="454"/>
      <c r="S61" s="441"/>
      <c r="T61" s="446" t="s">
        <v>27</v>
      </c>
      <c r="U61" s="447" t="s">
        <v>308</v>
      </c>
      <c r="V61" s="429"/>
      <c r="W61" s="143"/>
    </row>
    <row r="62" spans="1:355" ht="60.75">
      <c r="A62" s="525"/>
      <c r="B62" s="439">
        <v>16</v>
      </c>
      <c r="C62" s="445" t="s">
        <v>1765</v>
      </c>
      <c r="D62" s="441" t="s">
        <v>1766</v>
      </c>
      <c r="E62" s="445" t="s">
        <v>1767</v>
      </c>
      <c r="F62" s="445" t="s">
        <v>1768</v>
      </c>
      <c r="G62" s="445"/>
      <c r="H62" s="445" t="s">
        <v>27</v>
      </c>
      <c r="I62" s="445" t="s">
        <v>5</v>
      </c>
      <c r="J62" s="451">
        <v>120000</v>
      </c>
      <c r="K62" s="452"/>
      <c r="L62" s="445" t="s">
        <v>27</v>
      </c>
      <c r="M62" s="445"/>
      <c r="N62" s="445" t="s">
        <v>27</v>
      </c>
      <c r="O62" s="445"/>
      <c r="P62" s="445"/>
      <c r="Q62" s="453">
        <v>0</v>
      </c>
      <c r="R62" s="454"/>
      <c r="S62" s="441"/>
      <c r="T62" s="446" t="s">
        <v>27</v>
      </c>
      <c r="U62" s="447" t="s">
        <v>308</v>
      </c>
      <c r="V62" s="430" t="s">
        <v>1769</v>
      </c>
      <c r="W62" s="143"/>
    </row>
    <row r="63" spans="1:355" ht="162">
      <c r="A63" s="525"/>
      <c r="B63" s="432">
        <v>17</v>
      </c>
      <c r="C63" s="433" t="s">
        <v>920</v>
      </c>
      <c r="D63" s="434" t="s">
        <v>944</v>
      </c>
      <c r="E63" s="433" t="s">
        <v>921</v>
      </c>
      <c r="F63" s="433" t="s">
        <v>922</v>
      </c>
      <c r="G63" s="433" t="s">
        <v>27</v>
      </c>
      <c r="H63" s="433"/>
      <c r="I63" s="433" t="s">
        <v>4</v>
      </c>
      <c r="J63" s="448">
        <v>1080860</v>
      </c>
      <c r="K63" s="433"/>
      <c r="L63" s="433" t="s">
        <v>27</v>
      </c>
      <c r="M63" s="433"/>
      <c r="N63" s="433" t="s">
        <v>27</v>
      </c>
      <c r="O63" s="433"/>
      <c r="P63" s="433"/>
      <c r="Q63" s="449">
        <v>0</v>
      </c>
      <c r="R63" s="450"/>
      <c r="S63" s="434"/>
      <c r="T63" s="431" t="s">
        <v>27</v>
      </c>
      <c r="U63" s="434" t="s">
        <v>1448</v>
      </c>
      <c r="W63" s="143"/>
    </row>
    <row r="64" spans="1:355" ht="141.75">
      <c r="A64" s="525"/>
      <c r="B64" s="432">
        <v>18</v>
      </c>
      <c r="C64" s="433" t="s">
        <v>1275</v>
      </c>
      <c r="D64" s="434" t="s">
        <v>1276</v>
      </c>
      <c r="E64" s="433" t="s">
        <v>1277</v>
      </c>
      <c r="F64" s="433" t="s">
        <v>1278</v>
      </c>
      <c r="G64" s="433" t="s">
        <v>27</v>
      </c>
      <c r="H64" s="433"/>
      <c r="I64" s="433" t="s">
        <v>4</v>
      </c>
      <c r="J64" s="448">
        <v>350749</v>
      </c>
      <c r="K64" s="433"/>
      <c r="L64" s="433" t="s">
        <v>27</v>
      </c>
      <c r="M64" s="433"/>
      <c r="N64" s="433" t="s">
        <v>27</v>
      </c>
      <c r="O64" s="433"/>
      <c r="P64" s="433"/>
      <c r="Q64" s="449">
        <v>0</v>
      </c>
      <c r="R64" s="450"/>
      <c r="S64" s="434"/>
      <c r="T64" s="437" t="s">
        <v>27</v>
      </c>
      <c r="U64" s="438" t="s">
        <v>308</v>
      </c>
      <c r="V64" s="429"/>
      <c r="W64" s="143"/>
    </row>
    <row r="65" spans="1:23" ht="121.5">
      <c r="A65" s="525"/>
      <c r="B65" s="439">
        <v>19</v>
      </c>
      <c r="C65" s="445" t="s">
        <v>1774</v>
      </c>
      <c r="D65" s="441" t="s">
        <v>1775</v>
      </c>
      <c r="E65" s="445" t="s">
        <v>1776</v>
      </c>
      <c r="F65" s="445" t="s">
        <v>1777</v>
      </c>
      <c r="G65" s="445"/>
      <c r="H65" s="445" t="s">
        <v>27</v>
      </c>
      <c r="I65" s="445" t="s">
        <v>4</v>
      </c>
      <c r="J65" s="451">
        <v>460000</v>
      </c>
      <c r="K65" s="445"/>
      <c r="L65" s="445" t="s">
        <v>27</v>
      </c>
      <c r="M65" s="445"/>
      <c r="N65" s="445" t="s">
        <v>27</v>
      </c>
      <c r="O65" s="445"/>
      <c r="P65" s="445"/>
      <c r="Q65" s="453">
        <v>0</v>
      </c>
      <c r="R65" s="454"/>
      <c r="S65" s="441"/>
      <c r="T65" s="445" t="s">
        <v>27</v>
      </c>
      <c r="U65" s="441" t="s">
        <v>1448</v>
      </c>
      <c r="W65" s="143"/>
    </row>
    <row r="66" spans="1:23" ht="81">
      <c r="A66" s="525"/>
      <c r="B66" s="439">
        <v>20</v>
      </c>
      <c r="C66" s="445" t="s">
        <v>1778</v>
      </c>
      <c r="D66" s="441" t="s">
        <v>1779</v>
      </c>
      <c r="E66" s="445" t="s">
        <v>1780</v>
      </c>
      <c r="F66" s="445" t="s">
        <v>1781</v>
      </c>
      <c r="G66" s="445"/>
      <c r="H66" s="445" t="s">
        <v>27</v>
      </c>
      <c r="I66" s="445" t="s">
        <v>5</v>
      </c>
      <c r="J66" s="451">
        <v>57210</v>
      </c>
      <c r="K66" s="445"/>
      <c r="L66" s="445" t="s">
        <v>27</v>
      </c>
      <c r="M66" s="445"/>
      <c r="N66" s="445" t="s">
        <v>27</v>
      </c>
      <c r="O66" s="445"/>
      <c r="P66" s="445"/>
      <c r="Q66" s="453">
        <v>0</v>
      </c>
      <c r="R66" s="454"/>
      <c r="S66" s="441"/>
      <c r="T66" s="445" t="s">
        <v>27</v>
      </c>
      <c r="U66" s="441" t="s">
        <v>1448</v>
      </c>
      <c r="W66" s="143"/>
    </row>
    <row r="67" spans="1:23" ht="81">
      <c r="A67" s="525"/>
      <c r="B67" s="439">
        <v>21</v>
      </c>
      <c r="C67" s="445" t="s">
        <v>1782</v>
      </c>
      <c r="D67" s="441" t="s">
        <v>1779</v>
      </c>
      <c r="E67" s="445" t="s">
        <v>1780</v>
      </c>
      <c r="F67" s="445" t="s">
        <v>1783</v>
      </c>
      <c r="G67" s="445"/>
      <c r="H67" s="445" t="s">
        <v>27</v>
      </c>
      <c r="I67" s="445" t="s">
        <v>5</v>
      </c>
      <c r="J67" s="451">
        <v>63365</v>
      </c>
      <c r="K67" s="445"/>
      <c r="L67" s="445" t="s">
        <v>27</v>
      </c>
      <c r="M67" s="445"/>
      <c r="N67" s="445" t="s">
        <v>27</v>
      </c>
      <c r="O67" s="445"/>
      <c r="P67" s="445"/>
      <c r="Q67" s="453">
        <v>0</v>
      </c>
      <c r="R67" s="454"/>
      <c r="S67" s="441"/>
      <c r="T67" s="445" t="s">
        <v>27</v>
      </c>
      <c r="U67" s="441" t="s">
        <v>1448</v>
      </c>
      <c r="W67" s="143"/>
    </row>
    <row r="68" spans="1:23" ht="81">
      <c r="A68" s="525"/>
      <c r="B68" s="439">
        <v>22</v>
      </c>
      <c r="C68" s="445" t="s">
        <v>1784</v>
      </c>
      <c r="D68" s="441" t="s">
        <v>1779</v>
      </c>
      <c r="E68" s="445" t="s">
        <v>1780</v>
      </c>
      <c r="F68" s="445" t="s">
        <v>1785</v>
      </c>
      <c r="G68" s="445"/>
      <c r="H68" s="445" t="s">
        <v>27</v>
      </c>
      <c r="I68" s="445" t="s">
        <v>4</v>
      </c>
      <c r="J68" s="451">
        <v>82625</v>
      </c>
      <c r="K68" s="445"/>
      <c r="L68" s="445" t="s">
        <v>27</v>
      </c>
      <c r="M68" s="445"/>
      <c r="N68" s="445" t="s">
        <v>27</v>
      </c>
      <c r="O68" s="445"/>
      <c r="P68" s="445"/>
      <c r="Q68" s="453">
        <v>0</v>
      </c>
      <c r="R68" s="454"/>
      <c r="S68" s="441"/>
      <c r="T68" s="445" t="s">
        <v>27</v>
      </c>
      <c r="U68" s="441" t="s">
        <v>1448</v>
      </c>
      <c r="W68" s="143"/>
    </row>
    <row r="69" spans="1:23" ht="81">
      <c r="A69" s="525"/>
      <c r="B69" s="439">
        <v>23</v>
      </c>
      <c r="C69" s="440" t="s">
        <v>1786</v>
      </c>
      <c r="D69" s="441" t="s">
        <v>1779</v>
      </c>
      <c r="E69" s="445" t="s">
        <v>1780</v>
      </c>
      <c r="F69" s="445" t="s">
        <v>1787</v>
      </c>
      <c r="G69" s="445"/>
      <c r="H69" s="445" t="s">
        <v>27</v>
      </c>
      <c r="I69" s="445" t="s">
        <v>4</v>
      </c>
      <c r="J69" s="451">
        <v>51795</v>
      </c>
      <c r="K69" s="445"/>
      <c r="L69" s="445" t="s">
        <v>27</v>
      </c>
      <c r="M69" s="445"/>
      <c r="N69" s="445" t="s">
        <v>27</v>
      </c>
      <c r="O69" s="445"/>
      <c r="P69" s="445"/>
      <c r="Q69" s="453">
        <v>0</v>
      </c>
      <c r="R69" s="454"/>
      <c r="S69" s="441"/>
      <c r="T69" s="445" t="s">
        <v>27</v>
      </c>
      <c r="U69" s="441" t="s">
        <v>1448</v>
      </c>
      <c r="W69" s="143"/>
    </row>
    <row r="70" spans="1:23" ht="81">
      <c r="A70" s="525"/>
      <c r="B70" s="432">
        <v>24</v>
      </c>
      <c r="C70" s="484" t="s">
        <v>1850</v>
      </c>
      <c r="D70" s="434" t="s">
        <v>1851</v>
      </c>
      <c r="E70" s="484" t="s">
        <v>1780</v>
      </c>
      <c r="F70" s="484" t="s">
        <v>1852</v>
      </c>
      <c r="G70" s="433" t="s">
        <v>27</v>
      </c>
      <c r="H70" s="433"/>
      <c r="I70" s="484" t="s">
        <v>5</v>
      </c>
      <c r="J70" s="448">
        <v>65000</v>
      </c>
      <c r="K70" s="433"/>
      <c r="L70" s="433" t="s">
        <v>27</v>
      </c>
      <c r="M70" s="433"/>
      <c r="N70" s="433" t="s">
        <v>27</v>
      </c>
      <c r="O70" s="433"/>
      <c r="P70" s="433"/>
      <c r="Q70" s="449">
        <v>0</v>
      </c>
      <c r="R70" s="450"/>
      <c r="S70" s="434"/>
      <c r="T70" s="433" t="s">
        <v>27</v>
      </c>
      <c r="U70" s="434" t="s">
        <v>1448</v>
      </c>
      <c r="W70" s="143"/>
    </row>
    <row r="71" spans="1:23" ht="81">
      <c r="A71" s="525"/>
      <c r="B71" s="432">
        <v>25</v>
      </c>
      <c r="C71" s="484" t="s">
        <v>1853</v>
      </c>
      <c r="D71" s="434" t="s">
        <v>1854</v>
      </c>
      <c r="E71" s="484" t="s">
        <v>1780</v>
      </c>
      <c r="F71" s="484" t="s">
        <v>1855</v>
      </c>
      <c r="G71" s="433" t="s">
        <v>27</v>
      </c>
      <c r="H71" s="433"/>
      <c r="I71" s="433" t="s">
        <v>5</v>
      </c>
      <c r="J71" s="448">
        <v>25000</v>
      </c>
      <c r="K71" s="433"/>
      <c r="L71" s="433" t="s">
        <v>27</v>
      </c>
      <c r="M71" s="433"/>
      <c r="N71" s="433" t="s">
        <v>27</v>
      </c>
      <c r="O71" s="433"/>
      <c r="P71" s="433"/>
      <c r="Q71" s="449">
        <v>0</v>
      </c>
      <c r="R71" s="450"/>
      <c r="S71" s="434"/>
      <c r="T71" s="433" t="s">
        <v>27</v>
      </c>
      <c r="U71" s="434" t="s">
        <v>1448</v>
      </c>
      <c r="W71" s="143"/>
    </row>
    <row r="72" spans="1:23" ht="81">
      <c r="A72" s="525"/>
      <c r="B72" s="432">
        <v>26</v>
      </c>
      <c r="C72" s="484" t="s">
        <v>1856</v>
      </c>
      <c r="D72" s="434" t="s">
        <v>1857</v>
      </c>
      <c r="E72" s="484" t="s">
        <v>1780</v>
      </c>
      <c r="F72" s="484" t="s">
        <v>1858</v>
      </c>
      <c r="G72" s="433" t="s">
        <v>27</v>
      </c>
      <c r="H72" s="433"/>
      <c r="I72" s="433" t="s">
        <v>5</v>
      </c>
      <c r="J72" s="448">
        <v>110000</v>
      </c>
      <c r="K72" s="433"/>
      <c r="L72" s="433" t="s">
        <v>27</v>
      </c>
      <c r="M72" s="433"/>
      <c r="N72" s="433" t="s">
        <v>27</v>
      </c>
      <c r="O72" s="433"/>
      <c r="P72" s="433"/>
      <c r="Q72" s="449">
        <v>0</v>
      </c>
      <c r="R72" s="450"/>
      <c r="S72" s="434"/>
      <c r="T72" s="433" t="s">
        <v>27</v>
      </c>
      <c r="U72" s="434" t="s">
        <v>1448</v>
      </c>
      <c r="W72" s="143"/>
    </row>
    <row r="73" spans="1:23" ht="162">
      <c r="A73" s="525"/>
      <c r="B73" s="432">
        <v>27</v>
      </c>
      <c r="C73" s="433" t="s">
        <v>1279</v>
      </c>
      <c r="D73" s="434" t="s">
        <v>1280</v>
      </c>
      <c r="E73" s="433" t="s">
        <v>1281</v>
      </c>
      <c r="F73" s="433" t="s">
        <v>1282</v>
      </c>
      <c r="G73" s="433" t="s">
        <v>27</v>
      </c>
      <c r="H73" s="433"/>
      <c r="I73" s="433" t="s">
        <v>4</v>
      </c>
      <c r="J73" s="448">
        <v>1537148</v>
      </c>
      <c r="K73" s="433"/>
      <c r="L73" s="433" t="s">
        <v>27</v>
      </c>
      <c r="M73" s="433"/>
      <c r="N73" s="433" t="s">
        <v>27</v>
      </c>
      <c r="O73" s="433"/>
      <c r="P73" s="433"/>
      <c r="Q73" s="449">
        <v>0</v>
      </c>
      <c r="R73" s="450"/>
      <c r="S73" s="434"/>
      <c r="T73" s="437" t="s">
        <v>27</v>
      </c>
      <c r="U73" s="438" t="s">
        <v>308</v>
      </c>
      <c r="V73" s="429"/>
      <c r="W73" s="143"/>
    </row>
    <row r="74" spans="1:23" ht="81">
      <c r="A74" s="525"/>
      <c r="B74" s="439">
        <v>28</v>
      </c>
      <c r="C74" s="445" t="s">
        <v>1788</v>
      </c>
      <c r="D74" s="441" t="s">
        <v>1789</v>
      </c>
      <c r="E74" s="445" t="s">
        <v>1790</v>
      </c>
      <c r="F74" s="445" t="s">
        <v>1791</v>
      </c>
      <c r="G74" s="445"/>
      <c r="H74" s="445" t="s">
        <v>27</v>
      </c>
      <c r="I74" s="445" t="s">
        <v>1792</v>
      </c>
      <c r="J74" s="451">
        <v>110000</v>
      </c>
      <c r="K74" s="445"/>
      <c r="L74" s="445" t="s">
        <v>27</v>
      </c>
      <c r="M74" s="445"/>
      <c r="N74" s="445" t="s">
        <v>27</v>
      </c>
      <c r="O74" s="445"/>
      <c r="P74" s="445"/>
      <c r="Q74" s="453" t="s">
        <v>1749</v>
      </c>
      <c r="R74" s="454"/>
      <c r="S74" s="441"/>
      <c r="T74" s="441" t="s">
        <v>27</v>
      </c>
      <c r="U74" s="441" t="s">
        <v>1793</v>
      </c>
      <c r="W74" s="143"/>
    </row>
    <row r="75" spans="1:23" ht="81">
      <c r="A75" s="525"/>
      <c r="B75" s="439">
        <v>29</v>
      </c>
      <c r="C75" s="445" t="s">
        <v>1794</v>
      </c>
      <c r="D75" s="441" t="s">
        <v>1789</v>
      </c>
      <c r="E75" s="445" t="s">
        <v>1790</v>
      </c>
      <c r="F75" s="445" t="s">
        <v>1795</v>
      </c>
      <c r="G75" s="445"/>
      <c r="H75" s="445" t="s">
        <v>27</v>
      </c>
      <c r="I75" s="445" t="s">
        <v>1792</v>
      </c>
      <c r="J75" s="451">
        <v>80000</v>
      </c>
      <c r="K75" s="445"/>
      <c r="L75" s="445"/>
      <c r="M75" s="445" t="s">
        <v>27</v>
      </c>
      <c r="N75" s="445" t="s">
        <v>27</v>
      </c>
      <c r="O75" s="445"/>
      <c r="P75" s="445"/>
      <c r="Q75" s="453">
        <v>0</v>
      </c>
      <c r="R75" s="454"/>
      <c r="S75" s="441"/>
      <c r="T75" s="446" t="s">
        <v>27</v>
      </c>
      <c r="U75" s="447" t="s">
        <v>308</v>
      </c>
      <c r="V75" s="429"/>
      <c r="W75" s="143"/>
    </row>
    <row r="76" spans="1:23" ht="40.5">
      <c r="A76" s="525"/>
      <c r="B76" s="439">
        <v>30</v>
      </c>
      <c r="C76" s="445" t="s">
        <v>22</v>
      </c>
      <c r="D76" s="441" t="s">
        <v>23</v>
      </c>
      <c r="E76" s="445" t="s">
        <v>375</v>
      </c>
      <c r="F76" s="445" t="s">
        <v>1796</v>
      </c>
      <c r="G76" s="445"/>
      <c r="H76" s="445" t="s">
        <v>27</v>
      </c>
      <c r="I76" s="445" t="s">
        <v>1792</v>
      </c>
      <c r="J76" s="451">
        <v>40000</v>
      </c>
      <c r="K76" s="445"/>
      <c r="L76" s="445"/>
      <c r="M76" s="445" t="s">
        <v>27</v>
      </c>
      <c r="N76" s="445" t="s">
        <v>27</v>
      </c>
      <c r="O76" s="445"/>
      <c r="P76" s="445"/>
      <c r="Q76" s="453">
        <v>0</v>
      </c>
      <c r="R76" s="454"/>
      <c r="S76" s="441"/>
      <c r="T76" s="446" t="s">
        <v>27</v>
      </c>
      <c r="U76" s="447" t="s">
        <v>308</v>
      </c>
      <c r="V76" s="429"/>
      <c r="W76" s="143"/>
    </row>
    <row r="77" spans="1:23" ht="40.5">
      <c r="A77" s="525"/>
      <c r="B77" s="439">
        <v>31</v>
      </c>
      <c r="C77" s="445" t="s">
        <v>1797</v>
      </c>
      <c r="D77" s="441" t="s">
        <v>1798</v>
      </c>
      <c r="E77" s="445" t="s">
        <v>15</v>
      </c>
      <c r="F77" s="445" t="s">
        <v>1796</v>
      </c>
      <c r="G77" s="445"/>
      <c r="H77" s="445" t="s">
        <v>27</v>
      </c>
      <c r="I77" s="445" t="s">
        <v>1792</v>
      </c>
      <c r="J77" s="451">
        <v>300000</v>
      </c>
      <c r="K77" s="445"/>
      <c r="L77" s="445"/>
      <c r="M77" s="445" t="s">
        <v>27</v>
      </c>
      <c r="N77" s="445" t="s">
        <v>27</v>
      </c>
      <c r="O77" s="445"/>
      <c r="P77" s="445"/>
      <c r="Q77" s="453">
        <v>0</v>
      </c>
      <c r="R77" s="454"/>
      <c r="S77" s="441"/>
      <c r="T77" s="446" t="s">
        <v>27</v>
      </c>
      <c r="U77" s="447" t="s">
        <v>308</v>
      </c>
      <c r="V77" s="429"/>
      <c r="W77" s="143"/>
    </row>
    <row r="78" spans="1:23" ht="40.5">
      <c r="A78" s="525"/>
      <c r="B78" s="439">
        <v>32</v>
      </c>
      <c r="C78" s="445" t="s">
        <v>1799</v>
      </c>
      <c r="D78" s="441" t="s">
        <v>1800</v>
      </c>
      <c r="E78" s="445" t="s">
        <v>1801</v>
      </c>
      <c r="F78" s="445" t="s">
        <v>1796</v>
      </c>
      <c r="G78" s="445"/>
      <c r="H78" s="445" t="s">
        <v>27</v>
      </c>
      <c r="I78" s="445" t="s">
        <v>1792</v>
      </c>
      <c r="J78" s="451">
        <v>200000</v>
      </c>
      <c r="K78" s="445"/>
      <c r="L78" s="445"/>
      <c r="M78" s="445" t="s">
        <v>27</v>
      </c>
      <c r="N78" s="445" t="s">
        <v>27</v>
      </c>
      <c r="O78" s="445"/>
      <c r="P78" s="445"/>
      <c r="Q78" s="453">
        <v>0</v>
      </c>
      <c r="R78" s="454"/>
      <c r="S78" s="441"/>
      <c r="T78" s="446" t="s">
        <v>27</v>
      </c>
      <c r="U78" s="447" t="s">
        <v>308</v>
      </c>
      <c r="V78" s="429"/>
      <c r="W78" s="143"/>
    </row>
    <row r="79" spans="1:23" ht="32.25" customHeight="1">
      <c r="A79" s="525"/>
      <c r="B79" s="432">
        <v>33</v>
      </c>
      <c r="C79" s="433" t="s">
        <v>11</v>
      </c>
      <c r="D79" s="434" t="s">
        <v>12</v>
      </c>
      <c r="E79" s="433" t="s">
        <v>371</v>
      </c>
      <c r="F79" s="433" t="s">
        <v>13</v>
      </c>
      <c r="G79" s="433" t="s">
        <v>27</v>
      </c>
      <c r="H79" s="433"/>
      <c r="I79" s="433" t="s">
        <v>370</v>
      </c>
      <c r="J79" s="448">
        <v>127700</v>
      </c>
      <c r="K79" s="433"/>
      <c r="L79" s="433" t="s">
        <v>27</v>
      </c>
      <c r="M79" s="433"/>
      <c r="N79" s="433" t="s">
        <v>27</v>
      </c>
      <c r="O79" s="433"/>
      <c r="P79" s="433"/>
      <c r="Q79" s="449">
        <v>0</v>
      </c>
      <c r="R79" s="450"/>
      <c r="S79" s="434"/>
      <c r="T79" s="437" t="s">
        <v>27</v>
      </c>
      <c r="U79" s="438" t="s">
        <v>308</v>
      </c>
      <c r="V79" s="429"/>
      <c r="W79" s="143"/>
    </row>
    <row r="80" spans="1:23" ht="40.5">
      <c r="A80" s="525"/>
      <c r="B80" s="432">
        <v>34</v>
      </c>
      <c r="C80" s="433" t="s">
        <v>14</v>
      </c>
      <c r="D80" s="434" t="s">
        <v>372</v>
      </c>
      <c r="E80" s="433" t="s">
        <v>15</v>
      </c>
      <c r="F80" s="433" t="s">
        <v>10</v>
      </c>
      <c r="G80" s="433" t="s">
        <v>27</v>
      </c>
      <c r="H80" s="433"/>
      <c r="I80" s="433" t="s">
        <v>370</v>
      </c>
      <c r="J80" s="448">
        <v>450000</v>
      </c>
      <c r="K80" s="433"/>
      <c r="L80" s="433" t="s">
        <v>27</v>
      </c>
      <c r="M80" s="433"/>
      <c r="N80" s="433" t="s">
        <v>27</v>
      </c>
      <c r="O80" s="433"/>
      <c r="P80" s="433"/>
      <c r="Q80" s="449">
        <v>0</v>
      </c>
      <c r="R80" s="450"/>
      <c r="S80" s="434"/>
      <c r="T80" s="437" t="s">
        <v>27</v>
      </c>
      <c r="U80" s="438" t="s">
        <v>308</v>
      </c>
      <c r="V80" s="429"/>
      <c r="W80" s="143"/>
    </row>
    <row r="81" spans="1:23" ht="40.5">
      <c r="A81" s="525"/>
      <c r="B81" s="432">
        <v>35</v>
      </c>
      <c r="C81" s="433" t="s">
        <v>16</v>
      </c>
      <c r="D81" s="434" t="s">
        <v>373</v>
      </c>
      <c r="E81" s="433" t="s">
        <v>15</v>
      </c>
      <c r="F81" s="433" t="s">
        <v>17</v>
      </c>
      <c r="G81" s="433" t="s">
        <v>27</v>
      </c>
      <c r="H81" s="433"/>
      <c r="I81" s="433" t="s">
        <v>370</v>
      </c>
      <c r="J81" s="448">
        <v>180000</v>
      </c>
      <c r="K81" s="433"/>
      <c r="L81" s="433" t="s">
        <v>27</v>
      </c>
      <c r="M81" s="433"/>
      <c r="N81" s="433" t="s">
        <v>27</v>
      </c>
      <c r="O81" s="433"/>
      <c r="P81" s="433"/>
      <c r="Q81" s="449">
        <v>0</v>
      </c>
      <c r="R81" s="450"/>
      <c r="S81" s="434"/>
      <c r="T81" s="437" t="s">
        <v>27</v>
      </c>
      <c r="U81" s="438" t="s">
        <v>308</v>
      </c>
      <c r="V81" s="429"/>
      <c r="W81" s="143"/>
    </row>
    <row r="82" spans="1:23" ht="40.5">
      <c r="A82" s="525"/>
      <c r="B82" s="432">
        <v>36</v>
      </c>
      <c r="C82" s="433" t="s">
        <v>18</v>
      </c>
      <c r="D82" s="434" t="s">
        <v>925</v>
      </c>
      <c r="E82" s="433" t="s">
        <v>15</v>
      </c>
      <c r="F82" s="433" t="s">
        <v>10</v>
      </c>
      <c r="G82" s="433" t="s">
        <v>27</v>
      </c>
      <c r="H82" s="433"/>
      <c r="I82" s="433" t="s">
        <v>370</v>
      </c>
      <c r="J82" s="448">
        <v>700000</v>
      </c>
      <c r="K82" s="433"/>
      <c r="L82" s="433" t="s">
        <v>27</v>
      </c>
      <c r="M82" s="433"/>
      <c r="N82" s="433" t="s">
        <v>27</v>
      </c>
      <c r="O82" s="433"/>
      <c r="P82" s="433"/>
      <c r="Q82" s="449">
        <v>0</v>
      </c>
      <c r="R82" s="450"/>
      <c r="S82" s="434"/>
      <c r="T82" s="437" t="s">
        <v>27</v>
      </c>
      <c r="U82" s="438" t="s">
        <v>308</v>
      </c>
      <c r="V82" s="429"/>
      <c r="W82" s="143"/>
    </row>
    <row r="83" spans="1:23" ht="40.5">
      <c r="A83" s="525"/>
      <c r="B83" s="432">
        <v>37</v>
      </c>
      <c r="C83" s="433" t="s">
        <v>19</v>
      </c>
      <c r="D83" s="434" t="s">
        <v>926</v>
      </c>
      <c r="E83" s="433" t="s">
        <v>15</v>
      </c>
      <c r="F83" s="433" t="s">
        <v>10</v>
      </c>
      <c r="G83" s="433" t="s">
        <v>27</v>
      </c>
      <c r="H83" s="433"/>
      <c r="I83" s="433" t="s">
        <v>370</v>
      </c>
      <c r="J83" s="448">
        <v>160000</v>
      </c>
      <c r="K83" s="433"/>
      <c r="L83" s="433" t="s">
        <v>27</v>
      </c>
      <c r="M83" s="433"/>
      <c r="N83" s="433" t="s">
        <v>27</v>
      </c>
      <c r="O83" s="433"/>
      <c r="P83" s="433"/>
      <c r="Q83" s="449">
        <v>0</v>
      </c>
      <c r="R83" s="450"/>
      <c r="S83" s="434"/>
      <c r="T83" s="437" t="s">
        <v>27</v>
      </c>
      <c r="U83" s="438" t="s">
        <v>308</v>
      </c>
      <c r="V83" s="429"/>
      <c r="W83" s="143"/>
    </row>
    <row r="84" spans="1:23" ht="40.5">
      <c r="A84" s="525"/>
      <c r="B84" s="432">
        <v>38</v>
      </c>
      <c r="C84" s="433" t="s">
        <v>374</v>
      </c>
      <c r="D84" s="434" t="s">
        <v>927</v>
      </c>
      <c r="E84" s="433" t="s">
        <v>15</v>
      </c>
      <c r="F84" s="433" t="s">
        <v>10</v>
      </c>
      <c r="G84" s="433" t="s">
        <v>27</v>
      </c>
      <c r="H84" s="433"/>
      <c r="I84" s="433" t="s">
        <v>370</v>
      </c>
      <c r="J84" s="448">
        <v>155000</v>
      </c>
      <c r="K84" s="433"/>
      <c r="L84" s="433" t="s">
        <v>27</v>
      </c>
      <c r="M84" s="433"/>
      <c r="N84" s="433" t="s">
        <v>27</v>
      </c>
      <c r="O84" s="433"/>
      <c r="P84" s="433"/>
      <c r="Q84" s="449">
        <v>0</v>
      </c>
      <c r="R84" s="450"/>
      <c r="S84" s="434"/>
      <c r="T84" s="437" t="s">
        <v>27</v>
      </c>
      <c r="U84" s="438" t="s">
        <v>308</v>
      </c>
      <c r="V84" s="429"/>
      <c r="W84" s="143"/>
    </row>
    <row r="85" spans="1:23" ht="40.5">
      <c r="A85" s="525"/>
      <c r="B85" s="432">
        <v>39</v>
      </c>
      <c r="C85" s="433" t="s">
        <v>20</v>
      </c>
      <c r="D85" s="434" t="s">
        <v>21</v>
      </c>
      <c r="E85" s="433" t="s">
        <v>15</v>
      </c>
      <c r="F85" s="433" t="s">
        <v>10</v>
      </c>
      <c r="G85" s="433" t="s">
        <v>27</v>
      </c>
      <c r="H85" s="433"/>
      <c r="I85" s="433" t="s">
        <v>370</v>
      </c>
      <c r="J85" s="448">
        <v>850000</v>
      </c>
      <c r="K85" s="433"/>
      <c r="L85" s="433" t="s">
        <v>27</v>
      </c>
      <c r="M85" s="433"/>
      <c r="N85" s="433" t="s">
        <v>27</v>
      </c>
      <c r="O85" s="433"/>
      <c r="P85" s="433"/>
      <c r="Q85" s="449">
        <v>0</v>
      </c>
      <c r="R85" s="450"/>
      <c r="S85" s="434"/>
      <c r="T85" s="437" t="s">
        <v>27</v>
      </c>
      <c r="U85" s="438" t="s">
        <v>308</v>
      </c>
      <c r="V85" s="429"/>
      <c r="W85" s="143"/>
    </row>
    <row r="86" spans="1:23" ht="40.5">
      <c r="A86" s="525"/>
      <c r="B86" s="432">
        <v>40</v>
      </c>
      <c r="C86" s="433" t="s">
        <v>22</v>
      </c>
      <c r="D86" s="434" t="s">
        <v>23</v>
      </c>
      <c r="E86" s="433" t="s">
        <v>375</v>
      </c>
      <c r="F86" s="433" t="s">
        <v>928</v>
      </c>
      <c r="G86" s="433" t="s">
        <v>27</v>
      </c>
      <c r="H86" s="433"/>
      <c r="I86" s="433" t="s">
        <v>370</v>
      </c>
      <c r="J86" s="448">
        <v>146694</v>
      </c>
      <c r="K86" s="433"/>
      <c r="L86" s="433" t="s">
        <v>27</v>
      </c>
      <c r="M86" s="433"/>
      <c r="N86" s="433" t="s">
        <v>27</v>
      </c>
      <c r="O86" s="433"/>
      <c r="P86" s="433"/>
      <c r="Q86" s="449">
        <v>0</v>
      </c>
      <c r="R86" s="450"/>
      <c r="S86" s="434"/>
      <c r="T86" s="437" t="s">
        <v>27</v>
      </c>
      <c r="U86" s="438" t="s">
        <v>308</v>
      </c>
      <c r="V86" s="429"/>
      <c r="W86" s="143"/>
    </row>
    <row r="87" spans="1:23" ht="40.5">
      <c r="A87" s="525"/>
      <c r="B87" s="432">
        <v>41</v>
      </c>
      <c r="C87" s="433" t="s">
        <v>1500</v>
      </c>
      <c r="D87" s="434" t="s">
        <v>1501</v>
      </c>
      <c r="E87" s="433" t="s">
        <v>1502</v>
      </c>
      <c r="F87" s="433" t="s">
        <v>1503</v>
      </c>
      <c r="G87" s="433" t="s">
        <v>27</v>
      </c>
      <c r="H87" s="433"/>
      <c r="I87" s="433" t="s">
        <v>1462</v>
      </c>
      <c r="J87" s="448">
        <v>243300</v>
      </c>
      <c r="K87" s="433"/>
      <c r="L87" s="433" t="s">
        <v>27</v>
      </c>
      <c r="M87" s="433"/>
      <c r="N87" s="433" t="s">
        <v>27</v>
      </c>
      <c r="O87" s="433"/>
      <c r="P87" s="433"/>
      <c r="Q87" s="449">
        <v>0</v>
      </c>
      <c r="R87" s="450"/>
      <c r="S87" s="434"/>
      <c r="T87" s="437" t="s">
        <v>27</v>
      </c>
      <c r="U87" s="438" t="s">
        <v>308</v>
      </c>
      <c r="V87" s="1"/>
      <c r="W87" s="143"/>
    </row>
    <row r="88" spans="1:23" ht="32.25" customHeight="1">
      <c r="A88" s="525"/>
      <c r="B88" s="432">
        <v>42</v>
      </c>
      <c r="C88" s="433" t="s">
        <v>1477</v>
      </c>
      <c r="D88" s="434" t="s">
        <v>1465</v>
      </c>
      <c r="E88" s="433" t="s">
        <v>1466</v>
      </c>
      <c r="F88" s="433" t="s">
        <v>1465</v>
      </c>
      <c r="G88" s="433" t="s">
        <v>27</v>
      </c>
      <c r="H88" s="433"/>
      <c r="I88" s="433" t="s">
        <v>81</v>
      </c>
      <c r="J88" s="448"/>
      <c r="K88" s="433" t="s">
        <v>27</v>
      </c>
      <c r="L88" s="433"/>
      <c r="M88" s="433"/>
      <c r="N88" s="433" t="s">
        <v>27</v>
      </c>
      <c r="O88" s="433"/>
      <c r="P88" s="433"/>
      <c r="Q88" s="449">
        <v>0</v>
      </c>
      <c r="R88" s="450"/>
      <c r="S88" s="434"/>
      <c r="T88" s="434" t="s">
        <v>1457</v>
      </c>
      <c r="U88" s="434" t="s">
        <v>1458</v>
      </c>
      <c r="V88" s="1"/>
      <c r="W88" s="143"/>
    </row>
    <row r="89" spans="1:23" ht="32.25" customHeight="1">
      <c r="A89" s="525"/>
      <c r="B89" s="432">
        <v>43</v>
      </c>
      <c r="C89" s="433" t="s">
        <v>1499</v>
      </c>
      <c r="D89" s="434" t="s">
        <v>1472</v>
      </c>
      <c r="E89" s="433" t="s">
        <v>1478</v>
      </c>
      <c r="F89" s="433" t="s">
        <v>1472</v>
      </c>
      <c r="G89" s="433" t="s">
        <v>27</v>
      </c>
      <c r="H89" s="433"/>
      <c r="I89" s="433" t="s">
        <v>81</v>
      </c>
      <c r="J89" s="448"/>
      <c r="K89" s="433" t="s">
        <v>27</v>
      </c>
      <c r="L89" s="433"/>
      <c r="M89" s="433"/>
      <c r="N89" s="433" t="s">
        <v>27</v>
      </c>
      <c r="O89" s="433"/>
      <c r="P89" s="433"/>
      <c r="Q89" s="449">
        <v>0</v>
      </c>
      <c r="R89" s="450"/>
      <c r="S89" s="434"/>
      <c r="T89" s="434" t="s">
        <v>1457</v>
      </c>
      <c r="U89" s="434" t="s">
        <v>1458</v>
      </c>
      <c r="V89" s="1"/>
      <c r="W89" s="143"/>
    </row>
    <row r="90" spans="1:23" ht="127.5" customHeight="1">
      <c r="A90" s="526"/>
      <c r="B90" s="432">
        <v>44</v>
      </c>
      <c r="C90" s="455" t="s">
        <v>1738</v>
      </c>
      <c r="D90" s="456" t="s">
        <v>1735</v>
      </c>
      <c r="E90" s="455" t="s">
        <v>1736</v>
      </c>
      <c r="F90" s="456" t="s">
        <v>1737</v>
      </c>
      <c r="G90" s="457" t="s">
        <v>27</v>
      </c>
      <c r="H90" s="455"/>
      <c r="I90" s="458" t="s">
        <v>101</v>
      </c>
      <c r="J90" s="459"/>
      <c r="K90" s="458" t="s">
        <v>27</v>
      </c>
      <c r="L90" s="458"/>
      <c r="M90" s="458"/>
      <c r="N90" s="458" t="s">
        <v>27</v>
      </c>
      <c r="O90" s="458"/>
      <c r="P90" s="460"/>
      <c r="Q90" s="460">
        <v>0</v>
      </c>
      <c r="R90" s="461"/>
      <c r="S90" s="461"/>
      <c r="T90" s="462" t="s">
        <v>27</v>
      </c>
      <c r="U90" s="461" t="s">
        <v>308</v>
      </c>
      <c r="V90" s="142"/>
      <c r="W90" s="143"/>
    </row>
    <row r="91" spans="1:23" ht="42.75" customHeight="1">
      <c r="A91" s="494" t="s">
        <v>1537</v>
      </c>
      <c r="B91" s="501"/>
      <c r="C91" s="501"/>
      <c r="D91" s="501"/>
      <c r="E91" s="501"/>
      <c r="F91" s="501"/>
      <c r="G91" s="501"/>
      <c r="H91" s="501"/>
      <c r="I91" s="501"/>
      <c r="J91" s="501"/>
      <c r="K91" s="501"/>
      <c r="L91" s="501"/>
      <c r="M91" s="501"/>
      <c r="N91" s="501"/>
      <c r="O91" s="501"/>
      <c r="P91" s="501"/>
      <c r="Q91" s="501"/>
      <c r="R91" s="501"/>
      <c r="S91" s="501"/>
      <c r="T91" s="501"/>
      <c r="U91" s="561"/>
      <c r="V91" s="142"/>
      <c r="W91" s="155"/>
    </row>
    <row r="92" spans="1:23" ht="42.75" customHeight="1">
      <c r="A92" s="530" t="s">
        <v>1302</v>
      </c>
      <c r="B92" s="148">
        <v>1</v>
      </c>
      <c r="C92" s="175" t="s">
        <v>26</v>
      </c>
      <c r="D92" s="134" t="s">
        <v>1292</v>
      </c>
      <c r="E92" s="135" t="s">
        <v>696</v>
      </c>
      <c r="F92" s="135" t="s">
        <v>161</v>
      </c>
      <c r="G92" s="148" t="s">
        <v>27</v>
      </c>
      <c r="H92" s="148"/>
      <c r="I92" s="135" t="s">
        <v>28</v>
      </c>
      <c r="J92" s="315">
        <v>369420</v>
      </c>
      <c r="K92" s="148"/>
      <c r="L92" s="148" t="s">
        <v>27</v>
      </c>
      <c r="M92" s="148"/>
      <c r="N92" s="148" t="s">
        <v>27</v>
      </c>
      <c r="O92" s="148"/>
      <c r="P92" s="316">
        <v>0</v>
      </c>
      <c r="Q92" s="148"/>
      <c r="R92" s="148"/>
      <c r="S92" s="148"/>
      <c r="T92" s="154" t="s">
        <v>27</v>
      </c>
      <c r="U92" s="317" t="s">
        <v>400</v>
      </c>
      <c r="V92" s="142"/>
      <c r="W92" s="155"/>
    </row>
    <row r="93" spans="1:23" ht="42.75" customHeight="1">
      <c r="A93" s="531"/>
      <c r="B93" s="246">
        <v>2</v>
      </c>
      <c r="C93" s="242" t="s">
        <v>1312</v>
      </c>
      <c r="D93" s="238" t="s">
        <v>994</v>
      </c>
      <c r="E93" s="243" t="s">
        <v>696</v>
      </c>
      <c r="F93" s="243" t="s">
        <v>162</v>
      </c>
      <c r="G93" s="246"/>
      <c r="H93" s="247" t="s">
        <v>27</v>
      </c>
      <c r="I93" s="243" t="s">
        <v>28</v>
      </c>
      <c r="J93" s="248">
        <v>335754</v>
      </c>
      <c r="K93" s="195"/>
      <c r="L93" s="195" t="s">
        <v>27</v>
      </c>
      <c r="M93" s="195"/>
      <c r="N93" s="195" t="s">
        <v>27</v>
      </c>
      <c r="O93" s="195"/>
      <c r="P93" s="249">
        <v>0</v>
      </c>
      <c r="Q93" s="250"/>
      <c r="R93" s="250"/>
      <c r="S93" s="250"/>
      <c r="T93" s="241" t="s">
        <v>27</v>
      </c>
      <c r="U93" s="250" t="s">
        <v>400</v>
      </c>
      <c r="V93" s="142"/>
      <c r="W93" s="155"/>
    </row>
    <row r="94" spans="1:23" ht="42.75" customHeight="1">
      <c r="A94" s="531"/>
      <c r="B94" s="195">
        <v>3</v>
      </c>
      <c r="C94" s="189" t="s">
        <v>29</v>
      </c>
      <c r="D94" s="238" t="s">
        <v>1807</v>
      </c>
      <c r="E94" s="190" t="s">
        <v>696</v>
      </c>
      <c r="F94" s="190" t="s">
        <v>164</v>
      </c>
      <c r="G94" s="195"/>
      <c r="H94" s="195" t="s">
        <v>27</v>
      </c>
      <c r="I94" s="190" t="s">
        <v>30</v>
      </c>
      <c r="J94" s="248">
        <v>240000</v>
      </c>
      <c r="K94" s="251"/>
      <c r="L94" s="195" t="s">
        <v>27</v>
      </c>
      <c r="M94" s="195"/>
      <c r="N94" s="195" t="s">
        <v>27</v>
      </c>
      <c r="O94" s="195"/>
      <c r="P94" s="249">
        <v>0</v>
      </c>
      <c r="Q94" s="195"/>
      <c r="R94" s="195"/>
      <c r="S94" s="195"/>
      <c r="T94" s="241" t="s">
        <v>27</v>
      </c>
      <c r="U94" s="250" t="s">
        <v>400</v>
      </c>
      <c r="V94" s="142"/>
      <c r="W94" s="155"/>
    </row>
    <row r="95" spans="1:23" ht="42.75" customHeight="1">
      <c r="A95" s="531"/>
      <c r="B95" s="246">
        <v>4</v>
      </c>
      <c r="C95" s="189" t="s">
        <v>31</v>
      </c>
      <c r="D95" s="190" t="s">
        <v>884</v>
      </c>
      <c r="E95" s="190" t="s">
        <v>696</v>
      </c>
      <c r="F95" s="190" t="s">
        <v>165</v>
      </c>
      <c r="G95" s="195"/>
      <c r="H95" s="195" t="s">
        <v>27</v>
      </c>
      <c r="I95" s="190" t="s">
        <v>30</v>
      </c>
      <c r="J95" s="248">
        <v>50000</v>
      </c>
      <c r="K95" s="195"/>
      <c r="L95" s="195" t="s">
        <v>27</v>
      </c>
      <c r="M95" s="195"/>
      <c r="N95" s="195" t="s">
        <v>27</v>
      </c>
      <c r="O95" s="195"/>
      <c r="P95" s="249">
        <v>0</v>
      </c>
      <c r="Q95" s="195"/>
      <c r="R95" s="195"/>
      <c r="S95" s="195"/>
      <c r="T95" s="241" t="s">
        <v>27</v>
      </c>
      <c r="U95" s="250" t="s">
        <v>400</v>
      </c>
      <c r="V95" s="142"/>
      <c r="W95" s="155"/>
    </row>
    <row r="96" spans="1:23" ht="42.75" customHeight="1">
      <c r="A96" s="531"/>
      <c r="B96" s="195">
        <v>5</v>
      </c>
      <c r="C96" s="189" t="s">
        <v>32</v>
      </c>
      <c r="D96" s="238" t="s">
        <v>1807</v>
      </c>
      <c r="E96" s="190" t="s">
        <v>696</v>
      </c>
      <c r="F96" s="190" t="s">
        <v>166</v>
      </c>
      <c r="G96" s="195"/>
      <c r="H96" s="195" t="s">
        <v>27</v>
      </c>
      <c r="I96" s="190" t="s">
        <v>30</v>
      </c>
      <c r="J96" s="248">
        <v>230000</v>
      </c>
      <c r="K96" s="195"/>
      <c r="L96" s="195"/>
      <c r="M96" s="195" t="s">
        <v>27</v>
      </c>
      <c r="N96" s="195" t="s">
        <v>27</v>
      </c>
      <c r="O96" s="195"/>
      <c r="P96" s="249">
        <v>0</v>
      </c>
      <c r="Q96" s="195"/>
      <c r="R96" s="195"/>
      <c r="S96" s="195"/>
      <c r="T96" s="241" t="s">
        <v>27</v>
      </c>
      <c r="U96" s="250" t="s">
        <v>425</v>
      </c>
      <c r="V96" s="142"/>
      <c r="W96" s="155"/>
    </row>
    <row r="97" spans="1:23" ht="42.75" customHeight="1">
      <c r="A97" s="531"/>
      <c r="B97" s="156">
        <v>6</v>
      </c>
      <c r="C97" s="175" t="s">
        <v>33</v>
      </c>
      <c r="D97" s="135" t="s">
        <v>885</v>
      </c>
      <c r="E97" s="135" t="s">
        <v>696</v>
      </c>
      <c r="F97" s="135" t="s">
        <v>167</v>
      </c>
      <c r="G97" s="148" t="s">
        <v>27</v>
      </c>
      <c r="H97" s="148"/>
      <c r="I97" s="135" t="s">
        <v>34</v>
      </c>
      <c r="J97" s="315">
        <v>70000</v>
      </c>
      <c r="K97" s="148"/>
      <c r="L97" s="148" t="s">
        <v>27</v>
      </c>
      <c r="M97" s="148"/>
      <c r="N97" s="148" t="s">
        <v>27</v>
      </c>
      <c r="O97" s="148"/>
      <c r="P97" s="316">
        <v>0</v>
      </c>
      <c r="Q97" s="148"/>
      <c r="R97" s="148"/>
      <c r="S97" s="148"/>
      <c r="T97" s="154" t="s">
        <v>27</v>
      </c>
      <c r="U97" s="317" t="s">
        <v>400</v>
      </c>
      <c r="V97" s="142"/>
      <c r="W97" s="155"/>
    </row>
    <row r="98" spans="1:23" ht="42.75" customHeight="1">
      <c r="A98" s="531"/>
      <c r="B98" s="148">
        <v>7</v>
      </c>
      <c r="C98" s="312" t="s">
        <v>1313</v>
      </c>
      <c r="D98" s="132" t="s">
        <v>889</v>
      </c>
      <c r="E98" s="135" t="s">
        <v>696</v>
      </c>
      <c r="F98" s="135" t="s">
        <v>168</v>
      </c>
      <c r="G98" s="148" t="s">
        <v>27</v>
      </c>
      <c r="H98" s="148"/>
      <c r="I98" s="135" t="s">
        <v>34</v>
      </c>
      <c r="J98" s="315">
        <v>69180</v>
      </c>
      <c r="K98" s="148"/>
      <c r="L98" s="148" t="s">
        <v>27</v>
      </c>
      <c r="M98" s="148"/>
      <c r="N98" s="148" t="s">
        <v>27</v>
      </c>
      <c r="O98" s="148"/>
      <c r="P98" s="316">
        <v>0</v>
      </c>
      <c r="Q98" s="317"/>
      <c r="R98" s="317"/>
      <c r="S98" s="317"/>
      <c r="T98" s="135" t="s">
        <v>27</v>
      </c>
      <c r="U98" s="317" t="s">
        <v>400</v>
      </c>
      <c r="V98" s="142"/>
      <c r="W98" s="155"/>
    </row>
    <row r="99" spans="1:23" ht="42.75" customHeight="1">
      <c r="A99" s="531"/>
      <c r="B99" s="246">
        <v>8</v>
      </c>
      <c r="C99" s="244" t="s">
        <v>35</v>
      </c>
      <c r="D99" s="252" t="s">
        <v>886</v>
      </c>
      <c r="E99" s="252" t="s">
        <v>696</v>
      </c>
      <c r="F99" s="252" t="s">
        <v>169</v>
      </c>
      <c r="G99" s="246"/>
      <c r="H99" s="246" t="s">
        <v>27</v>
      </c>
      <c r="I99" s="252" t="s">
        <v>36</v>
      </c>
      <c r="J99" s="253">
        <v>104338</v>
      </c>
      <c r="K99" s="246"/>
      <c r="L99" s="246" t="s">
        <v>27</v>
      </c>
      <c r="M99" s="246"/>
      <c r="N99" s="246" t="s">
        <v>27</v>
      </c>
      <c r="O99" s="246"/>
      <c r="P99" s="254">
        <v>0</v>
      </c>
      <c r="Q99" s="246"/>
      <c r="R99" s="246"/>
      <c r="S99" s="246"/>
      <c r="T99" s="255" t="s">
        <v>27</v>
      </c>
      <c r="U99" s="256" t="s">
        <v>400</v>
      </c>
      <c r="V99" s="142"/>
      <c r="W99" s="155"/>
    </row>
    <row r="100" spans="1:23" ht="42.75" customHeight="1">
      <c r="A100" s="531"/>
      <c r="B100" s="148">
        <v>9</v>
      </c>
      <c r="C100" s="175" t="s">
        <v>39</v>
      </c>
      <c r="D100" s="135" t="s">
        <v>350</v>
      </c>
      <c r="E100" s="135" t="s">
        <v>696</v>
      </c>
      <c r="F100" s="135" t="s">
        <v>172</v>
      </c>
      <c r="G100" s="148" t="s">
        <v>27</v>
      </c>
      <c r="H100" s="148"/>
      <c r="I100" s="135" t="s">
        <v>38</v>
      </c>
      <c r="J100" s="315">
        <v>383000</v>
      </c>
      <c r="K100" s="148"/>
      <c r="L100" s="148"/>
      <c r="M100" s="148" t="s">
        <v>27</v>
      </c>
      <c r="N100" s="148" t="s">
        <v>27</v>
      </c>
      <c r="O100" s="148"/>
      <c r="P100" s="316">
        <v>0</v>
      </c>
      <c r="Q100" s="148"/>
      <c r="R100" s="148"/>
      <c r="S100" s="148"/>
      <c r="T100" s="154" t="s">
        <v>1457</v>
      </c>
      <c r="U100" s="317" t="s">
        <v>1458</v>
      </c>
      <c r="V100" s="142"/>
      <c r="W100" s="155"/>
    </row>
    <row r="101" spans="1:23" ht="42.75" customHeight="1">
      <c r="A101" s="531"/>
      <c r="B101" s="156">
        <v>10</v>
      </c>
      <c r="C101" s="175" t="s">
        <v>40</v>
      </c>
      <c r="D101" s="135" t="s">
        <v>887</v>
      </c>
      <c r="E101" s="135" t="s">
        <v>696</v>
      </c>
      <c r="F101" s="135" t="s">
        <v>173</v>
      </c>
      <c r="G101" s="148" t="s">
        <v>27</v>
      </c>
      <c r="H101" s="148"/>
      <c r="I101" s="135" t="s">
        <v>41</v>
      </c>
      <c r="J101" s="315">
        <v>273000</v>
      </c>
      <c r="K101" s="148"/>
      <c r="L101" s="148"/>
      <c r="M101" s="148" t="s">
        <v>27</v>
      </c>
      <c r="N101" s="148" t="s">
        <v>27</v>
      </c>
      <c r="O101" s="148"/>
      <c r="P101" s="316">
        <v>0</v>
      </c>
      <c r="Q101" s="148"/>
      <c r="R101" s="148"/>
      <c r="S101" s="148"/>
      <c r="T101" s="154" t="s">
        <v>27</v>
      </c>
      <c r="U101" s="317" t="s">
        <v>400</v>
      </c>
      <c r="V101" s="142"/>
      <c r="W101" s="155"/>
    </row>
    <row r="102" spans="1:23" ht="42.75" customHeight="1">
      <c r="A102" s="531"/>
      <c r="B102" s="148">
        <v>11</v>
      </c>
      <c r="C102" s="175" t="s">
        <v>376</v>
      </c>
      <c r="D102" s="135" t="s">
        <v>42</v>
      </c>
      <c r="E102" s="135" t="s">
        <v>696</v>
      </c>
      <c r="F102" s="135" t="s">
        <v>174</v>
      </c>
      <c r="G102" s="148" t="s">
        <v>27</v>
      </c>
      <c r="H102" s="148"/>
      <c r="I102" s="135" t="s">
        <v>41</v>
      </c>
      <c r="J102" s="315">
        <v>78000</v>
      </c>
      <c r="K102" s="148"/>
      <c r="L102" s="148"/>
      <c r="M102" s="148" t="s">
        <v>27</v>
      </c>
      <c r="N102" s="148" t="s">
        <v>27</v>
      </c>
      <c r="O102" s="148"/>
      <c r="P102" s="316">
        <v>0</v>
      </c>
      <c r="Q102" s="148"/>
      <c r="R102" s="148"/>
      <c r="S102" s="148"/>
      <c r="T102" s="154" t="s">
        <v>27</v>
      </c>
      <c r="U102" s="317" t="s">
        <v>400</v>
      </c>
      <c r="V102" s="142"/>
      <c r="W102" s="155"/>
    </row>
    <row r="103" spans="1:23" ht="42.75" customHeight="1">
      <c r="A103" s="531"/>
      <c r="B103" s="156">
        <v>12</v>
      </c>
      <c r="C103" s="175" t="s">
        <v>44</v>
      </c>
      <c r="D103" s="134" t="s">
        <v>1384</v>
      </c>
      <c r="E103" s="135" t="s">
        <v>696</v>
      </c>
      <c r="F103" s="135" t="s">
        <v>176</v>
      </c>
      <c r="G103" s="148" t="s">
        <v>27</v>
      </c>
      <c r="H103" s="148"/>
      <c r="I103" s="135" t="s">
        <v>43</v>
      </c>
      <c r="J103" s="315">
        <v>65000</v>
      </c>
      <c r="K103" s="148"/>
      <c r="L103" s="148" t="s">
        <v>27</v>
      </c>
      <c r="M103" s="148"/>
      <c r="N103" s="148" t="s">
        <v>27</v>
      </c>
      <c r="O103" s="148"/>
      <c r="P103" s="316">
        <v>0</v>
      </c>
      <c r="Q103" s="148"/>
      <c r="R103" s="148"/>
      <c r="S103" s="148"/>
      <c r="T103" s="154" t="s">
        <v>1457</v>
      </c>
      <c r="U103" s="317" t="s">
        <v>1458</v>
      </c>
      <c r="V103" s="142"/>
      <c r="W103" s="155"/>
    </row>
    <row r="104" spans="1:23" ht="42.75" customHeight="1">
      <c r="A104" s="531"/>
      <c r="B104" s="148">
        <v>13</v>
      </c>
      <c r="C104" s="175" t="s">
        <v>46</v>
      </c>
      <c r="D104" s="135" t="s">
        <v>377</v>
      </c>
      <c r="E104" s="135" t="s">
        <v>696</v>
      </c>
      <c r="F104" s="135" t="s">
        <v>177</v>
      </c>
      <c r="G104" s="148" t="s">
        <v>27</v>
      </c>
      <c r="H104" s="148"/>
      <c r="I104" s="135" t="s">
        <v>47</v>
      </c>
      <c r="J104" s="315">
        <v>80000</v>
      </c>
      <c r="K104" s="148"/>
      <c r="L104" s="148"/>
      <c r="M104" s="148" t="s">
        <v>27</v>
      </c>
      <c r="N104" s="148" t="s">
        <v>27</v>
      </c>
      <c r="O104" s="148"/>
      <c r="P104" s="316">
        <v>0</v>
      </c>
      <c r="Q104" s="148"/>
      <c r="R104" s="148"/>
      <c r="S104" s="148"/>
      <c r="T104" s="154" t="s">
        <v>27</v>
      </c>
      <c r="U104" s="317" t="s">
        <v>400</v>
      </c>
      <c r="V104" s="142"/>
      <c r="W104" s="155"/>
    </row>
    <row r="105" spans="1:23" ht="42.75" customHeight="1">
      <c r="A105" s="531"/>
      <c r="B105" s="156">
        <v>14</v>
      </c>
      <c r="C105" s="175" t="s">
        <v>378</v>
      </c>
      <c r="D105" s="135" t="s">
        <v>888</v>
      </c>
      <c r="E105" s="135" t="s">
        <v>696</v>
      </c>
      <c r="F105" s="135" t="s">
        <v>178</v>
      </c>
      <c r="G105" s="148" t="s">
        <v>27</v>
      </c>
      <c r="H105" s="148"/>
      <c r="I105" s="135" t="s">
        <v>47</v>
      </c>
      <c r="J105" s="315">
        <v>70000</v>
      </c>
      <c r="K105" s="148"/>
      <c r="L105" s="148"/>
      <c r="M105" s="148" t="s">
        <v>27</v>
      </c>
      <c r="N105" s="148" t="s">
        <v>27</v>
      </c>
      <c r="O105" s="148"/>
      <c r="P105" s="316">
        <v>0</v>
      </c>
      <c r="Q105" s="148"/>
      <c r="R105" s="148"/>
      <c r="S105" s="148"/>
      <c r="T105" s="154" t="s">
        <v>27</v>
      </c>
      <c r="U105" s="317" t="s">
        <v>400</v>
      </c>
      <c r="V105" s="142"/>
      <c r="W105" s="155"/>
    </row>
    <row r="106" spans="1:23" ht="42.75" customHeight="1">
      <c r="A106" s="531"/>
      <c r="B106" s="148">
        <v>15</v>
      </c>
      <c r="C106" s="123" t="s">
        <v>1314</v>
      </c>
      <c r="D106" s="134" t="s">
        <v>889</v>
      </c>
      <c r="E106" s="124" t="s">
        <v>696</v>
      </c>
      <c r="F106" s="124" t="s">
        <v>179</v>
      </c>
      <c r="G106" s="130" t="s">
        <v>27</v>
      </c>
      <c r="H106" s="156"/>
      <c r="I106" s="124" t="s">
        <v>34</v>
      </c>
      <c r="J106" s="315">
        <v>59800</v>
      </c>
      <c r="K106" s="318"/>
      <c r="L106" s="148" t="s">
        <v>27</v>
      </c>
      <c r="M106" s="148"/>
      <c r="N106" s="148" t="s">
        <v>27</v>
      </c>
      <c r="O106" s="148"/>
      <c r="P106" s="316">
        <v>0</v>
      </c>
      <c r="Q106" s="183"/>
      <c r="R106" s="317"/>
      <c r="S106" s="317"/>
      <c r="T106" s="154" t="s">
        <v>27</v>
      </c>
      <c r="U106" s="317" t="s">
        <v>400</v>
      </c>
      <c r="V106" s="142"/>
      <c r="W106" s="155"/>
    </row>
    <row r="107" spans="1:23" ht="81">
      <c r="A107" s="531"/>
      <c r="B107" s="246">
        <v>16</v>
      </c>
      <c r="C107" s="240" t="s">
        <v>476</v>
      </c>
      <c r="D107" s="257" t="s">
        <v>901</v>
      </c>
      <c r="E107" s="257" t="s">
        <v>881</v>
      </c>
      <c r="F107" s="257" t="s">
        <v>902</v>
      </c>
      <c r="G107" s="195"/>
      <c r="H107" s="195" t="s">
        <v>27</v>
      </c>
      <c r="I107" s="190" t="s">
        <v>477</v>
      </c>
      <c r="J107" s="248">
        <v>35000</v>
      </c>
      <c r="K107" s="195" t="s">
        <v>27</v>
      </c>
      <c r="L107" s="195"/>
      <c r="M107" s="251"/>
      <c r="N107" s="195" t="s">
        <v>27</v>
      </c>
      <c r="O107" s="195"/>
      <c r="P107" s="249">
        <v>0</v>
      </c>
      <c r="Q107" s="258"/>
      <c r="R107" s="250"/>
      <c r="S107" s="250"/>
      <c r="T107" s="259" t="s">
        <v>27</v>
      </c>
      <c r="U107" s="250" t="s">
        <v>400</v>
      </c>
      <c r="V107" s="142"/>
      <c r="W107" s="155"/>
    </row>
    <row r="108" spans="1:23" ht="42.75" customHeight="1">
      <c r="A108" s="531"/>
      <c r="B108" s="148">
        <v>17</v>
      </c>
      <c r="C108" s="319" t="s">
        <v>1315</v>
      </c>
      <c r="D108" s="320" t="s">
        <v>995</v>
      </c>
      <c r="E108" s="124" t="s">
        <v>696</v>
      </c>
      <c r="F108" s="124" t="s">
        <v>481</v>
      </c>
      <c r="G108" s="130" t="s">
        <v>27</v>
      </c>
      <c r="H108" s="156"/>
      <c r="I108" s="124" t="s">
        <v>28</v>
      </c>
      <c r="J108" s="315">
        <v>20000</v>
      </c>
      <c r="K108" s="318"/>
      <c r="L108" s="148" t="s">
        <v>27</v>
      </c>
      <c r="M108" s="148"/>
      <c r="N108" s="148" t="s">
        <v>27</v>
      </c>
      <c r="O108" s="148"/>
      <c r="P108" s="316">
        <v>0</v>
      </c>
      <c r="Q108" s="183"/>
      <c r="R108" s="317"/>
      <c r="S108" s="317"/>
      <c r="T108" s="321" t="s">
        <v>27</v>
      </c>
      <c r="U108" s="317" t="s">
        <v>400</v>
      </c>
      <c r="V108" s="142"/>
      <c r="W108" s="155"/>
    </row>
    <row r="109" spans="1:23" ht="42.75" customHeight="1">
      <c r="A109" s="531"/>
      <c r="B109" s="156">
        <v>18</v>
      </c>
      <c r="C109" s="322" t="s">
        <v>1316</v>
      </c>
      <c r="D109" s="323" t="s">
        <v>533</v>
      </c>
      <c r="E109" s="124" t="s">
        <v>696</v>
      </c>
      <c r="F109" s="124" t="s">
        <v>480</v>
      </c>
      <c r="G109" s="130" t="s">
        <v>27</v>
      </c>
      <c r="H109" s="156"/>
      <c r="I109" s="124" t="s">
        <v>28</v>
      </c>
      <c r="J109" s="315">
        <v>136360</v>
      </c>
      <c r="K109" s="318"/>
      <c r="L109" s="148" t="s">
        <v>27</v>
      </c>
      <c r="M109" s="148"/>
      <c r="N109" s="148" t="s">
        <v>27</v>
      </c>
      <c r="O109" s="148"/>
      <c r="P109" s="316">
        <v>0</v>
      </c>
      <c r="Q109" s="183"/>
      <c r="R109" s="317"/>
      <c r="S109" s="317"/>
      <c r="T109" s="324" t="s">
        <v>27</v>
      </c>
      <c r="U109" s="317" t="s">
        <v>400</v>
      </c>
      <c r="V109" s="142"/>
      <c r="W109" s="155"/>
    </row>
    <row r="110" spans="1:23" ht="42.75" customHeight="1">
      <c r="A110" s="531"/>
      <c r="B110" s="148">
        <v>19</v>
      </c>
      <c r="C110" s="323" t="s">
        <v>478</v>
      </c>
      <c r="D110" s="325" t="s">
        <v>490</v>
      </c>
      <c r="E110" s="135" t="s">
        <v>696</v>
      </c>
      <c r="F110" s="135" t="s">
        <v>167</v>
      </c>
      <c r="G110" s="148" t="s">
        <v>27</v>
      </c>
      <c r="H110" s="148"/>
      <c r="I110" s="135" t="s">
        <v>28</v>
      </c>
      <c r="J110" s="315">
        <v>135000</v>
      </c>
      <c r="K110" s="318"/>
      <c r="L110" s="148" t="s">
        <v>27</v>
      </c>
      <c r="M110" s="148"/>
      <c r="N110" s="148" t="s">
        <v>27</v>
      </c>
      <c r="O110" s="148"/>
      <c r="P110" s="316">
        <v>0</v>
      </c>
      <c r="Q110" s="183"/>
      <c r="R110" s="317"/>
      <c r="S110" s="317"/>
      <c r="T110" s="324" t="s">
        <v>27</v>
      </c>
      <c r="U110" s="317" t="s">
        <v>400</v>
      </c>
      <c r="V110" s="142"/>
      <c r="W110" s="155"/>
    </row>
    <row r="111" spans="1:23" ht="42.75" customHeight="1">
      <c r="A111" s="531"/>
      <c r="B111" s="246">
        <v>20</v>
      </c>
      <c r="C111" s="260" t="s">
        <v>1317</v>
      </c>
      <c r="D111" s="261" t="s">
        <v>479</v>
      </c>
      <c r="E111" s="243" t="s">
        <v>696</v>
      </c>
      <c r="F111" s="243" t="s">
        <v>482</v>
      </c>
      <c r="G111" s="246"/>
      <c r="H111" s="247" t="s">
        <v>27</v>
      </c>
      <c r="I111" s="243" t="s">
        <v>28</v>
      </c>
      <c r="J111" s="248">
        <v>250000</v>
      </c>
      <c r="K111" s="195" t="s">
        <v>27</v>
      </c>
      <c r="L111" s="195"/>
      <c r="M111" s="195"/>
      <c r="N111" s="195" t="s">
        <v>27</v>
      </c>
      <c r="O111" s="195"/>
      <c r="P111" s="249">
        <v>0</v>
      </c>
      <c r="Q111" s="258"/>
      <c r="R111" s="250"/>
      <c r="S111" s="250"/>
      <c r="T111" s="259" t="s">
        <v>27</v>
      </c>
      <c r="U111" s="250" t="s">
        <v>400</v>
      </c>
      <c r="V111" s="142"/>
      <c r="W111" s="155"/>
    </row>
    <row r="112" spans="1:23" ht="42.75" customHeight="1">
      <c r="A112" s="531"/>
      <c r="B112" s="148">
        <v>21</v>
      </c>
      <c r="C112" s="320" t="s">
        <v>483</v>
      </c>
      <c r="D112" s="323" t="s">
        <v>484</v>
      </c>
      <c r="E112" s="135" t="s">
        <v>696</v>
      </c>
      <c r="F112" s="135" t="s">
        <v>485</v>
      </c>
      <c r="G112" s="148" t="s">
        <v>27</v>
      </c>
      <c r="H112" s="148"/>
      <c r="I112" s="135" t="s">
        <v>28</v>
      </c>
      <c r="J112" s="315">
        <v>70000</v>
      </c>
      <c r="K112" s="148" t="s">
        <v>27</v>
      </c>
      <c r="L112" s="148"/>
      <c r="M112" s="148"/>
      <c r="N112" s="148" t="s">
        <v>27</v>
      </c>
      <c r="O112" s="148"/>
      <c r="P112" s="316">
        <v>0</v>
      </c>
      <c r="Q112" s="183"/>
      <c r="R112" s="317"/>
      <c r="S112" s="317"/>
      <c r="T112" s="324" t="s">
        <v>27</v>
      </c>
      <c r="U112" s="317" t="s">
        <v>400</v>
      </c>
      <c r="V112" s="142"/>
      <c r="W112" s="155"/>
    </row>
    <row r="113" spans="1:23" ht="42.75" customHeight="1">
      <c r="A113" s="531"/>
      <c r="B113" s="246">
        <v>22</v>
      </c>
      <c r="C113" s="240" t="s">
        <v>487</v>
      </c>
      <c r="D113" s="257" t="s">
        <v>488</v>
      </c>
      <c r="E113" s="190" t="s">
        <v>696</v>
      </c>
      <c r="F113" s="190" t="s">
        <v>489</v>
      </c>
      <c r="G113" s="195"/>
      <c r="H113" s="195" t="s">
        <v>27</v>
      </c>
      <c r="I113" s="190" t="s">
        <v>30</v>
      </c>
      <c r="J113" s="248">
        <v>130000</v>
      </c>
      <c r="K113" s="195" t="s">
        <v>27</v>
      </c>
      <c r="L113" s="195"/>
      <c r="M113" s="195"/>
      <c r="N113" s="195" t="s">
        <v>27</v>
      </c>
      <c r="O113" s="195"/>
      <c r="P113" s="249">
        <v>0</v>
      </c>
      <c r="Q113" s="258"/>
      <c r="R113" s="250"/>
      <c r="S113" s="250"/>
      <c r="T113" s="259" t="s">
        <v>27</v>
      </c>
      <c r="U113" s="250" t="s">
        <v>400</v>
      </c>
      <c r="V113" s="142"/>
      <c r="W113" s="155"/>
    </row>
    <row r="114" spans="1:23" ht="42.75" customHeight="1">
      <c r="A114" s="531"/>
      <c r="B114" s="195">
        <v>23</v>
      </c>
      <c r="C114" s="240" t="s">
        <v>492</v>
      </c>
      <c r="D114" s="257" t="s">
        <v>493</v>
      </c>
      <c r="E114" s="190" t="s">
        <v>696</v>
      </c>
      <c r="F114" s="190" t="s">
        <v>494</v>
      </c>
      <c r="G114" s="195"/>
      <c r="H114" s="195" t="s">
        <v>27</v>
      </c>
      <c r="I114" s="190" t="s">
        <v>36</v>
      </c>
      <c r="J114" s="248">
        <v>75000</v>
      </c>
      <c r="K114" s="195" t="s">
        <v>27</v>
      </c>
      <c r="L114" s="195"/>
      <c r="M114" s="195"/>
      <c r="N114" s="195" t="s">
        <v>27</v>
      </c>
      <c r="O114" s="195"/>
      <c r="P114" s="249">
        <v>0</v>
      </c>
      <c r="Q114" s="258"/>
      <c r="R114" s="250"/>
      <c r="S114" s="250"/>
      <c r="T114" s="259" t="s">
        <v>27</v>
      </c>
      <c r="U114" s="250" t="s">
        <v>400</v>
      </c>
      <c r="V114" s="142"/>
      <c r="W114" s="155"/>
    </row>
    <row r="115" spans="1:23" ht="42.75" customHeight="1">
      <c r="A115" s="531"/>
      <c r="B115" s="156">
        <v>24</v>
      </c>
      <c r="C115" s="323" t="s">
        <v>495</v>
      </c>
      <c r="D115" s="323" t="s">
        <v>496</v>
      </c>
      <c r="E115" s="135" t="s">
        <v>696</v>
      </c>
      <c r="F115" s="135" t="s">
        <v>497</v>
      </c>
      <c r="G115" s="148" t="s">
        <v>27</v>
      </c>
      <c r="H115" s="148"/>
      <c r="I115" s="135" t="s">
        <v>36</v>
      </c>
      <c r="J115" s="315">
        <v>50000</v>
      </c>
      <c r="K115" s="148" t="s">
        <v>27</v>
      </c>
      <c r="L115" s="148"/>
      <c r="M115" s="148"/>
      <c r="N115" s="148" t="s">
        <v>27</v>
      </c>
      <c r="O115" s="148"/>
      <c r="P115" s="316">
        <v>0</v>
      </c>
      <c r="Q115" s="183"/>
      <c r="R115" s="317"/>
      <c r="S115" s="317"/>
      <c r="T115" s="324" t="s">
        <v>27</v>
      </c>
      <c r="U115" s="317" t="s">
        <v>400</v>
      </c>
      <c r="V115" s="142"/>
      <c r="W115" s="155"/>
    </row>
    <row r="116" spans="1:23" ht="42.75" customHeight="1">
      <c r="A116" s="531"/>
      <c r="B116" s="148">
        <v>25</v>
      </c>
      <c r="C116" s="323" t="s">
        <v>498</v>
      </c>
      <c r="D116" s="326" t="s">
        <v>491</v>
      </c>
      <c r="E116" s="135" t="s">
        <v>696</v>
      </c>
      <c r="F116" s="135" t="s">
        <v>499</v>
      </c>
      <c r="G116" s="148" t="s">
        <v>27</v>
      </c>
      <c r="H116" s="148"/>
      <c r="I116" s="135" t="s">
        <v>36</v>
      </c>
      <c r="J116" s="315">
        <v>97000</v>
      </c>
      <c r="K116" s="148" t="s">
        <v>27</v>
      </c>
      <c r="L116" s="148"/>
      <c r="M116" s="148"/>
      <c r="N116" s="148" t="s">
        <v>27</v>
      </c>
      <c r="O116" s="148"/>
      <c r="P116" s="316">
        <v>0</v>
      </c>
      <c r="Q116" s="183"/>
      <c r="R116" s="317"/>
      <c r="S116" s="317"/>
      <c r="T116" s="324" t="s">
        <v>27</v>
      </c>
      <c r="U116" s="317" t="s">
        <v>400</v>
      </c>
      <c r="V116" s="142"/>
      <c r="W116" s="155"/>
    </row>
    <row r="117" spans="1:23" ht="42.75" customHeight="1">
      <c r="A117" s="531"/>
      <c r="B117" s="156">
        <v>26</v>
      </c>
      <c r="C117" s="323" t="s">
        <v>500</v>
      </c>
      <c r="D117" s="326" t="s">
        <v>490</v>
      </c>
      <c r="E117" s="135" t="s">
        <v>696</v>
      </c>
      <c r="F117" s="135" t="s">
        <v>501</v>
      </c>
      <c r="G117" s="148" t="s">
        <v>27</v>
      </c>
      <c r="H117" s="148"/>
      <c r="I117" s="135" t="s">
        <v>36</v>
      </c>
      <c r="J117" s="315">
        <v>160162</v>
      </c>
      <c r="K117" s="148" t="s">
        <v>27</v>
      </c>
      <c r="L117" s="148"/>
      <c r="M117" s="148"/>
      <c r="N117" s="148" t="s">
        <v>27</v>
      </c>
      <c r="O117" s="148"/>
      <c r="P117" s="316">
        <v>0</v>
      </c>
      <c r="Q117" s="183"/>
      <c r="R117" s="317"/>
      <c r="S117" s="317"/>
      <c r="T117" s="324" t="s">
        <v>27</v>
      </c>
      <c r="U117" s="317" t="s">
        <v>400</v>
      </c>
      <c r="V117" s="142"/>
      <c r="W117" s="155"/>
    </row>
    <row r="118" spans="1:23" ht="42.75" customHeight="1">
      <c r="A118" s="531"/>
      <c r="B118" s="148">
        <v>27</v>
      </c>
      <c r="C118" s="322" t="s">
        <v>1318</v>
      </c>
      <c r="D118" s="325" t="s">
        <v>505</v>
      </c>
      <c r="E118" s="124" t="s">
        <v>696</v>
      </c>
      <c r="F118" s="124" t="s">
        <v>502</v>
      </c>
      <c r="G118" s="130" t="s">
        <v>27</v>
      </c>
      <c r="H118" s="156"/>
      <c r="I118" s="124" t="s">
        <v>36</v>
      </c>
      <c r="J118" s="315">
        <v>110000</v>
      </c>
      <c r="K118" s="148" t="s">
        <v>27</v>
      </c>
      <c r="L118" s="148"/>
      <c r="M118" s="148"/>
      <c r="N118" s="148" t="s">
        <v>27</v>
      </c>
      <c r="O118" s="148"/>
      <c r="P118" s="316">
        <v>0</v>
      </c>
      <c r="Q118" s="183"/>
      <c r="R118" s="317"/>
      <c r="S118" s="317"/>
      <c r="T118" s="324" t="s">
        <v>27</v>
      </c>
      <c r="U118" s="317" t="s">
        <v>400</v>
      </c>
      <c r="V118" s="142"/>
      <c r="W118" s="155"/>
    </row>
    <row r="119" spans="1:23" ht="42.75" customHeight="1">
      <c r="A119" s="531"/>
      <c r="B119" s="156">
        <v>28</v>
      </c>
      <c r="C119" s="323" t="s">
        <v>504</v>
      </c>
      <c r="D119" s="326" t="s">
        <v>505</v>
      </c>
      <c r="E119" s="135" t="s">
        <v>696</v>
      </c>
      <c r="F119" s="135" t="s">
        <v>506</v>
      </c>
      <c r="G119" s="148" t="s">
        <v>27</v>
      </c>
      <c r="H119" s="148"/>
      <c r="I119" s="135" t="s">
        <v>36</v>
      </c>
      <c r="J119" s="315">
        <v>700000</v>
      </c>
      <c r="K119" s="148" t="s">
        <v>27</v>
      </c>
      <c r="L119" s="148"/>
      <c r="M119" s="148"/>
      <c r="N119" s="148" t="s">
        <v>27</v>
      </c>
      <c r="O119" s="148"/>
      <c r="P119" s="316">
        <f>W119/J119</f>
        <v>0</v>
      </c>
      <c r="Q119" s="183"/>
      <c r="R119" s="317"/>
      <c r="S119" s="317"/>
      <c r="T119" s="324" t="s">
        <v>27</v>
      </c>
      <c r="U119" s="317" t="s">
        <v>400</v>
      </c>
      <c r="V119" s="142"/>
      <c r="W119" s="155"/>
    </row>
    <row r="120" spans="1:23" ht="42.75" customHeight="1">
      <c r="A120" s="531"/>
      <c r="B120" s="148">
        <v>29</v>
      </c>
      <c r="C120" s="322" t="s">
        <v>936</v>
      </c>
      <c r="D120" s="325" t="s">
        <v>1293</v>
      </c>
      <c r="E120" s="124" t="s">
        <v>696</v>
      </c>
      <c r="F120" s="124" t="s">
        <v>507</v>
      </c>
      <c r="G120" s="130" t="s">
        <v>27</v>
      </c>
      <c r="H120" s="156"/>
      <c r="I120" s="124" t="s">
        <v>36</v>
      </c>
      <c r="J120" s="315">
        <v>98388</v>
      </c>
      <c r="K120" s="148"/>
      <c r="L120" s="148"/>
      <c r="M120" s="148"/>
      <c r="N120" s="148" t="s">
        <v>27</v>
      </c>
      <c r="O120" s="148"/>
      <c r="P120" s="316">
        <v>0</v>
      </c>
      <c r="Q120" s="183"/>
      <c r="R120" s="317"/>
      <c r="S120" s="317"/>
      <c r="T120" s="324" t="s">
        <v>27</v>
      </c>
      <c r="U120" s="317" t="s">
        <v>400</v>
      </c>
      <c r="V120" s="142"/>
      <c r="W120" s="155"/>
    </row>
    <row r="121" spans="1:23" ht="42.75" customHeight="1">
      <c r="A121" s="531"/>
      <c r="B121" s="156">
        <v>30</v>
      </c>
      <c r="C121" s="327" t="s">
        <v>937</v>
      </c>
      <c r="D121" s="328" t="s">
        <v>890</v>
      </c>
      <c r="E121" s="124" t="s">
        <v>696</v>
      </c>
      <c r="F121" s="124" t="s">
        <v>509</v>
      </c>
      <c r="G121" s="130" t="s">
        <v>27</v>
      </c>
      <c r="H121" s="156"/>
      <c r="I121" s="124" t="s">
        <v>37</v>
      </c>
      <c r="J121" s="315">
        <v>220000</v>
      </c>
      <c r="K121" s="318"/>
      <c r="L121" s="148"/>
      <c r="M121" s="148"/>
      <c r="N121" s="148" t="s">
        <v>27</v>
      </c>
      <c r="O121" s="148"/>
      <c r="P121" s="316">
        <v>0</v>
      </c>
      <c r="Q121" s="183"/>
      <c r="R121" s="317"/>
      <c r="S121" s="317"/>
      <c r="T121" s="324" t="s">
        <v>27</v>
      </c>
      <c r="U121" s="317" t="s">
        <v>400</v>
      </c>
      <c r="V121" s="142"/>
      <c r="W121" s="155"/>
    </row>
    <row r="122" spans="1:23" ht="42.75" customHeight="1">
      <c r="A122" s="531"/>
      <c r="B122" s="148">
        <v>31</v>
      </c>
      <c r="C122" s="322" t="s">
        <v>1319</v>
      </c>
      <c r="D122" s="325" t="s">
        <v>996</v>
      </c>
      <c r="E122" s="124" t="s">
        <v>696</v>
      </c>
      <c r="F122" s="124" t="s">
        <v>510</v>
      </c>
      <c r="G122" s="130" t="s">
        <v>27</v>
      </c>
      <c r="H122" s="156"/>
      <c r="I122" s="124" t="s">
        <v>36</v>
      </c>
      <c r="J122" s="315">
        <v>50000</v>
      </c>
      <c r="K122" s="148" t="s">
        <v>27</v>
      </c>
      <c r="L122" s="148"/>
      <c r="M122" s="148"/>
      <c r="N122" s="148" t="s">
        <v>27</v>
      </c>
      <c r="O122" s="148"/>
      <c r="P122" s="316">
        <f t="shared" ref="P122:P134" si="0">W122/J122</f>
        <v>0</v>
      </c>
      <c r="Q122" s="183"/>
      <c r="R122" s="317"/>
      <c r="S122" s="317"/>
      <c r="T122" s="324" t="s">
        <v>27</v>
      </c>
      <c r="U122" s="317" t="s">
        <v>400</v>
      </c>
      <c r="V122" s="142"/>
      <c r="W122" s="155"/>
    </row>
    <row r="123" spans="1:23" ht="42.75" customHeight="1">
      <c r="A123" s="531"/>
      <c r="B123" s="156">
        <v>32</v>
      </c>
      <c r="C123" s="323" t="s">
        <v>512</v>
      </c>
      <c r="D123" s="326" t="s">
        <v>486</v>
      </c>
      <c r="E123" s="135" t="s">
        <v>696</v>
      </c>
      <c r="F123" s="135" t="s">
        <v>513</v>
      </c>
      <c r="G123" s="148" t="s">
        <v>27</v>
      </c>
      <c r="H123" s="148"/>
      <c r="I123" s="135" t="s">
        <v>38</v>
      </c>
      <c r="J123" s="315">
        <v>60000</v>
      </c>
      <c r="K123" s="148" t="s">
        <v>27</v>
      </c>
      <c r="L123" s="148"/>
      <c r="M123" s="148"/>
      <c r="N123" s="148" t="s">
        <v>27</v>
      </c>
      <c r="O123" s="148"/>
      <c r="P123" s="316">
        <f t="shared" si="0"/>
        <v>0</v>
      </c>
      <c r="Q123" s="183"/>
      <c r="R123" s="317"/>
      <c r="S123" s="317"/>
      <c r="T123" s="324" t="s">
        <v>27</v>
      </c>
      <c r="U123" s="317" t="s">
        <v>400</v>
      </c>
      <c r="V123" s="142"/>
      <c r="W123" s="155"/>
    </row>
    <row r="124" spans="1:23" ht="42.75" customHeight="1">
      <c r="A124" s="531"/>
      <c r="B124" s="148">
        <v>33</v>
      </c>
      <c r="C124" s="323" t="s">
        <v>849</v>
      </c>
      <c r="D124" s="328" t="s">
        <v>514</v>
      </c>
      <c r="E124" s="135" t="s">
        <v>696</v>
      </c>
      <c r="F124" s="135" t="s">
        <v>515</v>
      </c>
      <c r="G124" s="148" t="s">
        <v>27</v>
      </c>
      <c r="H124" s="148"/>
      <c r="I124" s="135" t="s">
        <v>38</v>
      </c>
      <c r="J124" s="315">
        <v>70375</v>
      </c>
      <c r="K124" s="318"/>
      <c r="L124" s="148" t="s">
        <v>27</v>
      </c>
      <c r="M124" s="148"/>
      <c r="N124" s="148" t="s">
        <v>27</v>
      </c>
      <c r="O124" s="148"/>
      <c r="P124" s="316">
        <f t="shared" si="0"/>
        <v>0</v>
      </c>
      <c r="Q124" s="183"/>
      <c r="R124" s="317"/>
      <c r="S124" s="317"/>
      <c r="T124" s="324" t="s">
        <v>27</v>
      </c>
      <c r="U124" s="317" t="s">
        <v>400</v>
      </c>
      <c r="V124" s="142"/>
      <c r="W124" s="155"/>
    </row>
    <row r="125" spans="1:23" ht="42.75" customHeight="1">
      <c r="A125" s="531"/>
      <c r="B125" s="246">
        <v>34</v>
      </c>
      <c r="C125" s="240" t="s">
        <v>516</v>
      </c>
      <c r="D125" s="237" t="s">
        <v>702</v>
      </c>
      <c r="E125" s="190" t="s">
        <v>696</v>
      </c>
      <c r="F125" s="190" t="s">
        <v>517</v>
      </c>
      <c r="G125" s="195"/>
      <c r="H125" s="195" t="s">
        <v>27</v>
      </c>
      <c r="I125" s="190" t="s">
        <v>38</v>
      </c>
      <c r="J125" s="248">
        <v>180640</v>
      </c>
      <c r="K125" s="262"/>
      <c r="L125" s="195" t="s">
        <v>27</v>
      </c>
      <c r="M125" s="195"/>
      <c r="N125" s="195" t="s">
        <v>27</v>
      </c>
      <c r="O125" s="195"/>
      <c r="P125" s="249">
        <f t="shared" si="0"/>
        <v>0</v>
      </c>
      <c r="Q125" s="258"/>
      <c r="R125" s="250"/>
      <c r="S125" s="250"/>
      <c r="T125" s="259" t="s">
        <v>27</v>
      </c>
      <c r="U125" s="250" t="s">
        <v>400</v>
      </c>
      <c r="V125" s="142"/>
      <c r="W125" s="155"/>
    </row>
    <row r="126" spans="1:23" ht="42.75" customHeight="1">
      <c r="A126" s="531"/>
      <c r="B126" s="148">
        <v>35</v>
      </c>
      <c r="C126" s="323" t="s">
        <v>518</v>
      </c>
      <c r="D126" s="328" t="s">
        <v>703</v>
      </c>
      <c r="E126" s="135" t="s">
        <v>696</v>
      </c>
      <c r="F126" s="135" t="s">
        <v>521</v>
      </c>
      <c r="G126" s="148" t="s">
        <v>27</v>
      </c>
      <c r="H126" s="148"/>
      <c r="I126" s="135" t="s">
        <v>38</v>
      </c>
      <c r="J126" s="315">
        <v>239745</v>
      </c>
      <c r="K126" s="318"/>
      <c r="L126" s="148" t="s">
        <v>27</v>
      </c>
      <c r="M126" s="148"/>
      <c r="N126" s="148" t="s">
        <v>27</v>
      </c>
      <c r="O126" s="148"/>
      <c r="P126" s="316">
        <f t="shared" si="0"/>
        <v>0</v>
      </c>
      <c r="Q126" s="183"/>
      <c r="R126" s="317"/>
      <c r="S126" s="317"/>
      <c r="T126" s="324" t="s">
        <v>27</v>
      </c>
      <c r="U126" s="317" t="s">
        <v>400</v>
      </c>
      <c r="V126" s="142"/>
      <c r="W126" s="155"/>
    </row>
    <row r="127" spans="1:23" ht="42.75" customHeight="1">
      <c r="A127" s="531"/>
      <c r="B127" s="156">
        <v>36</v>
      </c>
      <c r="C127" s="323" t="s">
        <v>519</v>
      </c>
      <c r="D127" s="323" t="s">
        <v>520</v>
      </c>
      <c r="E127" s="135" t="s">
        <v>696</v>
      </c>
      <c r="F127" s="135" t="s">
        <v>522</v>
      </c>
      <c r="G127" s="148" t="s">
        <v>27</v>
      </c>
      <c r="H127" s="148"/>
      <c r="I127" s="135" t="s">
        <v>38</v>
      </c>
      <c r="J127" s="315">
        <v>180000</v>
      </c>
      <c r="K127" s="318"/>
      <c r="L127" s="148" t="s">
        <v>27</v>
      </c>
      <c r="M127" s="148"/>
      <c r="N127" s="148" t="s">
        <v>27</v>
      </c>
      <c r="O127" s="148"/>
      <c r="P127" s="316">
        <f t="shared" si="0"/>
        <v>0</v>
      </c>
      <c r="Q127" s="183"/>
      <c r="R127" s="317"/>
      <c r="S127" s="317"/>
      <c r="T127" s="324" t="s">
        <v>27</v>
      </c>
      <c r="U127" s="317" t="s">
        <v>400</v>
      </c>
      <c r="V127" s="142"/>
      <c r="W127" s="155"/>
    </row>
    <row r="128" spans="1:23" ht="42.75" customHeight="1">
      <c r="A128" s="531"/>
      <c r="B128" s="195">
        <v>37</v>
      </c>
      <c r="C128" s="240" t="s">
        <v>815</v>
      </c>
      <c r="D128" s="237" t="s">
        <v>703</v>
      </c>
      <c r="E128" s="190" t="s">
        <v>696</v>
      </c>
      <c r="F128" s="190" t="s">
        <v>523</v>
      </c>
      <c r="G128" s="195"/>
      <c r="H128" s="195" t="s">
        <v>27</v>
      </c>
      <c r="I128" s="190" t="s">
        <v>38</v>
      </c>
      <c r="J128" s="248">
        <v>65000</v>
      </c>
      <c r="K128" s="262"/>
      <c r="L128" s="195" t="s">
        <v>27</v>
      </c>
      <c r="M128" s="195"/>
      <c r="N128" s="195" t="s">
        <v>27</v>
      </c>
      <c r="O128" s="195"/>
      <c r="P128" s="249">
        <f t="shared" si="0"/>
        <v>0</v>
      </c>
      <c r="Q128" s="258"/>
      <c r="R128" s="250"/>
      <c r="S128" s="250"/>
      <c r="T128" s="259" t="s">
        <v>27</v>
      </c>
      <c r="U128" s="250" t="s">
        <v>400</v>
      </c>
      <c r="V128" s="142"/>
      <c r="W128" s="155"/>
    </row>
    <row r="129" spans="1:23" ht="42.75" customHeight="1">
      <c r="A129" s="531"/>
      <c r="B129" s="156">
        <v>38</v>
      </c>
      <c r="C129" s="323" t="s">
        <v>526</v>
      </c>
      <c r="D129" s="326" t="s">
        <v>524</v>
      </c>
      <c r="E129" s="135" t="s">
        <v>696</v>
      </c>
      <c r="F129" s="135" t="s">
        <v>525</v>
      </c>
      <c r="G129" s="148" t="s">
        <v>27</v>
      </c>
      <c r="H129" s="148"/>
      <c r="I129" s="135" t="s">
        <v>113</v>
      </c>
      <c r="J129" s="315">
        <v>20180</v>
      </c>
      <c r="K129" s="148" t="s">
        <v>27</v>
      </c>
      <c r="L129" s="148"/>
      <c r="M129" s="148"/>
      <c r="N129" s="148" t="s">
        <v>27</v>
      </c>
      <c r="O129" s="148"/>
      <c r="P129" s="316">
        <f t="shared" si="0"/>
        <v>0</v>
      </c>
      <c r="Q129" s="183"/>
      <c r="R129" s="317"/>
      <c r="S129" s="317"/>
      <c r="T129" s="324" t="s">
        <v>27</v>
      </c>
      <c r="U129" s="317" t="s">
        <v>400</v>
      </c>
      <c r="V129" s="142"/>
      <c r="W129" s="155"/>
    </row>
    <row r="130" spans="1:23" ht="42.75" customHeight="1">
      <c r="A130" s="531"/>
      <c r="B130" s="148">
        <v>39</v>
      </c>
      <c r="C130" s="323" t="s">
        <v>527</v>
      </c>
      <c r="D130" s="326" t="s">
        <v>486</v>
      </c>
      <c r="E130" s="135" t="s">
        <v>696</v>
      </c>
      <c r="F130" s="135" t="s">
        <v>528</v>
      </c>
      <c r="G130" s="148" t="s">
        <v>27</v>
      </c>
      <c r="H130" s="148"/>
      <c r="I130" s="135" t="s">
        <v>113</v>
      </c>
      <c r="J130" s="315">
        <v>4303</v>
      </c>
      <c r="K130" s="148" t="s">
        <v>27</v>
      </c>
      <c r="L130" s="148"/>
      <c r="M130" s="148"/>
      <c r="N130" s="148" t="s">
        <v>27</v>
      </c>
      <c r="O130" s="148"/>
      <c r="P130" s="316">
        <f t="shared" si="0"/>
        <v>0</v>
      </c>
      <c r="Q130" s="183"/>
      <c r="R130" s="317"/>
      <c r="S130" s="317"/>
      <c r="T130" s="324" t="s">
        <v>27</v>
      </c>
      <c r="U130" s="317" t="s">
        <v>400</v>
      </c>
      <c r="V130" s="142"/>
      <c r="W130" s="155"/>
    </row>
    <row r="131" spans="1:23" ht="42.75" customHeight="1">
      <c r="A131" s="531"/>
      <c r="B131" s="246">
        <v>40</v>
      </c>
      <c r="C131" s="260" t="s">
        <v>532</v>
      </c>
      <c r="D131" s="236" t="s">
        <v>1294</v>
      </c>
      <c r="E131" s="243" t="s">
        <v>696</v>
      </c>
      <c r="F131" s="243" t="s">
        <v>529</v>
      </c>
      <c r="G131" s="246"/>
      <c r="H131" s="247" t="s">
        <v>27</v>
      </c>
      <c r="I131" s="243" t="s">
        <v>530</v>
      </c>
      <c r="J131" s="248">
        <v>200000</v>
      </c>
      <c r="K131" s="195"/>
      <c r="L131" s="195" t="s">
        <v>27</v>
      </c>
      <c r="M131" s="195"/>
      <c r="N131" s="195" t="s">
        <v>27</v>
      </c>
      <c r="O131" s="195"/>
      <c r="P131" s="249">
        <f t="shared" si="0"/>
        <v>0</v>
      </c>
      <c r="Q131" s="258"/>
      <c r="R131" s="250"/>
      <c r="S131" s="250"/>
      <c r="T131" s="259" t="s">
        <v>27</v>
      </c>
      <c r="U131" s="250" t="s">
        <v>400</v>
      </c>
      <c r="V131" s="142"/>
      <c r="W131" s="155"/>
    </row>
    <row r="132" spans="1:23" ht="42.75" customHeight="1">
      <c r="A132" s="531"/>
      <c r="B132" s="195">
        <v>41</v>
      </c>
      <c r="C132" s="263" t="s">
        <v>999</v>
      </c>
      <c r="D132" s="264" t="s">
        <v>715</v>
      </c>
      <c r="E132" s="189" t="s">
        <v>714</v>
      </c>
      <c r="F132" s="189" t="s">
        <v>716</v>
      </c>
      <c r="G132" s="265"/>
      <c r="H132" s="266" t="s">
        <v>27</v>
      </c>
      <c r="I132" s="190" t="s">
        <v>531</v>
      </c>
      <c r="J132" s="267">
        <v>220000</v>
      </c>
      <c r="K132" s="266"/>
      <c r="L132" s="266" t="s">
        <v>27</v>
      </c>
      <c r="M132" s="266"/>
      <c r="N132" s="266" t="s">
        <v>27</v>
      </c>
      <c r="O132" s="266"/>
      <c r="P132" s="249">
        <f t="shared" si="0"/>
        <v>0</v>
      </c>
      <c r="Q132" s="268"/>
      <c r="R132" s="268"/>
      <c r="S132" s="268"/>
      <c r="T132" s="269" t="s">
        <v>27</v>
      </c>
      <c r="U132" s="270" t="s">
        <v>400</v>
      </c>
      <c r="V132" s="142"/>
      <c r="W132" s="155"/>
    </row>
    <row r="133" spans="1:23" ht="42.75" customHeight="1">
      <c r="A133" s="531"/>
      <c r="B133" s="156">
        <v>42</v>
      </c>
      <c r="C133" s="329" t="s">
        <v>1000</v>
      </c>
      <c r="D133" s="330" t="s">
        <v>490</v>
      </c>
      <c r="E133" s="175" t="s">
        <v>714</v>
      </c>
      <c r="F133" s="175" t="s">
        <v>718</v>
      </c>
      <c r="G133" s="178" t="s">
        <v>27</v>
      </c>
      <c r="H133" s="331"/>
      <c r="I133" s="135" t="s">
        <v>531</v>
      </c>
      <c r="J133" s="332">
        <v>120000</v>
      </c>
      <c r="K133" s="178"/>
      <c r="L133" s="178" t="s">
        <v>27</v>
      </c>
      <c r="M133" s="178"/>
      <c r="N133" s="178" t="s">
        <v>27</v>
      </c>
      <c r="O133" s="178"/>
      <c r="P133" s="316">
        <f t="shared" si="0"/>
        <v>0</v>
      </c>
      <c r="Q133" s="331"/>
      <c r="R133" s="331"/>
      <c r="S133" s="331"/>
      <c r="T133" s="333" t="s">
        <v>27</v>
      </c>
      <c r="U133" s="334" t="s">
        <v>400</v>
      </c>
      <c r="V133" s="142"/>
      <c r="W133" s="155"/>
    </row>
    <row r="134" spans="1:23" ht="42.75" customHeight="1">
      <c r="A134" s="531"/>
      <c r="B134" s="195">
        <v>43</v>
      </c>
      <c r="C134" s="271" t="s">
        <v>997</v>
      </c>
      <c r="D134" s="264" t="s">
        <v>717</v>
      </c>
      <c r="E134" s="189" t="s">
        <v>714</v>
      </c>
      <c r="F134" s="189" t="s">
        <v>503</v>
      </c>
      <c r="G134" s="265"/>
      <c r="H134" s="266" t="s">
        <v>27</v>
      </c>
      <c r="I134" s="190" t="s">
        <v>43</v>
      </c>
      <c r="J134" s="267">
        <v>140000</v>
      </c>
      <c r="K134" s="266"/>
      <c r="L134" s="266" t="s">
        <v>27</v>
      </c>
      <c r="M134" s="266"/>
      <c r="N134" s="266" t="s">
        <v>27</v>
      </c>
      <c r="O134" s="266"/>
      <c r="P134" s="249">
        <f t="shared" si="0"/>
        <v>0</v>
      </c>
      <c r="Q134" s="268"/>
      <c r="R134" s="268"/>
      <c r="S134" s="268"/>
      <c r="T134" s="269" t="s">
        <v>27</v>
      </c>
      <c r="U134" s="270" t="s">
        <v>400</v>
      </c>
      <c r="V134" s="142"/>
      <c r="W134" s="155"/>
    </row>
    <row r="135" spans="1:23" ht="42.75" customHeight="1">
      <c r="A135" s="531"/>
      <c r="B135" s="156">
        <v>44</v>
      </c>
      <c r="C135" s="335" t="s">
        <v>938</v>
      </c>
      <c r="D135" s="336" t="s">
        <v>891</v>
      </c>
      <c r="E135" s="123" t="s">
        <v>714</v>
      </c>
      <c r="F135" s="123" t="s">
        <v>722</v>
      </c>
      <c r="G135" s="337" t="s">
        <v>27</v>
      </c>
      <c r="H135" s="338"/>
      <c r="I135" s="124" t="s">
        <v>36</v>
      </c>
      <c r="J135" s="332">
        <v>352942</v>
      </c>
      <c r="K135" s="178"/>
      <c r="L135" s="178" t="s">
        <v>27</v>
      </c>
      <c r="M135" s="178"/>
      <c r="N135" s="178" t="s">
        <v>27</v>
      </c>
      <c r="O135" s="178"/>
      <c r="P135" s="316">
        <v>0</v>
      </c>
      <c r="Q135" s="331"/>
      <c r="R135" s="331"/>
      <c r="S135" s="331"/>
      <c r="T135" s="333" t="s">
        <v>27</v>
      </c>
      <c r="U135" s="178" t="s">
        <v>322</v>
      </c>
      <c r="V135" s="142"/>
      <c r="W135" s="155"/>
    </row>
    <row r="136" spans="1:23" ht="42.75" customHeight="1">
      <c r="A136" s="531"/>
      <c r="B136" s="148">
        <v>45</v>
      </c>
      <c r="C136" s="335" t="s">
        <v>939</v>
      </c>
      <c r="D136" s="336" t="s">
        <v>1295</v>
      </c>
      <c r="E136" s="123" t="s">
        <v>714</v>
      </c>
      <c r="F136" s="123" t="s">
        <v>723</v>
      </c>
      <c r="G136" s="337" t="s">
        <v>27</v>
      </c>
      <c r="H136" s="338"/>
      <c r="I136" s="124" t="s">
        <v>37</v>
      </c>
      <c r="J136" s="332">
        <v>184097</v>
      </c>
      <c r="K136" s="178"/>
      <c r="L136" s="178" t="s">
        <v>27</v>
      </c>
      <c r="M136" s="178"/>
      <c r="N136" s="178" t="s">
        <v>27</v>
      </c>
      <c r="O136" s="178"/>
      <c r="P136" s="316">
        <v>0</v>
      </c>
      <c r="Q136" s="331"/>
      <c r="R136" s="331"/>
      <c r="S136" s="331"/>
      <c r="T136" s="333" t="s">
        <v>27</v>
      </c>
      <c r="U136" s="178" t="s">
        <v>322</v>
      </c>
      <c r="V136" s="142"/>
      <c r="W136" s="155"/>
    </row>
    <row r="137" spans="1:23" ht="42.75" customHeight="1">
      <c r="A137" s="531"/>
      <c r="B137" s="246">
        <v>46</v>
      </c>
      <c r="C137" s="263" t="s">
        <v>892</v>
      </c>
      <c r="D137" s="264" t="s">
        <v>998</v>
      </c>
      <c r="E137" s="189" t="s">
        <v>714</v>
      </c>
      <c r="F137" s="189" t="s">
        <v>726</v>
      </c>
      <c r="G137" s="265"/>
      <c r="H137" s="266" t="s">
        <v>27</v>
      </c>
      <c r="I137" s="190" t="s">
        <v>38</v>
      </c>
      <c r="J137" s="267">
        <v>200000</v>
      </c>
      <c r="K137" s="266"/>
      <c r="L137" s="266" t="s">
        <v>27</v>
      </c>
      <c r="M137" s="266"/>
      <c r="N137" s="266" t="s">
        <v>27</v>
      </c>
      <c r="O137" s="266"/>
      <c r="P137" s="249">
        <f t="shared" ref="P137:P156" si="1">W137/J137</f>
        <v>0</v>
      </c>
      <c r="Q137" s="268"/>
      <c r="R137" s="268"/>
      <c r="S137" s="268"/>
      <c r="T137" s="269" t="s">
        <v>27</v>
      </c>
      <c r="U137" s="266" t="s">
        <v>322</v>
      </c>
      <c r="V137" s="142"/>
      <c r="W137" s="155"/>
    </row>
    <row r="138" spans="1:23" ht="42.75" customHeight="1">
      <c r="A138" s="531"/>
      <c r="B138" s="148">
        <v>47</v>
      </c>
      <c r="C138" s="339" t="s">
        <v>893</v>
      </c>
      <c r="D138" s="330" t="s">
        <v>724</v>
      </c>
      <c r="E138" s="175" t="s">
        <v>714</v>
      </c>
      <c r="F138" s="175" t="s">
        <v>494</v>
      </c>
      <c r="G138" s="178" t="s">
        <v>27</v>
      </c>
      <c r="H138" s="206"/>
      <c r="I138" s="135" t="s">
        <v>36</v>
      </c>
      <c r="J138" s="332">
        <v>65000</v>
      </c>
      <c r="K138" s="183"/>
      <c r="L138" s="178" t="s">
        <v>27</v>
      </c>
      <c r="M138" s="340"/>
      <c r="N138" s="178" t="s">
        <v>27</v>
      </c>
      <c r="O138" s="178"/>
      <c r="P138" s="316">
        <f t="shared" si="1"/>
        <v>0</v>
      </c>
      <c r="Q138" s="183"/>
      <c r="R138" s="183"/>
      <c r="S138" s="183"/>
      <c r="T138" s="333" t="s">
        <v>27</v>
      </c>
      <c r="U138" s="178" t="s">
        <v>322</v>
      </c>
      <c r="V138" s="142"/>
      <c r="W138" s="155"/>
    </row>
    <row r="139" spans="1:23" ht="42.75" customHeight="1">
      <c r="A139" s="531"/>
      <c r="B139" s="246">
        <v>48</v>
      </c>
      <c r="C139" s="263" t="s">
        <v>854</v>
      </c>
      <c r="D139" s="264" t="s">
        <v>727</v>
      </c>
      <c r="E139" s="189" t="s">
        <v>714</v>
      </c>
      <c r="F139" s="189" t="s">
        <v>728</v>
      </c>
      <c r="G139" s="251"/>
      <c r="H139" s="266" t="s">
        <v>27</v>
      </c>
      <c r="I139" s="190" t="s">
        <v>120</v>
      </c>
      <c r="J139" s="267">
        <v>87000</v>
      </c>
      <c r="K139" s="258"/>
      <c r="L139" s="265"/>
      <c r="M139" s="266" t="s">
        <v>27</v>
      </c>
      <c r="N139" s="266" t="s">
        <v>27</v>
      </c>
      <c r="O139" s="266"/>
      <c r="P139" s="249">
        <f t="shared" si="1"/>
        <v>0</v>
      </c>
      <c r="Q139" s="258"/>
      <c r="R139" s="258"/>
      <c r="S139" s="258"/>
      <c r="T139" s="269" t="s">
        <v>27</v>
      </c>
      <c r="U139" s="266" t="s">
        <v>322</v>
      </c>
      <c r="V139" s="142"/>
      <c r="W139" s="155"/>
    </row>
    <row r="140" spans="1:23" ht="42.75" customHeight="1">
      <c r="A140" s="531"/>
      <c r="B140" s="148">
        <v>49</v>
      </c>
      <c r="C140" s="339" t="s">
        <v>894</v>
      </c>
      <c r="D140" s="330" t="s">
        <v>727</v>
      </c>
      <c r="E140" s="175" t="s">
        <v>714</v>
      </c>
      <c r="F140" s="175" t="s">
        <v>729</v>
      </c>
      <c r="G140" s="178" t="s">
        <v>27</v>
      </c>
      <c r="H140" s="183"/>
      <c r="I140" s="135" t="s">
        <v>120</v>
      </c>
      <c r="J140" s="332">
        <v>80000</v>
      </c>
      <c r="K140" s="183"/>
      <c r="L140" s="340"/>
      <c r="M140" s="178" t="s">
        <v>27</v>
      </c>
      <c r="N140" s="178" t="s">
        <v>27</v>
      </c>
      <c r="O140" s="178"/>
      <c r="P140" s="316">
        <f t="shared" si="1"/>
        <v>0</v>
      </c>
      <c r="Q140" s="183"/>
      <c r="R140" s="183"/>
      <c r="S140" s="183"/>
      <c r="T140" s="333" t="s">
        <v>27</v>
      </c>
      <c r="U140" s="178" t="s">
        <v>322</v>
      </c>
      <c r="V140" s="142"/>
      <c r="W140" s="155"/>
    </row>
    <row r="141" spans="1:23" ht="42.75" customHeight="1">
      <c r="A141" s="531"/>
      <c r="B141" s="246">
        <v>50</v>
      </c>
      <c r="C141" s="263" t="s">
        <v>895</v>
      </c>
      <c r="D141" s="264" t="s">
        <v>730</v>
      </c>
      <c r="E141" s="189" t="s">
        <v>714</v>
      </c>
      <c r="F141" s="189" t="s">
        <v>494</v>
      </c>
      <c r="G141" s="251"/>
      <c r="H141" s="266" t="s">
        <v>27</v>
      </c>
      <c r="I141" s="190" t="s">
        <v>120</v>
      </c>
      <c r="J141" s="267">
        <v>76000</v>
      </c>
      <c r="K141" s="258"/>
      <c r="L141" s="265"/>
      <c r="M141" s="266" t="s">
        <v>27</v>
      </c>
      <c r="N141" s="266" t="s">
        <v>27</v>
      </c>
      <c r="O141" s="266"/>
      <c r="P141" s="249">
        <f t="shared" si="1"/>
        <v>0</v>
      </c>
      <c r="Q141" s="258"/>
      <c r="R141" s="258"/>
      <c r="S141" s="258"/>
      <c r="T141" s="269" t="s">
        <v>27</v>
      </c>
      <c r="U141" s="266" t="s">
        <v>322</v>
      </c>
      <c r="V141" s="142"/>
      <c r="W141" s="155"/>
    </row>
    <row r="142" spans="1:23" ht="42.75" customHeight="1">
      <c r="A142" s="531"/>
      <c r="B142" s="148">
        <v>51</v>
      </c>
      <c r="C142" s="339" t="s">
        <v>896</v>
      </c>
      <c r="D142" s="330" t="s">
        <v>731</v>
      </c>
      <c r="E142" s="175" t="s">
        <v>714</v>
      </c>
      <c r="F142" s="175" t="s">
        <v>732</v>
      </c>
      <c r="G142" s="178" t="s">
        <v>27</v>
      </c>
      <c r="H142" s="183"/>
      <c r="I142" s="135" t="s">
        <v>201</v>
      </c>
      <c r="J142" s="332">
        <v>450000</v>
      </c>
      <c r="K142" s="183"/>
      <c r="L142" s="340"/>
      <c r="M142" s="178" t="s">
        <v>27</v>
      </c>
      <c r="N142" s="178" t="s">
        <v>27</v>
      </c>
      <c r="O142" s="178"/>
      <c r="P142" s="316">
        <f t="shared" si="1"/>
        <v>0</v>
      </c>
      <c r="Q142" s="183"/>
      <c r="R142" s="183"/>
      <c r="S142" s="183"/>
      <c r="T142" s="333" t="s">
        <v>27</v>
      </c>
      <c r="U142" s="178" t="s">
        <v>322</v>
      </c>
      <c r="V142" s="142"/>
      <c r="W142" s="155"/>
    </row>
    <row r="143" spans="1:23" ht="42.75" customHeight="1">
      <c r="A143" s="531"/>
      <c r="B143" s="156">
        <v>52</v>
      </c>
      <c r="C143" s="339" t="s">
        <v>897</v>
      </c>
      <c r="D143" s="330" t="s">
        <v>733</v>
      </c>
      <c r="E143" s="175" t="s">
        <v>714</v>
      </c>
      <c r="F143" s="175" t="s">
        <v>734</v>
      </c>
      <c r="G143" s="178" t="s">
        <v>27</v>
      </c>
      <c r="H143" s="183"/>
      <c r="I143" s="135" t="s">
        <v>201</v>
      </c>
      <c r="J143" s="332">
        <v>230000</v>
      </c>
      <c r="K143" s="183"/>
      <c r="L143" s="340"/>
      <c r="M143" s="178" t="s">
        <v>27</v>
      </c>
      <c r="N143" s="178" t="s">
        <v>27</v>
      </c>
      <c r="O143" s="178"/>
      <c r="P143" s="316">
        <f t="shared" si="1"/>
        <v>0</v>
      </c>
      <c r="Q143" s="183"/>
      <c r="R143" s="183"/>
      <c r="S143" s="183"/>
      <c r="T143" s="333" t="s">
        <v>27</v>
      </c>
      <c r="U143" s="178" t="s">
        <v>322</v>
      </c>
      <c r="V143" s="142"/>
      <c r="W143" s="155"/>
    </row>
    <row r="144" spans="1:23" ht="42.75" customHeight="1">
      <c r="A144" s="531"/>
      <c r="B144" s="148">
        <v>53</v>
      </c>
      <c r="C144" s="339" t="s">
        <v>855</v>
      </c>
      <c r="D144" s="330" t="s">
        <v>733</v>
      </c>
      <c r="E144" s="175" t="s">
        <v>714</v>
      </c>
      <c r="F144" s="175" t="s">
        <v>511</v>
      </c>
      <c r="G144" s="178" t="s">
        <v>27</v>
      </c>
      <c r="H144" s="183"/>
      <c r="I144" s="135" t="s">
        <v>201</v>
      </c>
      <c r="J144" s="332">
        <v>20000</v>
      </c>
      <c r="K144" s="183"/>
      <c r="L144" s="340"/>
      <c r="M144" s="178" t="s">
        <v>27</v>
      </c>
      <c r="N144" s="178" t="s">
        <v>27</v>
      </c>
      <c r="O144" s="178"/>
      <c r="P144" s="316">
        <f t="shared" si="1"/>
        <v>0</v>
      </c>
      <c r="Q144" s="183"/>
      <c r="R144" s="183"/>
      <c r="S144" s="183"/>
      <c r="T144" s="333" t="s">
        <v>27</v>
      </c>
      <c r="U144" s="178" t="s">
        <v>322</v>
      </c>
      <c r="V144" s="142"/>
      <c r="W144" s="155"/>
    </row>
    <row r="145" spans="1:23" ht="42.75" customHeight="1">
      <c r="A145" s="531"/>
      <c r="B145" s="246">
        <v>54</v>
      </c>
      <c r="C145" s="263" t="s">
        <v>856</v>
      </c>
      <c r="D145" s="264" t="s">
        <v>731</v>
      </c>
      <c r="E145" s="189" t="s">
        <v>714</v>
      </c>
      <c r="F145" s="189" t="s">
        <v>735</v>
      </c>
      <c r="G145" s="251"/>
      <c r="H145" s="266" t="s">
        <v>27</v>
      </c>
      <c r="I145" s="190" t="s">
        <v>201</v>
      </c>
      <c r="J145" s="267">
        <v>380000</v>
      </c>
      <c r="K145" s="258"/>
      <c r="L145" s="265"/>
      <c r="M145" s="266" t="s">
        <v>27</v>
      </c>
      <c r="N145" s="266" t="s">
        <v>27</v>
      </c>
      <c r="O145" s="266"/>
      <c r="P145" s="249">
        <f t="shared" si="1"/>
        <v>0</v>
      </c>
      <c r="Q145" s="258"/>
      <c r="R145" s="258"/>
      <c r="S145" s="258"/>
      <c r="T145" s="269" t="s">
        <v>27</v>
      </c>
      <c r="U145" s="266" t="s">
        <v>322</v>
      </c>
      <c r="V145" s="142"/>
      <c r="W145" s="155"/>
    </row>
    <row r="146" spans="1:23" ht="42.75" customHeight="1">
      <c r="A146" s="531"/>
      <c r="B146" s="148">
        <v>55</v>
      </c>
      <c r="C146" s="339" t="s">
        <v>857</v>
      </c>
      <c r="D146" s="330" t="s">
        <v>736</v>
      </c>
      <c r="E146" s="175" t="s">
        <v>714</v>
      </c>
      <c r="F146" s="175" t="s">
        <v>511</v>
      </c>
      <c r="G146" s="178" t="s">
        <v>27</v>
      </c>
      <c r="H146" s="183"/>
      <c r="I146" s="135" t="s">
        <v>201</v>
      </c>
      <c r="J146" s="332">
        <v>70000</v>
      </c>
      <c r="K146" s="183"/>
      <c r="L146" s="340"/>
      <c r="M146" s="178" t="s">
        <v>27</v>
      </c>
      <c r="N146" s="178" t="s">
        <v>27</v>
      </c>
      <c r="O146" s="178"/>
      <c r="P146" s="316">
        <f t="shared" si="1"/>
        <v>0</v>
      </c>
      <c r="Q146" s="183"/>
      <c r="R146" s="183"/>
      <c r="S146" s="183"/>
      <c r="T146" s="333" t="s">
        <v>27</v>
      </c>
      <c r="U146" s="178" t="s">
        <v>322</v>
      </c>
      <c r="V146" s="142"/>
      <c r="W146" s="155"/>
    </row>
    <row r="147" spans="1:23" ht="42.75" customHeight="1">
      <c r="A147" s="531"/>
      <c r="B147" s="246">
        <v>56</v>
      </c>
      <c r="C147" s="264" t="s">
        <v>858</v>
      </c>
      <c r="D147" s="272" t="s">
        <v>733</v>
      </c>
      <c r="E147" s="189" t="s">
        <v>714</v>
      </c>
      <c r="F147" s="189" t="s">
        <v>737</v>
      </c>
      <c r="G147" s="251"/>
      <c r="H147" s="266" t="s">
        <v>27</v>
      </c>
      <c r="I147" s="190" t="s">
        <v>117</v>
      </c>
      <c r="J147" s="267">
        <v>280000</v>
      </c>
      <c r="K147" s="258"/>
      <c r="L147" s="265"/>
      <c r="M147" s="266" t="s">
        <v>27</v>
      </c>
      <c r="N147" s="266" t="s">
        <v>27</v>
      </c>
      <c r="O147" s="266"/>
      <c r="P147" s="249">
        <f t="shared" si="1"/>
        <v>0</v>
      </c>
      <c r="Q147" s="258"/>
      <c r="R147" s="258"/>
      <c r="S147" s="258"/>
      <c r="T147" s="273" t="s">
        <v>27</v>
      </c>
      <c r="U147" s="266" t="s">
        <v>322</v>
      </c>
      <c r="V147" s="142"/>
      <c r="W147" s="155"/>
    </row>
    <row r="148" spans="1:23" ht="42.75" customHeight="1">
      <c r="A148" s="531"/>
      <c r="B148" s="195">
        <v>57</v>
      </c>
      <c r="C148" s="264" t="s">
        <v>859</v>
      </c>
      <c r="D148" s="272" t="s">
        <v>733</v>
      </c>
      <c r="E148" s="189" t="s">
        <v>714</v>
      </c>
      <c r="F148" s="189" t="s">
        <v>738</v>
      </c>
      <c r="G148" s="251"/>
      <c r="H148" s="266" t="s">
        <v>27</v>
      </c>
      <c r="I148" s="190" t="s">
        <v>117</v>
      </c>
      <c r="J148" s="267">
        <v>190000</v>
      </c>
      <c r="K148" s="258"/>
      <c r="L148" s="265"/>
      <c r="M148" s="266" t="s">
        <v>27</v>
      </c>
      <c r="N148" s="266" t="s">
        <v>27</v>
      </c>
      <c r="O148" s="266"/>
      <c r="P148" s="249">
        <f t="shared" si="1"/>
        <v>0</v>
      </c>
      <c r="Q148" s="258"/>
      <c r="R148" s="258"/>
      <c r="S148" s="258"/>
      <c r="T148" s="269" t="s">
        <v>1457</v>
      </c>
      <c r="U148" s="266" t="s">
        <v>1458</v>
      </c>
      <c r="V148" s="142"/>
      <c r="W148" s="155"/>
    </row>
    <row r="149" spans="1:23" ht="42.75" customHeight="1">
      <c r="A149" s="531"/>
      <c r="B149" s="156">
        <v>58</v>
      </c>
      <c r="C149" s="330" t="s">
        <v>860</v>
      </c>
      <c r="D149" s="330" t="s">
        <v>733</v>
      </c>
      <c r="E149" s="175" t="s">
        <v>714</v>
      </c>
      <c r="F149" s="175" t="s">
        <v>739</v>
      </c>
      <c r="G149" s="178" t="s">
        <v>27</v>
      </c>
      <c r="H149" s="183"/>
      <c r="I149" s="135" t="s">
        <v>117</v>
      </c>
      <c r="J149" s="332">
        <v>120000</v>
      </c>
      <c r="K149" s="183"/>
      <c r="L149" s="340"/>
      <c r="M149" s="178" t="s">
        <v>27</v>
      </c>
      <c r="N149" s="178" t="s">
        <v>27</v>
      </c>
      <c r="O149" s="178"/>
      <c r="P149" s="316">
        <f t="shared" si="1"/>
        <v>0</v>
      </c>
      <c r="Q149" s="183"/>
      <c r="R149" s="183"/>
      <c r="S149" s="183"/>
      <c r="T149" s="333" t="s">
        <v>27</v>
      </c>
      <c r="U149" s="178" t="s">
        <v>322</v>
      </c>
      <c r="V149" s="142"/>
      <c r="W149" s="155"/>
    </row>
    <row r="150" spans="1:23" ht="42.75" customHeight="1">
      <c r="A150" s="531"/>
      <c r="B150" s="148">
        <v>59</v>
      </c>
      <c r="C150" s="330" t="s">
        <v>861</v>
      </c>
      <c r="D150" s="330" t="s">
        <v>733</v>
      </c>
      <c r="E150" s="175" t="s">
        <v>714</v>
      </c>
      <c r="F150" s="175" t="s">
        <v>738</v>
      </c>
      <c r="G150" s="178" t="s">
        <v>27</v>
      </c>
      <c r="H150" s="183"/>
      <c r="I150" s="135" t="s">
        <v>117</v>
      </c>
      <c r="J150" s="332">
        <v>180000</v>
      </c>
      <c r="K150" s="183"/>
      <c r="L150" s="340"/>
      <c r="M150" s="178" t="s">
        <v>27</v>
      </c>
      <c r="N150" s="178" t="s">
        <v>27</v>
      </c>
      <c r="O150" s="178"/>
      <c r="P150" s="316">
        <f t="shared" si="1"/>
        <v>0</v>
      </c>
      <c r="Q150" s="183"/>
      <c r="R150" s="183"/>
      <c r="S150" s="183"/>
      <c r="T150" s="333" t="s">
        <v>27</v>
      </c>
      <c r="U150" s="178" t="s">
        <v>322</v>
      </c>
      <c r="V150" s="142"/>
      <c r="W150" s="155"/>
    </row>
    <row r="151" spans="1:23" ht="42.75" customHeight="1">
      <c r="A151" s="531"/>
      <c r="B151" s="246">
        <v>60</v>
      </c>
      <c r="C151" s="263" t="s">
        <v>862</v>
      </c>
      <c r="D151" s="264" t="s">
        <v>740</v>
      </c>
      <c r="E151" s="189" t="s">
        <v>714</v>
      </c>
      <c r="F151" s="189" t="s">
        <v>741</v>
      </c>
      <c r="G151" s="251"/>
      <c r="H151" s="266" t="s">
        <v>27</v>
      </c>
      <c r="I151" s="190" t="s">
        <v>28</v>
      </c>
      <c r="J151" s="267">
        <v>200000</v>
      </c>
      <c r="K151" s="258"/>
      <c r="L151" s="266" t="s">
        <v>27</v>
      </c>
      <c r="M151" s="265"/>
      <c r="N151" s="266" t="s">
        <v>27</v>
      </c>
      <c r="O151" s="266"/>
      <c r="P151" s="249">
        <f t="shared" si="1"/>
        <v>0</v>
      </c>
      <c r="Q151" s="258"/>
      <c r="R151" s="258"/>
      <c r="S151" s="258"/>
      <c r="T151" s="269" t="s">
        <v>27</v>
      </c>
      <c r="U151" s="266" t="s">
        <v>322</v>
      </c>
      <c r="V151" s="142"/>
      <c r="W151" s="155"/>
    </row>
    <row r="152" spans="1:23" ht="42.75" customHeight="1">
      <c r="A152" s="531"/>
      <c r="B152" s="148">
        <v>61</v>
      </c>
      <c r="C152" s="330" t="s">
        <v>1455</v>
      </c>
      <c r="D152" s="336" t="s">
        <v>1456</v>
      </c>
      <c r="E152" s="175" t="s">
        <v>714</v>
      </c>
      <c r="F152" s="175" t="s">
        <v>743</v>
      </c>
      <c r="G152" s="178" t="s">
        <v>27</v>
      </c>
      <c r="H152" s="183"/>
      <c r="I152" s="135" t="s">
        <v>311</v>
      </c>
      <c r="J152" s="332">
        <v>160000</v>
      </c>
      <c r="K152" s="183"/>
      <c r="L152" s="340"/>
      <c r="M152" s="178" t="s">
        <v>27</v>
      </c>
      <c r="N152" s="178" t="s">
        <v>27</v>
      </c>
      <c r="O152" s="178"/>
      <c r="P152" s="316">
        <f t="shared" si="1"/>
        <v>0</v>
      </c>
      <c r="Q152" s="183"/>
      <c r="R152" s="183"/>
      <c r="S152" s="183"/>
      <c r="T152" s="333" t="s">
        <v>1457</v>
      </c>
      <c r="U152" s="178" t="s">
        <v>1458</v>
      </c>
      <c r="V152" s="142"/>
      <c r="W152" s="155"/>
    </row>
    <row r="153" spans="1:23" ht="42.75" customHeight="1">
      <c r="A153" s="531"/>
      <c r="B153" s="246">
        <v>62</v>
      </c>
      <c r="C153" s="263" t="s">
        <v>744</v>
      </c>
      <c r="D153" s="264" t="s">
        <v>742</v>
      </c>
      <c r="E153" s="189" t="s">
        <v>714</v>
      </c>
      <c r="F153" s="263" t="s">
        <v>745</v>
      </c>
      <c r="G153" s="266"/>
      <c r="H153" s="266" t="s">
        <v>27</v>
      </c>
      <c r="I153" s="190" t="s">
        <v>30</v>
      </c>
      <c r="J153" s="267">
        <v>80000</v>
      </c>
      <c r="K153" s="263"/>
      <c r="L153" s="265"/>
      <c r="M153" s="266" t="s">
        <v>27</v>
      </c>
      <c r="N153" s="266" t="s">
        <v>27</v>
      </c>
      <c r="O153" s="266"/>
      <c r="P153" s="249">
        <f t="shared" si="1"/>
        <v>0</v>
      </c>
      <c r="Q153" s="258"/>
      <c r="R153" s="258"/>
      <c r="S153" s="258"/>
      <c r="T153" s="269" t="s">
        <v>27</v>
      </c>
      <c r="U153" s="266" t="s">
        <v>322</v>
      </c>
      <c r="V153" s="142"/>
      <c r="W153" s="155"/>
    </row>
    <row r="154" spans="1:23" ht="42.75" customHeight="1">
      <c r="A154" s="531"/>
      <c r="B154" s="148">
        <v>63</v>
      </c>
      <c r="C154" s="339" t="s">
        <v>746</v>
      </c>
      <c r="D154" s="330" t="s">
        <v>742</v>
      </c>
      <c r="E154" s="175" t="s">
        <v>714</v>
      </c>
      <c r="F154" s="339" t="s">
        <v>729</v>
      </c>
      <c r="G154" s="178" t="s">
        <v>27</v>
      </c>
      <c r="H154" s="178"/>
      <c r="I154" s="135" t="s">
        <v>30</v>
      </c>
      <c r="J154" s="332">
        <v>70000</v>
      </c>
      <c r="K154" s="339"/>
      <c r="L154" s="340"/>
      <c r="M154" s="178" t="s">
        <v>27</v>
      </c>
      <c r="N154" s="178" t="s">
        <v>27</v>
      </c>
      <c r="O154" s="178"/>
      <c r="P154" s="316">
        <f t="shared" si="1"/>
        <v>0</v>
      </c>
      <c r="Q154" s="183"/>
      <c r="R154" s="183"/>
      <c r="S154" s="183"/>
      <c r="T154" s="333" t="s">
        <v>27</v>
      </c>
      <c r="U154" s="178" t="s">
        <v>322</v>
      </c>
      <c r="V154" s="142"/>
      <c r="W154" s="155"/>
    </row>
    <row r="155" spans="1:23" ht="42.75" customHeight="1">
      <c r="A155" s="531"/>
      <c r="B155" s="246">
        <v>64</v>
      </c>
      <c r="C155" s="263" t="s">
        <v>747</v>
      </c>
      <c r="D155" s="264" t="s">
        <v>742</v>
      </c>
      <c r="E155" s="189" t="s">
        <v>714</v>
      </c>
      <c r="F155" s="263" t="s">
        <v>739</v>
      </c>
      <c r="G155" s="266"/>
      <c r="H155" s="266" t="s">
        <v>27</v>
      </c>
      <c r="I155" s="190" t="s">
        <v>30</v>
      </c>
      <c r="J155" s="267">
        <v>90000</v>
      </c>
      <c r="K155" s="263"/>
      <c r="L155" s="265"/>
      <c r="M155" s="266" t="s">
        <v>27</v>
      </c>
      <c r="N155" s="266" t="s">
        <v>27</v>
      </c>
      <c r="O155" s="266"/>
      <c r="P155" s="249">
        <f t="shared" si="1"/>
        <v>0</v>
      </c>
      <c r="Q155" s="258"/>
      <c r="R155" s="258"/>
      <c r="S155" s="258"/>
      <c r="T155" s="269" t="s">
        <v>27</v>
      </c>
      <c r="U155" s="266" t="s">
        <v>322</v>
      </c>
      <c r="V155" s="142"/>
      <c r="W155" s="155"/>
    </row>
    <row r="156" spans="1:23" ht="42.75" customHeight="1">
      <c r="A156" s="531"/>
      <c r="B156" s="195">
        <v>65</v>
      </c>
      <c r="C156" s="263" t="s">
        <v>863</v>
      </c>
      <c r="D156" s="264" t="s">
        <v>727</v>
      </c>
      <c r="E156" s="189" t="s">
        <v>714</v>
      </c>
      <c r="F156" s="263" t="s">
        <v>725</v>
      </c>
      <c r="G156" s="266"/>
      <c r="H156" s="266" t="s">
        <v>27</v>
      </c>
      <c r="I156" s="190" t="s">
        <v>30</v>
      </c>
      <c r="J156" s="267">
        <v>190000</v>
      </c>
      <c r="K156" s="266" t="s">
        <v>27</v>
      </c>
      <c r="L156" s="265"/>
      <c r="M156" s="265"/>
      <c r="N156" s="266" t="s">
        <v>27</v>
      </c>
      <c r="O156" s="266"/>
      <c r="P156" s="249">
        <f t="shared" si="1"/>
        <v>0</v>
      </c>
      <c r="Q156" s="258"/>
      <c r="R156" s="258"/>
      <c r="S156" s="258"/>
      <c r="T156" s="269" t="s">
        <v>27</v>
      </c>
      <c r="U156" s="266" t="s">
        <v>322</v>
      </c>
      <c r="V156" s="142"/>
      <c r="W156" s="155"/>
    </row>
    <row r="157" spans="1:23" ht="42.75" customHeight="1">
      <c r="A157" s="531"/>
      <c r="B157" s="156">
        <v>66</v>
      </c>
      <c r="C157" s="312" t="s">
        <v>1320</v>
      </c>
      <c r="D157" s="330" t="s">
        <v>898</v>
      </c>
      <c r="E157" s="124" t="s">
        <v>696</v>
      </c>
      <c r="F157" s="124" t="s">
        <v>163</v>
      </c>
      <c r="G157" s="130" t="s">
        <v>27</v>
      </c>
      <c r="H157" s="341"/>
      <c r="I157" s="124" t="s">
        <v>28</v>
      </c>
      <c r="J157" s="315">
        <v>207427</v>
      </c>
      <c r="K157" s="178" t="s">
        <v>27</v>
      </c>
      <c r="L157" s="148"/>
      <c r="M157" s="148"/>
      <c r="N157" s="178" t="s">
        <v>27</v>
      </c>
      <c r="O157" s="178"/>
      <c r="P157" s="316">
        <v>0</v>
      </c>
      <c r="Q157" s="148"/>
      <c r="R157" s="148"/>
      <c r="S157" s="148"/>
      <c r="T157" s="333" t="s">
        <v>27</v>
      </c>
      <c r="U157" s="178" t="s">
        <v>322</v>
      </c>
      <c r="V157" s="142"/>
      <c r="W157" s="155"/>
    </row>
    <row r="158" spans="1:23" ht="42.75" customHeight="1">
      <c r="A158" s="531"/>
      <c r="B158" s="148">
        <v>67</v>
      </c>
      <c r="C158" s="123" t="s">
        <v>1321</v>
      </c>
      <c r="D158" s="336" t="s">
        <v>1002</v>
      </c>
      <c r="E158" s="124" t="s">
        <v>696</v>
      </c>
      <c r="F158" s="124" t="s">
        <v>170</v>
      </c>
      <c r="G158" s="130" t="s">
        <v>27</v>
      </c>
      <c r="H158" s="156"/>
      <c r="I158" s="124" t="s">
        <v>37</v>
      </c>
      <c r="J158" s="315">
        <v>126910</v>
      </c>
      <c r="K158" s="178" t="s">
        <v>27</v>
      </c>
      <c r="L158" s="148"/>
      <c r="M158" s="148"/>
      <c r="N158" s="148" t="s">
        <v>27</v>
      </c>
      <c r="O158" s="148"/>
      <c r="P158" s="316">
        <v>0</v>
      </c>
      <c r="Q158" s="183"/>
      <c r="R158" s="317"/>
      <c r="S158" s="317"/>
      <c r="T158" s="333" t="s">
        <v>27</v>
      </c>
      <c r="U158" s="178" t="s">
        <v>322</v>
      </c>
      <c r="V158" s="142"/>
      <c r="W158" s="155"/>
    </row>
    <row r="159" spans="1:23" ht="42.75" customHeight="1">
      <c r="A159" s="531"/>
      <c r="B159" s="156">
        <v>68</v>
      </c>
      <c r="C159" s="312" t="s">
        <v>1322</v>
      </c>
      <c r="D159" s="330" t="s">
        <v>899</v>
      </c>
      <c r="E159" s="124" t="s">
        <v>696</v>
      </c>
      <c r="F159" s="124" t="s">
        <v>171</v>
      </c>
      <c r="G159" s="130" t="s">
        <v>27</v>
      </c>
      <c r="H159" s="156"/>
      <c r="I159" s="124" t="s">
        <v>37</v>
      </c>
      <c r="J159" s="315">
        <v>208174</v>
      </c>
      <c r="K159" s="148"/>
      <c r="L159" s="178" t="s">
        <v>27</v>
      </c>
      <c r="M159" s="148"/>
      <c r="N159" s="148" t="s">
        <v>27</v>
      </c>
      <c r="O159" s="148"/>
      <c r="P159" s="316">
        <v>0</v>
      </c>
      <c r="Q159" s="148"/>
      <c r="R159" s="148"/>
      <c r="S159" s="148"/>
      <c r="T159" s="333" t="s">
        <v>27</v>
      </c>
      <c r="U159" s="178" t="s">
        <v>322</v>
      </c>
      <c r="V159" s="142"/>
      <c r="W159" s="155"/>
    </row>
    <row r="160" spans="1:23" ht="42.75" customHeight="1">
      <c r="A160" s="531"/>
      <c r="B160" s="148">
        <v>69</v>
      </c>
      <c r="C160" s="123" t="s">
        <v>1323</v>
      </c>
      <c r="D160" s="336" t="s">
        <v>1296</v>
      </c>
      <c r="E160" s="124" t="s">
        <v>696</v>
      </c>
      <c r="F160" s="124" t="s">
        <v>175</v>
      </c>
      <c r="G160" s="130" t="s">
        <v>27</v>
      </c>
      <c r="H160" s="156"/>
      <c r="I160" s="124" t="s">
        <v>45</v>
      </c>
      <c r="J160" s="315">
        <v>160000</v>
      </c>
      <c r="K160" s="148" t="s">
        <v>27</v>
      </c>
      <c r="L160" s="148"/>
      <c r="M160" s="206"/>
      <c r="N160" s="148" t="s">
        <v>27</v>
      </c>
      <c r="O160" s="148"/>
      <c r="P160" s="316">
        <v>0</v>
      </c>
      <c r="Q160" s="148"/>
      <c r="R160" s="148"/>
      <c r="S160" s="148"/>
      <c r="T160" s="333" t="s">
        <v>27</v>
      </c>
      <c r="U160" s="178" t="s">
        <v>322</v>
      </c>
      <c r="V160" s="142"/>
      <c r="W160" s="155"/>
    </row>
    <row r="161" spans="1:359" s="80" customFormat="1" ht="42.75" customHeight="1">
      <c r="A161" s="531"/>
      <c r="B161" s="246">
        <v>70</v>
      </c>
      <c r="C161" s="260" t="s">
        <v>1324</v>
      </c>
      <c r="D161" s="261" t="s">
        <v>1001</v>
      </c>
      <c r="E161" s="243" t="s">
        <v>696</v>
      </c>
      <c r="F161" s="274" t="s">
        <v>1350</v>
      </c>
      <c r="G161" s="195"/>
      <c r="H161" s="195" t="s">
        <v>27</v>
      </c>
      <c r="I161" s="190" t="s">
        <v>36</v>
      </c>
      <c r="J161" s="248">
        <v>103510</v>
      </c>
      <c r="K161" s="195" t="s">
        <v>27</v>
      </c>
      <c r="L161" s="195"/>
      <c r="M161" s="195"/>
      <c r="N161" s="195" t="s">
        <v>27</v>
      </c>
      <c r="O161" s="195"/>
      <c r="P161" s="249">
        <v>0</v>
      </c>
      <c r="Q161" s="258"/>
      <c r="R161" s="250"/>
      <c r="S161" s="250"/>
      <c r="T161" s="269" t="s">
        <v>27</v>
      </c>
      <c r="U161" s="266" t="s">
        <v>322</v>
      </c>
      <c r="V161" s="186"/>
      <c r="W161" s="18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c r="IQ161" s="7"/>
      <c r="IR161" s="7"/>
      <c r="IS161" s="7"/>
      <c r="IT161" s="7"/>
      <c r="IU161" s="7"/>
      <c r="IV161" s="7"/>
      <c r="IW161" s="7"/>
      <c r="IX161" s="7"/>
      <c r="IY161" s="7"/>
      <c r="IZ161" s="7"/>
      <c r="JA161" s="7"/>
      <c r="JB161" s="7"/>
      <c r="JC161" s="7"/>
      <c r="JD161" s="7"/>
      <c r="JE161" s="7"/>
      <c r="JF161" s="7"/>
      <c r="JG161" s="7"/>
      <c r="JH161" s="7"/>
      <c r="JI161" s="7"/>
      <c r="JJ161" s="7"/>
      <c r="JK161" s="7"/>
      <c r="JL161" s="7"/>
      <c r="JM161" s="7"/>
      <c r="JN161" s="7"/>
      <c r="JO161" s="7"/>
      <c r="JP161" s="7"/>
      <c r="JQ161" s="7"/>
      <c r="JR161" s="7"/>
      <c r="JS161" s="7"/>
      <c r="JT161" s="7"/>
      <c r="JU161" s="7"/>
      <c r="JV161" s="7"/>
      <c r="JW161" s="7"/>
      <c r="JX161" s="7"/>
      <c r="JY161" s="7"/>
      <c r="JZ161" s="7"/>
      <c r="KA161" s="7"/>
      <c r="KB161" s="7"/>
      <c r="KC161" s="7"/>
      <c r="KD161" s="7"/>
      <c r="KE161" s="7"/>
      <c r="KF161" s="7"/>
      <c r="KG161" s="7"/>
      <c r="KH161" s="7"/>
      <c r="KI161" s="7"/>
      <c r="KJ161" s="7"/>
      <c r="KK161" s="7"/>
      <c r="KL161" s="7"/>
      <c r="KM161" s="7"/>
      <c r="KN161" s="7"/>
      <c r="KO161" s="7"/>
      <c r="KP161" s="7"/>
      <c r="KQ161" s="7"/>
      <c r="KR161" s="7"/>
      <c r="KS161" s="7"/>
      <c r="KT161" s="7"/>
      <c r="KU161" s="7"/>
      <c r="KV161" s="7"/>
      <c r="KW161" s="7"/>
      <c r="KX161" s="7"/>
      <c r="KY161" s="7"/>
      <c r="KZ161" s="7"/>
      <c r="LA161" s="7"/>
      <c r="LB161" s="7"/>
      <c r="LC161" s="7"/>
      <c r="LD161" s="7"/>
      <c r="LE161" s="7"/>
      <c r="LF161" s="7"/>
      <c r="LG161" s="7"/>
      <c r="LH161" s="7"/>
      <c r="LI161" s="7"/>
      <c r="LJ161" s="7"/>
      <c r="LK161" s="7"/>
      <c r="LL161" s="7"/>
      <c r="LM161" s="7"/>
      <c r="LN161" s="7"/>
      <c r="LO161" s="7"/>
      <c r="LP161" s="7"/>
      <c r="LQ161" s="7"/>
      <c r="LR161" s="7"/>
      <c r="LS161" s="7"/>
      <c r="LT161" s="7"/>
      <c r="LU161" s="7"/>
      <c r="LV161" s="7"/>
      <c r="LW161" s="7"/>
      <c r="LX161" s="7"/>
      <c r="LY161" s="7"/>
      <c r="LZ161" s="7"/>
      <c r="MA161" s="7"/>
      <c r="MB161" s="7"/>
      <c r="MC161" s="7"/>
      <c r="MD161" s="7"/>
      <c r="ME161" s="7"/>
      <c r="MF161" s="7"/>
      <c r="MG161" s="7"/>
      <c r="MH161" s="7"/>
      <c r="MI161" s="7"/>
      <c r="MJ161" s="7"/>
      <c r="MK161" s="7"/>
      <c r="ML161" s="7"/>
      <c r="MM161" s="7"/>
      <c r="MN161" s="7"/>
      <c r="MO161" s="7"/>
      <c r="MP161" s="7"/>
      <c r="MQ161" s="7"/>
      <c r="MR161" s="7"/>
      <c r="MS161" s="7"/>
      <c r="MT161" s="7"/>
      <c r="MU161" s="7"/>
    </row>
    <row r="162" spans="1:359" s="26" customFormat="1" ht="39" customHeight="1">
      <c r="A162" s="531"/>
      <c r="B162" s="148">
        <v>71</v>
      </c>
      <c r="C162" s="322" t="s">
        <v>940</v>
      </c>
      <c r="D162" s="325" t="s">
        <v>1297</v>
      </c>
      <c r="E162" s="124" t="s">
        <v>696</v>
      </c>
      <c r="F162" s="124" t="s">
        <v>508</v>
      </c>
      <c r="G162" s="130" t="s">
        <v>27</v>
      </c>
      <c r="H162" s="156"/>
      <c r="I162" s="124" t="s">
        <v>37</v>
      </c>
      <c r="J162" s="315">
        <v>236000</v>
      </c>
      <c r="K162" s="148" t="s">
        <v>27</v>
      </c>
      <c r="L162" s="148"/>
      <c r="M162" s="148"/>
      <c r="N162" s="148" t="s">
        <v>27</v>
      </c>
      <c r="O162" s="148"/>
      <c r="P162" s="316">
        <v>0</v>
      </c>
      <c r="Q162" s="183"/>
      <c r="R162" s="317"/>
      <c r="S162" s="317"/>
      <c r="T162" s="333" t="s">
        <v>27</v>
      </c>
      <c r="U162" s="178" t="s">
        <v>322</v>
      </c>
      <c r="V162" s="142"/>
      <c r="W162" s="155"/>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1"/>
      <c r="LI162" s="1"/>
      <c r="LJ162" s="1"/>
      <c r="LK162" s="1"/>
      <c r="LL162" s="1"/>
      <c r="LM162" s="1"/>
      <c r="LN162" s="1"/>
      <c r="LO162" s="1"/>
      <c r="LP162" s="1"/>
      <c r="LQ162" s="1"/>
      <c r="LR162" s="1"/>
      <c r="LS162" s="1"/>
      <c r="LT162" s="1"/>
      <c r="LU162" s="1"/>
      <c r="LV162" s="1"/>
      <c r="LW162" s="1"/>
      <c r="LX162" s="1"/>
      <c r="LY162" s="1"/>
      <c r="LZ162" s="1"/>
      <c r="MA162" s="1"/>
      <c r="MB162" s="1"/>
      <c r="MC162" s="1"/>
      <c r="MD162" s="1"/>
      <c r="ME162" s="1"/>
      <c r="MF162" s="1"/>
      <c r="MG162" s="1"/>
      <c r="MH162" s="1"/>
      <c r="MI162" s="1"/>
      <c r="MJ162" s="1"/>
      <c r="MK162" s="1"/>
      <c r="ML162" s="1"/>
      <c r="MM162" s="1"/>
      <c r="MN162" s="1"/>
      <c r="MO162" s="1"/>
      <c r="MP162" s="1"/>
      <c r="MQ162" s="34"/>
      <c r="MR162" s="2"/>
      <c r="MS162" s="2"/>
      <c r="MT162" s="2"/>
      <c r="MU162" s="2"/>
    </row>
    <row r="163" spans="1:359" s="76" customFormat="1" ht="37.5" customHeight="1">
      <c r="A163" s="531"/>
      <c r="B163" s="156">
        <v>72</v>
      </c>
      <c r="C163" s="342" t="s">
        <v>1325</v>
      </c>
      <c r="D163" s="325" t="s">
        <v>1003</v>
      </c>
      <c r="E163" s="123" t="s">
        <v>714</v>
      </c>
      <c r="F163" s="123" t="s">
        <v>719</v>
      </c>
      <c r="G163" s="337" t="s">
        <v>27</v>
      </c>
      <c r="H163" s="156"/>
      <c r="I163" s="124" t="s">
        <v>36</v>
      </c>
      <c r="J163" s="332">
        <v>121822</v>
      </c>
      <c r="K163" s="178"/>
      <c r="L163" s="178" t="s">
        <v>27</v>
      </c>
      <c r="M163" s="178"/>
      <c r="N163" s="148" t="s">
        <v>27</v>
      </c>
      <c r="O163" s="148"/>
      <c r="P163" s="316">
        <v>0</v>
      </c>
      <c r="Q163" s="331"/>
      <c r="R163" s="331"/>
      <c r="S163" s="331"/>
      <c r="T163" s="333" t="s">
        <v>27</v>
      </c>
      <c r="U163" s="178" t="s">
        <v>322</v>
      </c>
      <c r="V163" s="186"/>
      <c r="W163" s="18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c r="IQ163" s="7"/>
      <c r="IR163" s="7"/>
      <c r="IS163" s="7"/>
      <c r="IT163" s="7"/>
      <c r="IU163" s="7"/>
      <c r="IV163" s="7"/>
      <c r="IW163" s="7"/>
      <c r="IX163" s="7"/>
      <c r="IY163" s="7"/>
      <c r="IZ163" s="7"/>
      <c r="JA163" s="7"/>
      <c r="JB163" s="7"/>
      <c r="JC163" s="7"/>
      <c r="JD163" s="7"/>
      <c r="JE163" s="7"/>
      <c r="JF163" s="7"/>
      <c r="JG163" s="7"/>
      <c r="JH163" s="7"/>
      <c r="JI163" s="7"/>
      <c r="JJ163" s="7"/>
      <c r="JK163" s="7"/>
      <c r="JL163" s="7"/>
      <c r="JM163" s="7"/>
      <c r="JN163" s="7"/>
      <c r="JO163" s="7"/>
      <c r="JP163" s="7"/>
      <c r="JQ163" s="7"/>
      <c r="JR163" s="7"/>
      <c r="JS163" s="7"/>
      <c r="JT163" s="7"/>
      <c r="JU163" s="7"/>
      <c r="JV163" s="7"/>
      <c r="JW163" s="7"/>
      <c r="JX163" s="7"/>
      <c r="JY163" s="7"/>
      <c r="JZ163" s="7"/>
      <c r="KA163" s="7"/>
      <c r="KB163" s="7"/>
      <c r="KC163" s="7"/>
      <c r="KD163" s="7"/>
      <c r="KE163" s="7"/>
      <c r="KF163" s="7"/>
      <c r="KG163" s="7"/>
      <c r="KH163" s="7"/>
      <c r="KI163" s="7"/>
      <c r="KJ163" s="7"/>
      <c r="KK163" s="7"/>
      <c r="KL163" s="7"/>
      <c r="KM163" s="7"/>
      <c r="KN163" s="7"/>
      <c r="KO163" s="7"/>
      <c r="KP163" s="7"/>
      <c r="KQ163" s="7"/>
      <c r="KR163" s="7"/>
      <c r="KS163" s="7"/>
      <c r="KT163" s="7"/>
      <c r="KU163" s="7"/>
      <c r="KV163" s="7"/>
      <c r="KW163" s="7"/>
      <c r="KX163" s="7"/>
      <c r="KY163" s="7"/>
      <c r="KZ163" s="7"/>
      <c r="LA163" s="7"/>
      <c r="LB163" s="7"/>
      <c r="LC163" s="7"/>
      <c r="LD163" s="7"/>
      <c r="LE163" s="7"/>
      <c r="LF163" s="7"/>
      <c r="LG163" s="7"/>
      <c r="LH163" s="7"/>
      <c r="LI163" s="7"/>
      <c r="LJ163" s="7"/>
      <c r="LK163" s="7"/>
      <c r="LL163" s="7"/>
      <c r="LM163" s="7"/>
      <c r="LN163" s="7"/>
      <c r="LO163" s="7"/>
      <c r="LP163" s="7"/>
      <c r="LQ163" s="7"/>
      <c r="LR163" s="7"/>
      <c r="LS163" s="7"/>
      <c r="LT163" s="7"/>
      <c r="LU163" s="7"/>
      <c r="LV163" s="7"/>
      <c r="LW163" s="7"/>
      <c r="LX163" s="7"/>
      <c r="LY163" s="7"/>
      <c r="LZ163" s="7"/>
      <c r="MA163" s="7"/>
      <c r="MB163" s="7"/>
      <c r="MC163" s="7"/>
      <c r="MD163" s="7"/>
      <c r="ME163" s="7"/>
      <c r="MF163" s="7"/>
      <c r="MG163" s="7"/>
      <c r="MH163" s="7"/>
      <c r="MI163" s="7"/>
      <c r="MJ163" s="7"/>
      <c r="MK163" s="7"/>
      <c r="ML163" s="7"/>
      <c r="MM163" s="7"/>
      <c r="MN163" s="7"/>
      <c r="MO163" s="7"/>
      <c r="MP163" s="7"/>
      <c r="MQ163" s="75"/>
      <c r="MR163" s="13"/>
      <c r="MS163" s="13"/>
      <c r="MT163" s="13"/>
      <c r="MU163" s="13"/>
    </row>
    <row r="164" spans="1:359" ht="38.25" customHeight="1">
      <c r="A164" s="531"/>
      <c r="B164" s="148">
        <v>73</v>
      </c>
      <c r="C164" s="335" t="s">
        <v>941</v>
      </c>
      <c r="D164" s="336" t="s">
        <v>1001</v>
      </c>
      <c r="E164" s="123" t="s">
        <v>714</v>
      </c>
      <c r="F164" s="123" t="s">
        <v>720</v>
      </c>
      <c r="G164" s="337" t="s">
        <v>27</v>
      </c>
      <c r="H164" s="156"/>
      <c r="I164" s="124" t="s">
        <v>37</v>
      </c>
      <c r="J164" s="332">
        <v>513038</v>
      </c>
      <c r="K164" s="178" t="s">
        <v>27</v>
      </c>
      <c r="L164" s="178"/>
      <c r="M164" s="178"/>
      <c r="N164" s="148" t="s">
        <v>27</v>
      </c>
      <c r="O164" s="148"/>
      <c r="P164" s="316">
        <v>0</v>
      </c>
      <c r="Q164" s="331"/>
      <c r="R164" s="331"/>
      <c r="S164" s="331"/>
      <c r="T164" s="333" t="s">
        <v>27</v>
      </c>
      <c r="U164" s="178" t="s">
        <v>322</v>
      </c>
      <c r="V164" s="142"/>
      <c r="W164" s="155"/>
    </row>
    <row r="165" spans="1:359" s="26" customFormat="1" ht="38.25" customHeight="1">
      <c r="A165" s="531"/>
      <c r="B165" s="156">
        <v>74</v>
      </c>
      <c r="C165" s="342" t="s">
        <v>1326</v>
      </c>
      <c r="D165" s="336" t="s">
        <v>717</v>
      </c>
      <c r="E165" s="123" t="s">
        <v>714</v>
      </c>
      <c r="F165" s="123" t="s">
        <v>721</v>
      </c>
      <c r="G165" s="337" t="s">
        <v>27</v>
      </c>
      <c r="H165" s="156"/>
      <c r="I165" s="124" t="s">
        <v>36</v>
      </c>
      <c r="J165" s="332">
        <v>237985</v>
      </c>
      <c r="K165" s="178"/>
      <c r="L165" s="178" t="s">
        <v>27</v>
      </c>
      <c r="M165" s="178"/>
      <c r="N165" s="148" t="s">
        <v>27</v>
      </c>
      <c r="O165" s="148"/>
      <c r="P165" s="316">
        <v>0</v>
      </c>
      <c r="Q165" s="331"/>
      <c r="R165" s="331"/>
      <c r="S165" s="331"/>
      <c r="T165" s="333" t="s">
        <v>27</v>
      </c>
      <c r="U165" s="178" t="s">
        <v>322</v>
      </c>
      <c r="V165" s="142"/>
      <c r="W165" s="143"/>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c r="LG165" s="1"/>
      <c r="LH165" s="1"/>
      <c r="LI165" s="1"/>
      <c r="LJ165" s="1"/>
      <c r="LK165" s="1"/>
      <c r="LL165" s="1"/>
      <c r="LM165" s="1"/>
      <c r="LN165" s="1"/>
      <c r="LO165" s="1"/>
      <c r="LP165" s="1"/>
      <c r="LQ165" s="1"/>
      <c r="LR165" s="1"/>
      <c r="LS165" s="1"/>
      <c r="LT165" s="1"/>
      <c r="LU165" s="1"/>
      <c r="LV165" s="1"/>
      <c r="LW165" s="1"/>
      <c r="LX165" s="1"/>
      <c r="LY165" s="1"/>
      <c r="LZ165" s="1"/>
      <c r="MA165" s="1"/>
      <c r="MB165" s="1"/>
      <c r="MC165" s="1"/>
      <c r="MD165" s="1"/>
      <c r="ME165" s="1"/>
      <c r="MF165" s="1"/>
      <c r="MG165" s="1"/>
      <c r="MH165" s="1"/>
      <c r="MI165" s="1"/>
      <c r="MJ165" s="1"/>
      <c r="MK165" s="1"/>
      <c r="ML165" s="1"/>
      <c r="MM165" s="1"/>
      <c r="MN165" s="1"/>
      <c r="MO165" s="1"/>
      <c r="MP165" s="1"/>
      <c r="MQ165" s="34"/>
      <c r="MR165" s="2"/>
      <c r="MS165" s="2"/>
      <c r="MT165" s="2"/>
      <c r="MU165" s="2"/>
    </row>
    <row r="166" spans="1:359" ht="32.25" customHeight="1">
      <c r="A166" s="531"/>
      <c r="B166" s="148">
        <v>75</v>
      </c>
      <c r="C166" s="123" t="s">
        <v>1327</v>
      </c>
      <c r="D166" s="330" t="s">
        <v>900</v>
      </c>
      <c r="E166" s="124" t="s">
        <v>696</v>
      </c>
      <c r="F166" s="124" t="s">
        <v>177</v>
      </c>
      <c r="G166" s="130" t="s">
        <v>27</v>
      </c>
      <c r="H166" s="341"/>
      <c r="I166" s="124" t="s">
        <v>28</v>
      </c>
      <c r="J166" s="315">
        <v>239000</v>
      </c>
      <c r="K166" s="148"/>
      <c r="L166" s="178" t="s">
        <v>27</v>
      </c>
      <c r="M166" s="148"/>
      <c r="N166" s="178" t="s">
        <v>27</v>
      </c>
      <c r="O166" s="178"/>
      <c r="P166" s="316">
        <v>0</v>
      </c>
      <c r="Q166" s="183"/>
      <c r="R166" s="148"/>
      <c r="S166" s="148"/>
      <c r="T166" s="333" t="s">
        <v>27</v>
      </c>
      <c r="U166" s="178" t="s">
        <v>322</v>
      </c>
      <c r="V166" s="142"/>
      <c r="W166" s="155"/>
    </row>
    <row r="167" spans="1:359" s="26" customFormat="1" ht="36.75" customHeight="1">
      <c r="A167" s="531"/>
      <c r="B167" s="246">
        <v>76</v>
      </c>
      <c r="C167" s="242" t="s">
        <v>1328</v>
      </c>
      <c r="D167" s="238" t="s">
        <v>1299</v>
      </c>
      <c r="E167" s="243" t="s">
        <v>696</v>
      </c>
      <c r="F167" s="243" t="s">
        <v>977</v>
      </c>
      <c r="G167" s="275"/>
      <c r="H167" s="247" t="s">
        <v>27</v>
      </c>
      <c r="I167" s="243" t="s">
        <v>37</v>
      </c>
      <c r="J167" s="248">
        <v>220000</v>
      </c>
      <c r="K167" s="251"/>
      <c r="L167" s="195" t="s">
        <v>27</v>
      </c>
      <c r="M167" s="195"/>
      <c r="N167" s="266" t="s">
        <v>27</v>
      </c>
      <c r="O167" s="193"/>
      <c r="P167" s="249">
        <v>0</v>
      </c>
      <c r="Q167" s="258"/>
      <c r="R167" s="250"/>
      <c r="S167" s="250"/>
      <c r="T167" s="269" t="s">
        <v>27</v>
      </c>
      <c r="U167" s="266" t="s">
        <v>322</v>
      </c>
      <c r="V167" s="146"/>
      <c r="W167" s="143"/>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c r="IW167" s="1"/>
      <c r="IX167" s="1"/>
      <c r="IY167" s="1"/>
      <c r="IZ167" s="1"/>
      <c r="JA167" s="1"/>
      <c r="JB167" s="1"/>
      <c r="JC167" s="1"/>
      <c r="JD167" s="1"/>
      <c r="JE167" s="1"/>
      <c r="JF167" s="1"/>
      <c r="JG167" s="1"/>
      <c r="JH167" s="1"/>
      <c r="JI167" s="1"/>
      <c r="JJ167" s="1"/>
      <c r="JK167" s="1"/>
      <c r="JL167" s="1"/>
      <c r="JM167" s="1"/>
      <c r="JN167" s="1"/>
      <c r="JO167" s="1"/>
      <c r="JP167" s="1"/>
      <c r="JQ167" s="1"/>
      <c r="JR167" s="1"/>
      <c r="JS167" s="1"/>
      <c r="JT167" s="1"/>
      <c r="JU167" s="1"/>
      <c r="JV167" s="1"/>
      <c r="JW167" s="1"/>
      <c r="JX167" s="1"/>
      <c r="JY167" s="1"/>
      <c r="JZ167" s="1"/>
      <c r="KA167" s="1"/>
      <c r="KB167" s="1"/>
      <c r="KC167" s="1"/>
      <c r="KD167" s="1"/>
      <c r="KE167" s="1"/>
      <c r="KF167" s="1"/>
      <c r="KG167" s="1"/>
      <c r="KH167" s="1"/>
      <c r="KI167" s="1"/>
      <c r="KJ167" s="1"/>
      <c r="KK167" s="1"/>
      <c r="KL167" s="1"/>
      <c r="KM167" s="1"/>
      <c r="KN167" s="1"/>
      <c r="KO167" s="1"/>
      <c r="KP167" s="1"/>
      <c r="KQ167" s="1"/>
      <c r="KR167" s="1"/>
      <c r="KS167" s="1"/>
      <c r="KT167" s="1"/>
      <c r="KU167" s="1"/>
      <c r="KV167" s="1"/>
      <c r="KW167" s="1"/>
      <c r="KX167" s="1"/>
      <c r="KY167" s="1"/>
      <c r="KZ167" s="1"/>
      <c r="LA167" s="1"/>
      <c r="LB167" s="1"/>
      <c r="LC167" s="1"/>
      <c r="LD167" s="1"/>
      <c r="LE167" s="1"/>
      <c r="LF167" s="1"/>
      <c r="LG167" s="1"/>
      <c r="LH167" s="1"/>
      <c r="LI167" s="1"/>
      <c r="LJ167" s="1"/>
      <c r="LK167" s="1"/>
      <c r="LL167" s="1"/>
      <c r="LM167" s="1"/>
      <c r="LN167" s="1"/>
      <c r="LO167" s="1"/>
      <c r="LP167" s="1"/>
      <c r="LQ167" s="1"/>
      <c r="LR167" s="1"/>
      <c r="LS167" s="1"/>
      <c r="LT167" s="1"/>
      <c r="LU167" s="1"/>
      <c r="LV167" s="1"/>
      <c r="LW167" s="1"/>
      <c r="LX167" s="1"/>
      <c r="LY167" s="1"/>
      <c r="LZ167" s="1"/>
      <c r="MA167" s="1"/>
      <c r="MB167" s="1"/>
      <c r="MC167" s="1"/>
      <c r="MD167" s="1"/>
      <c r="ME167" s="1"/>
      <c r="MF167" s="1"/>
      <c r="MG167" s="1"/>
      <c r="MH167" s="1"/>
      <c r="MI167" s="1"/>
      <c r="MJ167" s="1"/>
      <c r="MK167" s="1"/>
      <c r="ML167" s="1"/>
      <c r="MM167" s="1"/>
      <c r="MN167" s="1"/>
      <c r="MO167" s="1"/>
      <c r="MP167" s="1"/>
      <c r="MQ167" s="34"/>
      <c r="MR167" s="2"/>
      <c r="MS167" s="2"/>
      <c r="MT167" s="2"/>
      <c r="MU167" s="2"/>
    </row>
    <row r="168" spans="1:359" s="26" customFormat="1" ht="31.5" customHeight="1">
      <c r="A168" s="531"/>
      <c r="B168" s="195">
        <v>77</v>
      </c>
      <c r="C168" s="242" t="s">
        <v>978</v>
      </c>
      <c r="D168" s="264" t="s">
        <v>1298</v>
      </c>
      <c r="E168" s="243" t="s">
        <v>696</v>
      </c>
      <c r="F168" s="243" t="s">
        <v>979</v>
      </c>
      <c r="G168" s="275"/>
      <c r="H168" s="247" t="s">
        <v>27</v>
      </c>
      <c r="I168" s="243" t="s">
        <v>28</v>
      </c>
      <c r="J168" s="248">
        <v>400000</v>
      </c>
      <c r="K168" s="195"/>
      <c r="L168" s="266" t="s">
        <v>27</v>
      </c>
      <c r="M168" s="195"/>
      <c r="N168" s="266" t="s">
        <v>27</v>
      </c>
      <c r="O168" s="251"/>
      <c r="P168" s="249">
        <v>0</v>
      </c>
      <c r="Q168" s="258"/>
      <c r="R168" s="195"/>
      <c r="S168" s="195"/>
      <c r="T168" s="269" t="s">
        <v>27</v>
      </c>
      <c r="U168" s="266" t="s">
        <v>322</v>
      </c>
      <c r="V168" s="142"/>
      <c r="W168" s="143"/>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c r="LI168" s="1"/>
      <c r="LJ168" s="1"/>
      <c r="LK168" s="1"/>
      <c r="LL168" s="1"/>
      <c r="LM168" s="1"/>
      <c r="LN168" s="1"/>
      <c r="LO168" s="1"/>
      <c r="LP168" s="1"/>
      <c r="LQ168" s="1"/>
      <c r="LR168" s="1"/>
      <c r="LS168" s="1"/>
      <c r="LT168" s="1"/>
      <c r="LU168" s="1"/>
      <c r="LV168" s="1"/>
      <c r="LW168" s="1"/>
      <c r="LX168" s="1"/>
      <c r="LY168" s="1"/>
      <c r="LZ168" s="1"/>
      <c r="MA168" s="1"/>
      <c r="MB168" s="1"/>
      <c r="MC168" s="1"/>
      <c r="MD168" s="1"/>
      <c r="ME168" s="1"/>
      <c r="MF168" s="1"/>
      <c r="MG168" s="1"/>
      <c r="MH168" s="1"/>
      <c r="MI168" s="1"/>
      <c r="MJ168" s="1"/>
      <c r="MK168" s="1"/>
      <c r="ML168" s="1"/>
      <c r="MM168" s="1"/>
      <c r="MN168" s="1"/>
      <c r="MO168" s="1"/>
      <c r="MP168" s="1"/>
      <c r="MQ168" s="34"/>
      <c r="MR168" s="2"/>
      <c r="MS168" s="2"/>
      <c r="MT168" s="2"/>
      <c r="MU168" s="2"/>
    </row>
    <row r="169" spans="1:359" s="13" customFormat="1" ht="33.75" customHeight="1">
      <c r="A169" s="531"/>
      <c r="B169" s="246">
        <v>78</v>
      </c>
      <c r="C169" s="276" t="s">
        <v>1261</v>
      </c>
      <c r="D169" s="242" t="s">
        <v>1020</v>
      </c>
      <c r="E169" s="242" t="s">
        <v>696</v>
      </c>
      <c r="F169" s="242" t="s">
        <v>1021</v>
      </c>
      <c r="G169" s="242"/>
      <c r="H169" s="242" t="s">
        <v>27</v>
      </c>
      <c r="I169" s="242" t="s">
        <v>36</v>
      </c>
      <c r="J169" s="248">
        <v>340000</v>
      </c>
      <c r="K169" s="242"/>
      <c r="L169" s="242" t="s">
        <v>27</v>
      </c>
      <c r="M169" s="242"/>
      <c r="N169" s="242" t="s">
        <v>27</v>
      </c>
      <c r="O169" s="242"/>
      <c r="P169" s="249">
        <v>0</v>
      </c>
      <c r="Q169" s="242"/>
      <c r="R169" s="242"/>
      <c r="S169" s="242"/>
      <c r="T169" s="242" t="s">
        <v>27</v>
      </c>
      <c r="U169" s="242" t="s">
        <v>322</v>
      </c>
      <c r="V169" s="186"/>
      <c r="W169" s="18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c r="IQ169" s="7"/>
      <c r="IR169" s="7"/>
      <c r="IS169" s="7"/>
      <c r="IT169" s="7"/>
      <c r="IU169" s="7"/>
      <c r="IV169" s="7"/>
      <c r="IW169" s="7"/>
      <c r="IX169" s="7"/>
      <c r="IY169" s="7"/>
      <c r="IZ169" s="7"/>
      <c r="JA169" s="7"/>
      <c r="JB169" s="7"/>
      <c r="JC169" s="7"/>
      <c r="JD169" s="7"/>
      <c r="JE169" s="7"/>
      <c r="JF169" s="7"/>
      <c r="JG169" s="7"/>
      <c r="JH169" s="7"/>
      <c r="JI169" s="7"/>
      <c r="JJ169" s="7"/>
      <c r="JK169" s="7"/>
      <c r="JL169" s="7"/>
      <c r="JM169" s="7"/>
      <c r="JN169" s="7"/>
      <c r="JO169" s="7"/>
      <c r="JP169" s="7"/>
      <c r="JQ169" s="7"/>
      <c r="JR169" s="7"/>
      <c r="JS169" s="7"/>
      <c r="JT169" s="7"/>
      <c r="JU169" s="7"/>
      <c r="JV169" s="7"/>
      <c r="JW169" s="7"/>
      <c r="JX169" s="7"/>
      <c r="JY169" s="7"/>
      <c r="JZ169" s="7"/>
      <c r="KA169" s="7"/>
      <c r="KB169" s="7"/>
      <c r="KC169" s="7"/>
      <c r="KD169" s="7"/>
      <c r="KE169" s="7"/>
      <c r="KF169" s="7"/>
      <c r="KG169" s="7"/>
      <c r="KH169" s="7"/>
      <c r="KI169" s="7"/>
      <c r="KJ169" s="7"/>
      <c r="KK169" s="7"/>
      <c r="KL169" s="7"/>
      <c r="KM169" s="7"/>
      <c r="KN169" s="7"/>
      <c r="KO169" s="7"/>
      <c r="KP169" s="7"/>
      <c r="KQ169" s="7"/>
      <c r="KR169" s="7"/>
      <c r="KS169" s="7"/>
      <c r="KT169" s="7"/>
      <c r="KU169" s="7"/>
      <c r="KV169" s="7"/>
      <c r="KW169" s="7"/>
      <c r="KX169" s="7"/>
      <c r="KY169" s="7"/>
      <c r="KZ169" s="7"/>
      <c r="LA169" s="7"/>
      <c r="LB169" s="7"/>
      <c r="LC169" s="7"/>
      <c r="LD169" s="7"/>
      <c r="LE169" s="7"/>
      <c r="LF169" s="7"/>
      <c r="LG169" s="7"/>
      <c r="LH169" s="7"/>
      <c r="LI169" s="7"/>
      <c r="LJ169" s="7"/>
      <c r="LK169" s="7"/>
      <c r="LL169" s="7"/>
      <c r="LM169" s="7"/>
      <c r="LN169" s="7"/>
      <c r="LO169" s="7"/>
      <c r="LP169" s="7"/>
      <c r="LQ169" s="7"/>
      <c r="LR169" s="7"/>
      <c r="LS169" s="7"/>
      <c r="LT169" s="7"/>
      <c r="LU169" s="7"/>
      <c r="LV169" s="7"/>
      <c r="LW169" s="7"/>
      <c r="LX169" s="7"/>
      <c r="LY169" s="7"/>
      <c r="LZ169" s="7"/>
      <c r="MA169" s="7"/>
      <c r="MB169" s="7"/>
      <c r="MC169" s="7"/>
      <c r="MD169" s="7"/>
      <c r="ME169" s="7"/>
      <c r="MF169" s="7"/>
      <c r="MG169" s="7"/>
      <c r="MH169" s="7"/>
      <c r="MI169" s="7"/>
      <c r="MJ169" s="7"/>
      <c r="MK169" s="7"/>
      <c r="ML169" s="7"/>
      <c r="MM169" s="7"/>
      <c r="MN169" s="7"/>
      <c r="MO169" s="7"/>
      <c r="MP169" s="7"/>
      <c r="MQ169" s="75"/>
    </row>
    <row r="170" spans="1:359" s="13" customFormat="1" ht="33.75" customHeight="1">
      <c r="A170" s="531"/>
      <c r="B170" s="195">
        <v>79</v>
      </c>
      <c r="C170" s="276" t="s">
        <v>1260</v>
      </c>
      <c r="D170" s="242" t="s">
        <v>1022</v>
      </c>
      <c r="E170" s="242" t="s">
        <v>696</v>
      </c>
      <c r="F170" s="242" t="s">
        <v>1023</v>
      </c>
      <c r="G170" s="242"/>
      <c r="H170" s="242" t="s">
        <v>27</v>
      </c>
      <c r="I170" s="242" t="s">
        <v>233</v>
      </c>
      <c r="J170" s="248">
        <v>350000</v>
      </c>
      <c r="K170" s="242"/>
      <c r="L170" s="242" t="s">
        <v>27</v>
      </c>
      <c r="M170" s="242"/>
      <c r="N170" s="242" t="s">
        <v>27</v>
      </c>
      <c r="O170" s="242"/>
      <c r="P170" s="249">
        <v>0</v>
      </c>
      <c r="Q170" s="242"/>
      <c r="R170" s="242"/>
      <c r="S170" s="242"/>
      <c r="T170" s="242" t="s">
        <v>27</v>
      </c>
      <c r="U170" s="242" t="s">
        <v>322</v>
      </c>
      <c r="V170" s="186"/>
      <c r="W170" s="18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c r="IQ170" s="7"/>
      <c r="IR170" s="7"/>
      <c r="IS170" s="7"/>
      <c r="IT170" s="7"/>
      <c r="IU170" s="7"/>
      <c r="IV170" s="7"/>
      <c r="IW170" s="7"/>
      <c r="IX170" s="7"/>
      <c r="IY170" s="7"/>
      <c r="IZ170" s="7"/>
      <c r="JA170" s="7"/>
      <c r="JB170" s="7"/>
      <c r="JC170" s="7"/>
      <c r="JD170" s="7"/>
      <c r="JE170" s="7"/>
      <c r="JF170" s="7"/>
      <c r="JG170" s="7"/>
      <c r="JH170" s="7"/>
      <c r="JI170" s="7"/>
      <c r="JJ170" s="7"/>
      <c r="JK170" s="7"/>
      <c r="JL170" s="7"/>
      <c r="JM170" s="7"/>
      <c r="JN170" s="7"/>
      <c r="JO170" s="7"/>
      <c r="JP170" s="7"/>
      <c r="JQ170" s="7"/>
      <c r="JR170" s="7"/>
      <c r="JS170" s="7"/>
      <c r="JT170" s="7"/>
      <c r="JU170" s="7"/>
      <c r="JV170" s="7"/>
      <c r="JW170" s="7"/>
      <c r="JX170" s="7"/>
      <c r="JY170" s="7"/>
      <c r="JZ170" s="7"/>
      <c r="KA170" s="7"/>
      <c r="KB170" s="7"/>
      <c r="KC170" s="7"/>
      <c r="KD170" s="7"/>
      <c r="KE170" s="7"/>
      <c r="KF170" s="7"/>
      <c r="KG170" s="7"/>
      <c r="KH170" s="7"/>
      <c r="KI170" s="7"/>
      <c r="KJ170" s="7"/>
      <c r="KK170" s="7"/>
      <c r="KL170" s="7"/>
      <c r="KM170" s="7"/>
      <c r="KN170" s="7"/>
      <c r="KO170" s="7"/>
      <c r="KP170" s="7"/>
      <c r="KQ170" s="7"/>
      <c r="KR170" s="7"/>
      <c r="KS170" s="7"/>
      <c r="KT170" s="7"/>
      <c r="KU170" s="7"/>
      <c r="KV170" s="7"/>
      <c r="KW170" s="7"/>
      <c r="KX170" s="7"/>
      <c r="KY170" s="7"/>
      <c r="KZ170" s="7"/>
      <c r="LA170" s="7"/>
      <c r="LB170" s="7"/>
      <c r="LC170" s="7"/>
      <c r="LD170" s="7"/>
      <c r="LE170" s="7"/>
      <c r="LF170" s="7"/>
      <c r="LG170" s="7"/>
      <c r="LH170" s="7"/>
      <c r="LI170" s="7"/>
      <c r="LJ170" s="7"/>
      <c r="LK170" s="7"/>
      <c r="LL170" s="7"/>
      <c r="LM170" s="7"/>
      <c r="LN170" s="7"/>
      <c r="LO170" s="7"/>
      <c r="LP170" s="7"/>
      <c r="LQ170" s="7"/>
      <c r="LR170" s="7"/>
      <c r="LS170" s="7"/>
      <c r="LT170" s="7"/>
      <c r="LU170" s="7"/>
      <c r="LV170" s="7"/>
      <c r="LW170" s="7"/>
      <c r="LX170" s="7"/>
      <c r="LY170" s="7"/>
      <c r="LZ170" s="7"/>
      <c r="MA170" s="7"/>
      <c r="MB170" s="7"/>
      <c r="MC170" s="7"/>
      <c r="MD170" s="7"/>
      <c r="ME170" s="7"/>
      <c r="MF170" s="7"/>
      <c r="MG170" s="7"/>
      <c r="MH170" s="7"/>
      <c r="MI170" s="7"/>
      <c r="MJ170" s="7"/>
      <c r="MK170" s="7"/>
      <c r="ML170" s="7"/>
      <c r="MM170" s="7"/>
      <c r="MN170" s="7"/>
      <c r="MO170" s="7"/>
      <c r="MP170" s="7"/>
      <c r="MQ170" s="75"/>
    </row>
    <row r="171" spans="1:359" s="13" customFormat="1" ht="33.75" customHeight="1">
      <c r="A171" s="531"/>
      <c r="B171" s="246">
        <v>80</v>
      </c>
      <c r="C171" s="242" t="s">
        <v>1303</v>
      </c>
      <c r="D171" s="242" t="s">
        <v>1024</v>
      </c>
      <c r="E171" s="242" t="s">
        <v>696</v>
      </c>
      <c r="F171" s="242" t="s">
        <v>1025</v>
      </c>
      <c r="G171" s="242"/>
      <c r="H171" s="242" t="s">
        <v>27</v>
      </c>
      <c r="I171" s="242" t="s">
        <v>36</v>
      </c>
      <c r="J171" s="248">
        <v>180000</v>
      </c>
      <c r="K171" s="242"/>
      <c r="L171" s="242" t="s">
        <v>27</v>
      </c>
      <c r="M171" s="242"/>
      <c r="N171" s="242" t="s">
        <v>27</v>
      </c>
      <c r="O171" s="242"/>
      <c r="P171" s="249">
        <v>0</v>
      </c>
      <c r="Q171" s="242"/>
      <c r="R171" s="242"/>
      <c r="S171" s="242"/>
      <c r="T171" s="242" t="s">
        <v>27</v>
      </c>
      <c r="U171" s="242" t="s">
        <v>322</v>
      </c>
      <c r="V171" s="186"/>
      <c r="W171" s="18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c r="IQ171" s="7"/>
      <c r="IR171" s="7"/>
      <c r="IS171" s="7"/>
      <c r="IT171" s="7"/>
      <c r="IU171" s="7"/>
      <c r="IV171" s="7"/>
      <c r="IW171" s="7"/>
      <c r="IX171" s="7"/>
      <c r="IY171" s="7"/>
      <c r="IZ171" s="7"/>
      <c r="JA171" s="7"/>
      <c r="JB171" s="7"/>
      <c r="JC171" s="7"/>
      <c r="JD171" s="7"/>
      <c r="JE171" s="7"/>
      <c r="JF171" s="7"/>
      <c r="JG171" s="7"/>
      <c r="JH171" s="7"/>
      <c r="JI171" s="7"/>
      <c r="JJ171" s="7"/>
      <c r="JK171" s="7"/>
      <c r="JL171" s="7"/>
      <c r="JM171" s="7"/>
      <c r="JN171" s="7"/>
      <c r="JO171" s="7"/>
      <c r="JP171" s="7"/>
      <c r="JQ171" s="7"/>
      <c r="JR171" s="7"/>
      <c r="JS171" s="7"/>
      <c r="JT171" s="7"/>
      <c r="JU171" s="7"/>
      <c r="JV171" s="7"/>
      <c r="JW171" s="7"/>
      <c r="JX171" s="7"/>
      <c r="JY171" s="7"/>
      <c r="JZ171" s="7"/>
      <c r="KA171" s="7"/>
      <c r="KB171" s="7"/>
      <c r="KC171" s="7"/>
      <c r="KD171" s="7"/>
      <c r="KE171" s="7"/>
      <c r="KF171" s="7"/>
      <c r="KG171" s="7"/>
      <c r="KH171" s="7"/>
      <c r="KI171" s="7"/>
      <c r="KJ171" s="7"/>
      <c r="KK171" s="7"/>
      <c r="KL171" s="7"/>
      <c r="KM171" s="7"/>
      <c r="KN171" s="7"/>
      <c r="KO171" s="7"/>
      <c r="KP171" s="7"/>
      <c r="KQ171" s="7"/>
      <c r="KR171" s="7"/>
      <c r="KS171" s="7"/>
      <c r="KT171" s="7"/>
      <c r="KU171" s="7"/>
      <c r="KV171" s="7"/>
      <c r="KW171" s="7"/>
      <c r="KX171" s="7"/>
      <c r="KY171" s="7"/>
      <c r="KZ171" s="7"/>
      <c r="LA171" s="7"/>
      <c r="LB171" s="7"/>
      <c r="LC171" s="7"/>
      <c r="LD171" s="7"/>
      <c r="LE171" s="7"/>
      <c r="LF171" s="7"/>
      <c r="LG171" s="7"/>
      <c r="LH171" s="7"/>
      <c r="LI171" s="7"/>
      <c r="LJ171" s="7"/>
      <c r="LK171" s="7"/>
      <c r="LL171" s="7"/>
      <c r="LM171" s="7"/>
      <c r="LN171" s="7"/>
      <c r="LO171" s="7"/>
      <c r="LP171" s="7"/>
      <c r="LQ171" s="7"/>
      <c r="LR171" s="7"/>
      <c r="LS171" s="7"/>
      <c r="LT171" s="7"/>
      <c r="LU171" s="7"/>
      <c r="LV171" s="7"/>
      <c r="LW171" s="7"/>
      <c r="LX171" s="7"/>
      <c r="LY171" s="7"/>
      <c r="LZ171" s="7"/>
      <c r="MA171" s="7"/>
      <c r="MB171" s="7"/>
      <c r="MC171" s="7"/>
      <c r="MD171" s="7"/>
      <c r="ME171" s="7"/>
      <c r="MF171" s="7"/>
      <c r="MG171" s="7"/>
      <c r="MH171" s="7"/>
      <c r="MI171" s="7"/>
      <c r="MJ171" s="7"/>
      <c r="MK171" s="7"/>
      <c r="ML171" s="7"/>
      <c r="MM171" s="7"/>
      <c r="MN171" s="7"/>
      <c r="MO171" s="7"/>
      <c r="MP171" s="7"/>
      <c r="MQ171" s="75"/>
    </row>
    <row r="172" spans="1:359" s="13" customFormat="1" ht="33.75" customHeight="1">
      <c r="A172" s="531"/>
      <c r="B172" s="195">
        <v>81</v>
      </c>
      <c r="C172" s="242" t="s">
        <v>1308</v>
      </c>
      <c r="D172" s="242" t="s">
        <v>1304</v>
      </c>
      <c r="E172" s="242" t="s">
        <v>1305</v>
      </c>
      <c r="F172" s="242" t="s">
        <v>1306</v>
      </c>
      <c r="G172" s="242"/>
      <c r="H172" s="242" t="s">
        <v>27</v>
      </c>
      <c r="I172" s="242" t="s">
        <v>36</v>
      </c>
      <c r="J172" s="248">
        <v>320000</v>
      </c>
      <c r="K172" s="242"/>
      <c r="L172" s="242"/>
      <c r="M172" s="242"/>
      <c r="N172" s="242" t="s">
        <v>27</v>
      </c>
      <c r="O172" s="242"/>
      <c r="P172" s="249">
        <v>0</v>
      </c>
      <c r="Q172" s="242"/>
      <c r="R172" s="242"/>
      <c r="S172" s="242"/>
      <c r="T172" s="242" t="s">
        <v>27</v>
      </c>
      <c r="U172" s="242" t="s">
        <v>322</v>
      </c>
      <c r="V172" s="186"/>
      <c r="W172" s="18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c r="IR172" s="7"/>
      <c r="IS172" s="7"/>
      <c r="IT172" s="7"/>
      <c r="IU172" s="7"/>
      <c r="IV172" s="7"/>
      <c r="IW172" s="7"/>
      <c r="IX172" s="7"/>
      <c r="IY172" s="7"/>
      <c r="IZ172" s="7"/>
      <c r="JA172" s="7"/>
      <c r="JB172" s="7"/>
      <c r="JC172" s="7"/>
      <c r="JD172" s="7"/>
      <c r="JE172" s="7"/>
      <c r="JF172" s="7"/>
      <c r="JG172" s="7"/>
      <c r="JH172" s="7"/>
      <c r="JI172" s="7"/>
      <c r="JJ172" s="7"/>
      <c r="JK172" s="7"/>
      <c r="JL172" s="7"/>
      <c r="JM172" s="7"/>
      <c r="JN172" s="7"/>
      <c r="JO172" s="7"/>
      <c r="JP172" s="7"/>
      <c r="JQ172" s="7"/>
      <c r="JR172" s="7"/>
      <c r="JS172" s="7"/>
      <c r="JT172" s="7"/>
      <c r="JU172" s="7"/>
      <c r="JV172" s="7"/>
      <c r="JW172" s="7"/>
      <c r="JX172" s="7"/>
      <c r="JY172" s="7"/>
      <c r="JZ172" s="7"/>
      <c r="KA172" s="7"/>
      <c r="KB172" s="7"/>
      <c r="KC172" s="7"/>
      <c r="KD172" s="7"/>
      <c r="KE172" s="7"/>
      <c r="KF172" s="7"/>
      <c r="KG172" s="7"/>
      <c r="KH172" s="7"/>
      <c r="KI172" s="7"/>
      <c r="KJ172" s="7"/>
      <c r="KK172" s="7"/>
      <c r="KL172" s="7"/>
      <c r="KM172" s="7"/>
      <c r="KN172" s="7"/>
      <c r="KO172" s="7"/>
      <c r="KP172" s="7"/>
      <c r="KQ172" s="7"/>
      <c r="KR172" s="7"/>
      <c r="KS172" s="7"/>
      <c r="KT172" s="7"/>
      <c r="KU172" s="7"/>
      <c r="KV172" s="7"/>
      <c r="KW172" s="7"/>
      <c r="KX172" s="7"/>
      <c r="KY172" s="7"/>
      <c r="KZ172" s="7"/>
      <c r="LA172" s="7"/>
      <c r="LB172" s="7"/>
      <c r="LC172" s="7"/>
      <c r="LD172" s="7"/>
      <c r="LE172" s="7"/>
      <c r="LF172" s="7"/>
      <c r="LG172" s="7"/>
      <c r="LH172" s="7"/>
      <c r="LI172" s="7"/>
      <c r="LJ172" s="7"/>
      <c r="LK172" s="7"/>
      <c r="LL172" s="7"/>
      <c r="LM172" s="7"/>
      <c r="LN172" s="7"/>
      <c r="LO172" s="7"/>
      <c r="LP172" s="7"/>
      <c r="LQ172" s="7"/>
      <c r="LR172" s="7"/>
      <c r="LS172" s="7"/>
      <c r="LT172" s="7"/>
      <c r="LU172" s="7"/>
      <c r="LV172" s="7"/>
      <c r="LW172" s="7"/>
      <c r="LX172" s="7"/>
      <c r="LY172" s="7"/>
      <c r="LZ172" s="7"/>
      <c r="MA172" s="7"/>
      <c r="MB172" s="7"/>
      <c r="MC172" s="7"/>
      <c r="MD172" s="7"/>
      <c r="ME172" s="7"/>
      <c r="MF172" s="7"/>
      <c r="MG172" s="7"/>
      <c r="MH172" s="7"/>
      <c r="MI172" s="7"/>
      <c r="MJ172" s="7"/>
      <c r="MK172" s="7"/>
      <c r="ML172" s="7"/>
      <c r="MM172" s="7"/>
      <c r="MN172" s="7"/>
      <c r="MO172" s="7"/>
      <c r="MP172" s="7"/>
      <c r="MQ172" s="75"/>
    </row>
    <row r="173" spans="1:359" s="13" customFormat="1" ht="33.75" customHeight="1">
      <c r="A173" s="531"/>
      <c r="B173" s="246">
        <v>82</v>
      </c>
      <c r="C173" s="242" t="s">
        <v>1309</v>
      </c>
      <c r="D173" s="276" t="s">
        <v>1808</v>
      </c>
      <c r="E173" s="242" t="s">
        <v>696</v>
      </c>
      <c r="F173" s="242" t="s">
        <v>163</v>
      </c>
      <c r="G173" s="242"/>
      <c r="H173" s="242" t="s">
        <v>27</v>
      </c>
      <c r="I173" s="242" t="s">
        <v>28</v>
      </c>
      <c r="J173" s="248">
        <v>173541</v>
      </c>
      <c r="K173" s="242"/>
      <c r="L173" s="242" t="s">
        <v>27</v>
      </c>
      <c r="M173" s="242"/>
      <c r="N173" s="242" t="s">
        <v>27</v>
      </c>
      <c r="O173" s="242"/>
      <c r="P173" s="249">
        <v>0</v>
      </c>
      <c r="Q173" s="242"/>
      <c r="R173" s="242"/>
      <c r="S173" s="242"/>
      <c r="T173" s="242" t="s">
        <v>27</v>
      </c>
      <c r="U173" s="242" t="s">
        <v>322</v>
      </c>
      <c r="V173" s="186"/>
      <c r="W173" s="18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c r="IQ173" s="7"/>
      <c r="IR173" s="7"/>
      <c r="IS173" s="7"/>
      <c r="IT173" s="7"/>
      <c r="IU173" s="7"/>
      <c r="IV173" s="7"/>
      <c r="IW173" s="7"/>
      <c r="IX173" s="7"/>
      <c r="IY173" s="7"/>
      <c r="IZ173" s="7"/>
      <c r="JA173" s="7"/>
      <c r="JB173" s="7"/>
      <c r="JC173" s="7"/>
      <c r="JD173" s="7"/>
      <c r="JE173" s="7"/>
      <c r="JF173" s="7"/>
      <c r="JG173" s="7"/>
      <c r="JH173" s="7"/>
      <c r="JI173" s="7"/>
      <c r="JJ173" s="7"/>
      <c r="JK173" s="7"/>
      <c r="JL173" s="7"/>
      <c r="JM173" s="7"/>
      <c r="JN173" s="7"/>
      <c r="JO173" s="7"/>
      <c r="JP173" s="7"/>
      <c r="JQ173" s="7"/>
      <c r="JR173" s="7"/>
      <c r="JS173" s="7"/>
      <c r="JT173" s="7"/>
      <c r="JU173" s="7"/>
      <c r="JV173" s="7"/>
      <c r="JW173" s="7"/>
      <c r="JX173" s="7"/>
      <c r="JY173" s="7"/>
      <c r="JZ173" s="7"/>
      <c r="KA173" s="7"/>
      <c r="KB173" s="7"/>
      <c r="KC173" s="7"/>
      <c r="KD173" s="7"/>
      <c r="KE173" s="7"/>
      <c r="KF173" s="7"/>
      <c r="KG173" s="7"/>
      <c r="KH173" s="7"/>
      <c r="KI173" s="7"/>
      <c r="KJ173" s="7"/>
      <c r="KK173" s="7"/>
      <c r="KL173" s="7"/>
      <c r="KM173" s="7"/>
      <c r="KN173" s="7"/>
      <c r="KO173" s="7"/>
      <c r="KP173" s="7"/>
      <c r="KQ173" s="7"/>
      <c r="KR173" s="7"/>
      <c r="KS173" s="7"/>
      <c r="KT173" s="7"/>
      <c r="KU173" s="7"/>
      <c r="KV173" s="7"/>
      <c r="KW173" s="7"/>
      <c r="KX173" s="7"/>
      <c r="KY173" s="7"/>
      <c r="KZ173" s="7"/>
      <c r="LA173" s="7"/>
      <c r="LB173" s="7"/>
      <c r="LC173" s="7"/>
      <c r="LD173" s="7"/>
      <c r="LE173" s="7"/>
      <c r="LF173" s="7"/>
      <c r="LG173" s="7"/>
      <c r="LH173" s="7"/>
      <c r="LI173" s="7"/>
      <c r="LJ173" s="7"/>
      <c r="LK173" s="7"/>
      <c r="LL173" s="7"/>
      <c r="LM173" s="7"/>
      <c r="LN173" s="7"/>
      <c r="LO173" s="7"/>
      <c r="LP173" s="7"/>
      <c r="LQ173" s="7"/>
      <c r="LR173" s="7"/>
      <c r="LS173" s="7"/>
      <c r="LT173" s="7"/>
      <c r="LU173" s="7"/>
      <c r="LV173" s="7"/>
      <c r="LW173" s="7"/>
      <c r="LX173" s="7"/>
      <c r="LY173" s="7"/>
      <c r="LZ173" s="7"/>
      <c r="MA173" s="7"/>
      <c r="MB173" s="7"/>
      <c r="MC173" s="7"/>
      <c r="MD173" s="7"/>
      <c r="ME173" s="7"/>
      <c r="MF173" s="7"/>
      <c r="MG173" s="7"/>
      <c r="MH173" s="7"/>
      <c r="MI173" s="7"/>
      <c r="MJ173" s="7"/>
      <c r="MK173" s="7"/>
      <c r="ML173" s="7"/>
      <c r="MM173" s="7"/>
      <c r="MN173" s="7"/>
      <c r="MO173" s="7"/>
      <c r="MP173" s="7"/>
      <c r="MQ173" s="75"/>
    </row>
    <row r="174" spans="1:359" s="13" customFormat="1" ht="33.75" customHeight="1">
      <c r="A174" s="531"/>
      <c r="B174" s="195">
        <v>83</v>
      </c>
      <c r="C174" s="242" t="s">
        <v>1310</v>
      </c>
      <c r="D174" s="276" t="s">
        <v>1808</v>
      </c>
      <c r="E174" s="242" t="s">
        <v>696</v>
      </c>
      <c r="F174" s="242" t="s">
        <v>1307</v>
      </c>
      <c r="G174" s="242"/>
      <c r="H174" s="242" t="s">
        <v>27</v>
      </c>
      <c r="I174" s="242" t="s">
        <v>36</v>
      </c>
      <c r="J174" s="248">
        <v>670000</v>
      </c>
      <c r="K174" s="242"/>
      <c r="L174" s="242" t="s">
        <v>27</v>
      </c>
      <c r="M174" s="242"/>
      <c r="N174" s="242" t="s">
        <v>27</v>
      </c>
      <c r="O174" s="242"/>
      <c r="P174" s="249">
        <v>0</v>
      </c>
      <c r="Q174" s="242"/>
      <c r="R174" s="242"/>
      <c r="S174" s="242"/>
      <c r="T174" s="242" t="s">
        <v>27</v>
      </c>
      <c r="U174" s="242" t="s">
        <v>322</v>
      </c>
      <c r="V174" s="186"/>
      <c r="W174" s="18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c r="IQ174" s="7"/>
      <c r="IR174" s="7"/>
      <c r="IS174" s="7"/>
      <c r="IT174" s="7"/>
      <c r="IU174" s="7"/>
      <c r="IV174" s="7"/>
      <c r="IW174" s="7"/>
      <c r="IX174" s="7"/>
      <c r="IY174" s="7"/>
      <c r="IZ174" s="7"/>
      <c r="JA174" s="7"/>
      <c r="JB174" s="7"/>
      <c r="JC174" s="7"/>
      <c r="JD174" s="7"/>
      <c r="JE174" s="7"/>
      <c r="JF174" s="7"/>
      <c r="JG174" s="7"/>
      <c r="JH174" s="7"/>
      <c r="JI174" s="7"/>
      <c r="JJ174" s="7"/>
      <c r="JK174" s="7"/>
      <c r="JL174" s="7"/>
      <c r="JM174" s="7"/>
      <c r="JN174" s="7"/>
      <c r="JO174" s="7"/>
      <c r="JP174" s="7"/>
      <c r="JQ174" s="7"/>
      <c r="JR174" s="7"/>
      <c r="JS174" s="7"/>
      <c r="JT174" s="7"/>
      <c r="JU174" s="7"/>
      <c r="JV174" s="7"/>
      <c r="JW174" s="7"/>
      <c r="JX174" s="7"/>
      <c r="JY174" s="7"/>
      <c r="JZ174" s="7"/>
      <c r="KA174" s="7"/>
      <c r="KB174" s="7"/>
      <c r="KC174" s="7"/>
      <c r="KD174" s="7"/>
      <c r="KE174" s="7"/>
      <c r="KF174" s="7"/>
      <c r="KG174" s="7"/>
      <c r="KH174" s="7"/>
      <c r="KI174" s="7"/>
      <c r="KJ174" s="7"/>
      <c r="KK174" s="7"/>
      <c r="KL174" s="7"/>
      <c r="KM174" s="7"/>
      <c r="KN174" s="7"/>
      <c r="KO174" s="7"/>
      <c r="KP174" s="7"/>
      <c r="KQ174" s="7"/>
      <c r="KR174" s="7"/>
      <c r="KS174" s="7"/>
      <c r="KT174" s="7"/>
      <c r="KU174" s="7"/>
      <c r="KV174" s="7"/>
      <c r="KW174" s="7"/>
      <c r="KX174" s="7"/>
      <c r="KY174" s="7"/>
      <c r="KZ174" s="7"/>
      <c r="LA174" s="7"/>
      <c r="LB174" s="7"/>
      <c r="LC174" s="7"/>
      <c r="LD174" s="7"/>
      <c r="LE174" s="7"/>
      <c r="LF174" s="7"/>
      <c r="LG174" s="7"/>
      <c r="LH174" s="7"/>
      <c r="LI174" s="7"/>
      <c r="LJ174" s="7"/>
      <c r="LK174" s="7"/>
      <c r="LL174" s="7"/>
      <c r="LM174" s="7"/>
      <c r="LN174" s="7"/>
      <c r="LO174" s="7"/>
      <c r="LP174" s="7"/>
      <c r="LQ174" s="7"/>
      <c r="LR174" s="7"/>
      <c r="LS174" s="7"/>
      <c r="LT174" s="7"/>
      <c r="LU174" s="7"/>
      <c r="LV174" s="7"/>
      <c r="LW174" s="7"/>
      <c r="LX174" s="7"/>
      <c r="LY174" s="7"/>
      <c r="LZ174" s="7"/>
      <c r="MA174" s="7"/>
      <c r="MB174" s="7"/>
      <c r="MC174" s="7"/>
      <c r="MD174" s="7"/>
      <c r="ME174" s="7"/>
      <c r="MF174" s="7"/>
      <c r="MG174" s="7"/>
      <c r="MH174" s="7"/>
      <c r="MI174" s="7"/>
      <c r="MJ174" s="7"/>
      <c r="MK174" s="7"/>
      <c r="ML174" s="7"/>
      <c r="MM174" s="7"/>
      <c r="MN174" s="7"/>
      <c r="MO174" s="7"/>
      <c r="MP174" s="7"/>
      <c r="MQ174" s="75"/>
    </row>
    <row r="175" spans="1:359" s="13" customFormat="1" ht="33.75" customHeight="1">
      <c r="A175" s="531"/>
      <c r="B175" s="246">
        <v>84</v>
      </c>
      <c r="C175" s="276" t="s">
        <v>1329</v>
      </c>
      <c r="D175" s="276" t="s">
        <v>1311</v>
      </c>
      <c r="E175" s="242" t="s">
        <v>696</v>
      </c>
      <c r="F175" s="242" t="s">
        <v>1351</v>
      </c>
      <c r="G175" s="242"/>
      <c r="H175" s="242" t="s">
        <v>27</v>
      </c>
      <c r="I175" s="242" t="s">
        <v>45</v>
      </c>
      <c r="J175" s="248">
        <v>640001</v>
      </c>
      <c r="K175" s="242"/>
      <c r="L175" s="242" t="s">
        <v>27</v>
      </c>
      <c r="M175" s="242"/>
      <c r="N175" s="242" t="s">
        <v>27</v>
      </c>
      <c r="O175" s="242"/>
      <c r="P175" s="249">
        <v>0</v>
      </c>
      <c r="Q175" s="242"/>
      <c r="R175" s="242"/>
      <c r="S175" s="242"/>
      <c r="T175" s="242" t="s">
        <v>27</v>
      </c>
      <c r="U175" s="242" t="s">
        <v>322</v>
      </c>
      <c r="V175" s="186"/>
      <c r="W175" s="18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c r="IQ175" s="7"/>
      <c r="IR175" s="7"/>
      <c r="IS175" s="7"/>
      <c r="IT175" s="7"/>
      <c r="IU175" s="7"/>
      <c r="IV175" s="7"/>
      <c r="IW175" s="7"/>
      <c r="IX175" s="7"/>
      <c r="IY175" s="7"/>
      <c r="IZ175" s="7"/>
      <c r="JA175" s="7"/>
      <c r="JB175" s="7"/>
      <c r="JC175" s="7"/>
      <c r="JD175" s="7"/>
      <c r="JE175" s="7"/>
      <c r="JF175" s="7"/>
      <c r="JG175" s="7"/>
      <c r="JH175" s="7"/>
      <c r="JI175" s="7"/>
      <c r="JJ175" s="7"/>
      <c r="JK175" s="7"/>
      <c r="JL175" s="7"/>
      <c r="JM175" s="7"/>
      <c r="JN175" s="7"/>
      <c r="JO175" s="7"/>
      <c r="JP175" s="7"/>
      <c r="JQ175" s="7"/>
      <c r="JR175" s="7"/>
      <c r="JS175" s="7"/>
      <c r="JT175" s="7"/>
      <c r="JU175" s="7"/>
      <c r="JV175" s="7"/>
      <c r="JW175" s="7"/>
      <c r="JX175" s="7"/>
      <c r="JY175" s="7"/>
      <c r="JZ175" s="7"/>
      <c r="KA175" s="7"/>
      <c r="KB175" s="7"/>
      <c r="KC175" s="7"/>
      <c r="KD175" s="7"/>
      <c r="KE175" s="7"/>
      <c r="KF175" s="7"/>
      <c r="KG175" s="7"/>
      <c r="KH175" s="7"/>
      <c r="KI175" s="7"/>
      <c r="KJ175" s="7"/>
      <c r="KK175" s="7"/>
      <c r="KL175" s="7"/>
      <c r="KM175" s="7"/>
      <c r="KN175" s="7"/>
      <c r="KO175" s="7"/>
      <c r="KP175" s="7"/>
      <c r="KQ175" s="7"/>
      <c r="KR175" s="7"/>
      <c r="KS175" s="7"/>
      <c r="KT175" s="7"/>
      <c r="KU175" s="7"/>
      <c r="KV175" s="7"/>
      <c r="KW175" s="7"/>
      <c r="KX175" s="7"/>
      <c r="KY175" s="7"/>
      <c r="KZ175" s="7"/>
      <c r="LA175" s="7"/>
      <c r="LB175" s="7"/>
      <c r="LC175" s="7"/>
      <c r="LD175" s="7"/>
      <c r="LE175" s="7"/>
      <c r="LF175" s="7"/>
      <c r="LG175" s="7"/>
      <c r="LH175" s="7"/>
      <c r="LI175" s="7"/>
      <c r="LJ175" s="7"/>
      <c r="LK175" s="7"/>
      <c r="LL175" s="7"/>
      <c r="LM175" s="7"/>
      <c r="LN175" s="7"/>
      <c r="LO175" s="7"/>
      <c r="LP175" s="7"/>
      <c r="LQ175" s="7"/>
      <c r="LR175" s="7"/>
      <c r="LS175" s="7"/>
      <c r="LT175" s="7"/>
      <c r="LU175" s="7"/>
      <c r="LV175" s="7"/>
      <c r="LW175" s="7"/>
      <c r="LX175" s="7"/>
      <c r="LY175" s="7"/>
      <c r="LZ175" s="7"/>
      <c r="MA175" s="7"/>
      <c r="MB175" s="7"/>
      <c r="MC175" s="7"/>
      <c r="MD175" s="7"/>
      <c r="ME175" s="7"/>
      <c r="MF175" s="7"/>
      <c r="MG175" s="7"/>
      <c r="MH175" s="7"/>
      <c r="MI175" s="7"/>
      <c r="MJ175" s="7"/>
      <c r="MK175" s="7"/>
      <c r="ML175" s="7"/>
      <c r="MM175" s="7"/>
      <c r="MN175" s="7"/>
      <c r="MO175" s="7"/>
      <c r="MP175" s="7"/>
      <c r="MQ175" s="75"/>
    </row>
    <row r="176" spans="1:359" s="13" customFormat="1" ht="33.75" customHeight="1">
      <c r="A176" s="531"/>
      <c r="B176" s="148">
        <v>85</v>
      </c>
      <c r="C176" s="132" t="s">
        <v>1454</v>
      </c>
      <c r="D176" s="135" t="s">
        <v>1453</v>
      </c>
      <c r="E176" s="135" t="s">
        <v>696</v>
      </c>
      <c r="F176" s="199" t="s">
        <v>1453</v>
      </c>
      <c r="G176" s="132" t="s">
        <v>27</v>
      </c>
      <c r="H176" s="132"/>
      <c r="I176" s="175" t="s">
        <v>113</v>
      </c>
      <c r="J176" s="310"/>
      <c r="K176" s="175" t="s">
        <v>27</v>
      </c>
      <c r="L176" s="175"/>
      <c r="M176" s="175"/>
      <c r="N176" s="175" t="s">
        <v>27</v>
      </c>
      <c r="O176" s="313"/>
      <c r="P176" s="179">
        <v>0</v>
      </c>
      <c r="Q176" s="311"/>
      <c r="R176" s="135"/>
      <c r="S176" s="135"/>
      <c r="T176" s="175" t="s">
        <v>1457</v>
      </c>
      <c r="U176" s="175" t="s">
        <v>1458</v>
      </c>
      <c r="V176" s="186"/>
      <c r="W176" s="18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c r="IQ176" s="7"/>
      <c r="IR176" s="7"/>
      <c r="IS176" s="7"/>
      <c r="IT176" s="7"/>
      <c r="IU176" s="7"/>
      <c r="IV176" s="7"/>
      <c r="IW176" s="7"/>
      <c r="IX176" s="7"/>
      <c r="IY176" s="7"/>
      <c r="IZ176" s="7"/>
      <c r="JA176" s="7"/>
      <c r="JB176" s="7"/>
      <c r="JC176" s="7"/>
      <c r="JD176" s="7"/>
      <c r="JE176" s="7"/>
      <c r="JF176" s="7"/>
      <c r="JG176" s="7"/>
      <c r="JH176" s="7"/>
      <c r="JI176" s="7"/>
      <c r="JJ176" s="7"/>
      <c r="JK176" s="7"/>
      <c r="JL176" s="7"/>
      <c r="JM176" s="7"/>
      <c r="JN176" s="7"/>
      <c r="JO176" s="7"/>
      <c r="JP176" s="7"/>
      <c r="JQ176" s="7"/>
      <c r="JR176" s="7"/>
      <c r="JS176" s="7"/>
      <c r="JT176" s="7"/>
      <c r="JU176" s="7"/>
      <c r="JV176" s="7"/>
      <c r="JW176" s="7"/>
      <c r="JX176" s="7"/>
      <c r="JY176" s="7"/>
      <c r="JZ176" s="7"/>
      <c r="KA176" s="7"/>
      <c r="KB176" s="7"/>
      <c r="KC176" s="7"/>
      <c r="KD176" s="7"/>
      <c r="KE176" s="7"/>
      <c r="KF176" s="7"/>
      <c r="KG176" s="7"/>
      <c r="KH176" s="7"/>
      <c r="KI176" s="7"/>
      <c r="KJ176" s="7"/>
      <c r="KK176" s="7"/>
      <c r="KL176" s="7"/>
      <c r="KM176" s="7"/>
      <c r="KN176" s="7"/>
      <c r="KO176" s="7"/>
      <c r="KP176" s="7"/>
      <c r="KQ176" s="7"/>
      <c r="KR176" s="7"/>
      <c r="KS176" s="7"/>
      <c r="KT176" s="7"/>
      <c r="KU176" s="7"/>
      <c r="KV176" s="7"/>
      <c r="KW176" s="7"/>
      <c r="KX176" s="7"/>
      <c r="KY176" s="7"/>
      <c r="KZ176" s="7"/>
      <c r="LA176" s="7"/>
      <c r="LB176" s="7"/>
      <c r="LC176" s="7"/>
      <c r="LD176" s="7"/>
      <c r="LE176" s="7"/>
      <c r="LF176" s="7"/>
      <c r="LG176" s="7"/>
      <c r="LH176" s="7"/>
      <c r="LI176" s="7"/>
      <c r="LJ176" s="7"/>
      <c r="LK176" s="7"/>
      <c r="LL176" s="7"/>
      <c r="LM176" s="7"/>
      <c r="LN176" s="7"/>
      <c r="LO176" s="7"/>
      <c r="LP176" s="7"/>
      <c r="LQ176" s="7"/>
      <c r="LR176" s="7"/>
      <c r="LS176" s="7"/>
      <c r="LT176" s="7"/>
      <c r="LU176" s="7"/>
      <c r="LV176" s="7"/>
      <c r="LW176" s="7"/>
      <c r="LX176" s="7"/>
      <c r="LY176" s="7"/>
      <c r="LZ176" s="7"/>
      <c r="MA176" s="7"/>
      <c r="MB176" s="7"/>
      <c r="MC176" s="7"/>
      <c r="MD176" s="7"/>
      <c r="ME176" s="7"/>
      <c r="MF176" s="7"/>
      <c r="MG176" s="7"/>
      <c r="MH176" s="7"/>
      <c r="MI176" s="7"/>
      <c r="MJ176" s="7"/>
      <c r="MK176" s="7"/>
      <c r="ML176" s="7"/>
      <c r="MM176" s="7"/>
      <c r="MN176" s="7"/>
      <c r="MO176" s="7"/>
      <c r="MP176" s="7"/>
      <c r="MQ176" s="75"/>
    </row>
    <row r="177" spans="1:355" s="13" customFormat="1" ht="33.75" customHeight="1">
      <c r="A177" s="531"/>
      <c r="B177" s="156">
        <v>86</v>
      </c>
      <c r="C177" s="132" t="s">
        <v>1467</v>
      </c>
      <c r="D177" s="132" t="s">
        <v>1468</v>
      </c>
      <c r="E177" s="135" t="s">
        <v>696</v>
      </c>
      <c r="F177" s="181" t="s">
        <v>1468</v>
      </c>
      <c r="G177" s="132" t="s">
        <v>27</v>
      </c>
      <c r="H177" s="175"/>
      <c r="I177" s="175" t="s">
        <v>1469</v>
      </c>
      <c r="J177" s="315"/>
      <c r="K177" s="175" t="s">
        <v>27</v>
      </c>
      <c r="L177" s="175"/>
      <c r="M177" s="175"/>
      <c r="N177" s="175" t="s">
        <v>27</v>
      </c>
      <c r="O177" s="175"/>
      <c r="P177" s="343">
        <v>0</v>
      </c>
      <c r="Q177" s="175"/>
      <c r="R177" s="175"/>
      <c r="S177" s="175"/>
      <c r="T177" s="175" t="s">
        <v>1457</v>
      </c>
      <c r="U177" s="175" t="s">
        <v>1458</v>
      </c>
      <c r="V177" s="186"/>
      <c r="W177" s="18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c r="IQ177" s="7"/>
      <c r="IR177" s="7"/>
      <c r="IS177" s="7"/>
      <c r="IT177" s="7"/>
      <c r="IU177" s="7"/>
      <c r="IV177" s="7"/>
      <c r="IW177" s="7"/>
      <c r="IX177" s="7"/>
      <c r="IY177" s="7"/>
      <c r="IZ177" s="7"/>
      <c r="JA177" s="7"/>
      <c r="JB177" s="7"/>
      <c r="JC177" s="7"/>
      <c r="JD177" s="7"/>
      <c r="JE177" s="7"/>
      <c r="JF177" s="7"/>
      <c r="JG177" s="7"/>
      <c r="JH177" s="7"/>
      <c r="JI177" s="7"/>
      <c r="JJ177" s="7"/>
      <c r="JK177" s="7"/>
      <c r="JL177" s="7"/>
      <c r="JM177" s="7"/>
      <c r="JN177" s="7"/>
      <c r="JO177" s="7"/>
      <c r="JP177" s="7"/>
      <c r="JQ177" s="7"/>
      <c r="JR177" s="7"/>
      <c r="JS177" s="7"/>
      <c r="JT177" s="7"/>
      <c r="JU177" s="7"/>
      <c r="JV177" s="7"/>
      <c r="JW177" s="7"/>
      <c r="JX177" s="7"/>
      <c r="JY177" s="7"/>
      <c r="JZ177" s="7"/>
      <c r="KA177" s="7"/>
      <c r="KB177" s="7"/>
      <c r="KC177" s="7"/>
      <c r="KD177" s="7"/>
      <c r="KE177" s="7"/>
      <c r="KF177" s="7"/>
      <c r="KG177" s="7"/>
      <c r="KH177" s="7"/>
      <c r="KI177" s="7"/>
      <c r="KJ177" s="7"/>
      <c r="KK177" s="7"/>
      <c r="KL177" s="7"/>
      <c r="KM177" s="7"/>
      <c r="KN177" s="7"/>
      <c r="KO177" s="7"/>
      <c r="KP177" s="7"/>
      <c r="KQ177" s="7"/>
      <c r="KR177" s="7"/>
      <c r="KS177" s="7"/>
      <c r="KT177" s="7"/>
      <c r="KU177" s="7"/>
      <c r="KV177" s="7"/>
      <c r="KW177" s="7"/>
      <c r="KX177" s="7"/>
      <c r="KY177" s="7"/>
      <c r="KZ177" s="7"/>
      <c r="LA177" s="7"/>
      <c r="LB177" s="7"/>
      <c r="LC177" s="7"/>
      <c r="LD177" s="7"/>
      <c r="LE177" s="7"/>
      <c r="LF177" s="7"/>
      <c r="LG177" s="7"/>
      <c r="LH177" s="7"/>
      <c r="LI177" s="7"/>
      <c r="LJ177" s="7"/>
      <c r="LK177" s="7"/>
      <c r="LL177" s="7"/>
      <c r="LM177" s="7"/>
      <c r="LN177" s="7"/>
      <c r="LO177" s="7"/>
      <c r="LP177" s="7"/>
      <c r="LQ177" s="7"/>
      <c r="LR177" s="7"/>
      <c r="LS177" s="7"/>
      <c r="LT177" s="7"/>
      <c r="LU177" s="7"/>
      <c r="LV177" s="7"/>
      <c r="LW177" s="7"/>
      <c r="LX177" s="7"/>
      <c r="LY177" s="7"/>
      <c r="LZ177" s="7"/>
      <c r="MA177" s="7"/>
      <c r="MB177" s="7"/>
      <c r="MC177" s="7"/>
      <c r="MD177" s="7"/>
      <c r="ME177" s="7"/>
      <c r="MF177" s="7"/>
      <c r="MG177" s="7"/>
      <c r="MH177" s="7"/>
      <c r="MI177" s="7"/>
      <c r="MJ177" s="7"/>
      <c r="MK177" s="7"/>
      <c r="ML177" s="7"/>
      <c r="MM177" s="7"/>
      <c r="MN177" s="7"/>
      <c r="MO177" s="7"/>
      <c r="MP177" s="7"/>
      <c r="MQ177" s="75"/>
    </row>
    <row r="178" spans="1:355" s="13" customFormat="1" ht="53.25" customHeight="1">
      <c r="A178" s="531"/>
      <c r="B178" s="148">
        <v>87</v>
      </c>
      <c r="C178" s="132" t="s">
        <v>1479</v>
      </c>
      <c r="D178" s="132" t="s">
        <v>1481</v>
      </c>
      <c r="E178" s="135" t="s">
        <v>696</v>
      </c>
      <c r="F178" s="181" t="s">
        <v>1480</v>
      </c>
      <c r="G178" s="132" t="s">
        <v>27</v>
      </c>
      <c r="H178" s="175"/>
      <c r="I178" s="175" t="s">
        <v>113</v>
      </c>
      <c r="J178" s="315">
        <v>73973</v>
      </c>
      <c r="K178" s="175"/>
      <c r="L178" s="175" t="s">
        <v>27</v>
      </c>
      <c r="M178" s="175"/>
      <c r="N178" s="175" t="s">
        <v>27</v>
      </c>
      <c r="O178" s="175"/>
      <c r="P178" s="343">
        <v>0</v>
      </c>
      <c r="Q178" s="175"/>
      <c r="R178" s="175"/>
      <c r="S178" s="175"/>
      <c r="T178" s="175" t="s">
        <v>1457</v>
      </c>
      <c r="U178" s="175" t="s">
        <v>1458</v>
      </c>
      <c r="V178" s="186"/>
      <c r="W178" s="18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c r="IQ178" s="7"/>
      <c r="IR178" s="7"/>
      <c r="IS178" s="7"/>
      <c r="IT178" s="7"/>
      <c r="IU178" s="7"/>
      <c r="IV178" s="7"/>
      <c r="IW178" s="7"/>
      <c r="IX178" s="7"/>
      <c r="IY178" s="7"/>
      <c r="IZ178" s="7"/>
      <c r="JA178" s="7"/>
      <c r="JB178" s="7"/>
      <c r="JC178" s="7"/>
      <c r="JD178" s="7"/>
      <c r="JE178" s="7"/>
      <c r="JF178" s="7"/>
      <c r="JG178" s="7"/>
      <c r="JH178" s="7"/>
      <c r="JI178" s="7"/>
      <c r="JJ178" s="7"/>
      <c r="JK178" s="7"/>
      <c r="JL178" s="7"/>
      <c r="JM178" s="7"/>
      <c r="JN178" s="7"/>
      <c r="JO178" s="7"/>
      <c r="JP178" s="7"/>
      <c r="JQ178" s="7"/>
      <c r="JR178" s="7"/>
      <c r="JS178" s="7"/>
      <c r="JT178" s="7"/>
      <c r="JU178" s="7"/>
      <c r="JV178" s="7"/>
      <c r="JW178" s="7"/>
      <c r="JX178" s="7"/>
      <c r="JY178" s="7"/>
      <c r="JZ178" s="7"/>
      <c r="KA178" s="7"/>
      <c r="KB178" s="7"/>
      <c r="KC178" s="7"/>
      <c r="KD178" s="7"/>
      <c r="KE178" s="7"/>
      <c r="KF178" s="7"/>
      <c r="KG178" s="7"/>
      <c r="KH178" s="7"/>
      <c r="KI178" s="7"/>
      <c r="KJ178" s="7"/>
      <c r="KK178" s="7"/>
      <c r="KL178" s="7"/>
      <c r="KM178" s="7"/>
      <c r="KN178" s="7"/>
      <c r="KO178" s="7"/>
      <c r="KP178" s="7"/>
      <c r="KQ178" s="7"/>
      <c r="KR178" s="7"/>
      <c r="KS178" s="7"/>
      <c r="KT178" s="7"/>
      <c r="KU178" s="7"/>
      <c r="KV178" s="7"/>
      <c r="KW178" s="7"/>
      <c r="KX178" s="7"/>
      <c r="KY178" s="7"/>
      <c r="KZ178" s="7"/>
      <c r="LA178" s="7"/>
      <c r="LB178" s="7"/>
      <c r="LC178" s="7"/>
      <c r="LD178" s="7"/>
      <c r="LE178" s="7"/>
      <c r="LF178" s="7"/>
      <c r="LG178" s="7"/>
      <c r="LH178" s="7"/>
      <c r="LI178" s="7"/>
      <c r="LJ178" s="7"/>
      <c r="LK178" s="7"/>
      <c r="LL178" s="7"/>
      <c r="LM178" s="7"/>
      <c r="LN178" s="7"/>
      <c r="LO178" s="7"/>
      <c r="LP178" s="7"/>
      <c r="LQ178" s="7"/>
      <c r="LR178" s="7"/>
      <c r="LS178" s="7"/>
      <c r="LT178" s="7"/>
      <c r="LU178" s="7"/>
      <c r="LV178" s="7"/>
      <c r="LW178" s="7"/>
      <c r="LX178" s="7"/>
      <c r="LY178" s="7"/>
      <c r="LZ178" s="7"/>
      <c r="MA178" s="7"/>
      <c r="MB178" s="7"/>
      <c r="MC178" s="7"/>
      <c r="MD178" s="7"/>
      <c r="ME178" s="7"/>
      <c r="MF178" s="7"/>
      <c r="MG178" s="7"/>
      <c r="MH178" s="7"/>
      <c r="MI178" s="7"/>
      <c r="MJ178" s="7"/>
      <c r="MK178" s="7"/>
      <c r="ML178" s="7"/>
      <c r="MM178" s="7"/>
      <c r="MN178" s="7"/>
      <c r="MO178" s="7"/>
      <c r="MP178" s="7"/>
      <c r="MQ178" s="75"/>
    </row>
    <row r="179" spans="1:355" s="13" customFormat="1" ht="53.25" customHeight="1">
      <c r="A179" s="531"/>
      <c r="B179" s="156">
        <v>88</v>
      </c>
      <c r="C179" s="132" t="s">
        <v>1482</v>
      </c>
      <c r="D179" s="132" t="s">
        <v>1484</v>
      </c>
      <c r="E179" s="135" t="s">
        <v>696</v>
      </c>
      <c r="F179" s="314" t="s">
        <v>1483</v>
      </c>
      <c r="G179" s="132" t="s">
        <v>27</v>
      </c>
      <c r="H179" s="175"/>
      <c r="I179" s="132" t="s">
        <v>43</v>
      </c>
      <c r="J179" s="315"/>
      <c r="K179" s="175" t="s">
        <v>27</v>
      </c>
      <c r="L179" s="175"/>
      <c r="M179" s="175"/>
      <c r="N179" s="175" t="s">
        <v>27</v>
      </c>
      <c r="O179" s="175"/>
      <c r="P179" s="179">
        <v>0</v>
      </c>
      <c r="Q179" s="175"/>
      <c r="R179" s="175"/>
      <c r="S179" s="175"/>
      <c r="T179" s="175" t="s">
        <v>1457</v>
      </c>
      <c r="U179" s="175" t="s">
        <v>1458</v>
      </c>
      <c r="V179" s="186"/>
      <c r="W179" s="18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c r="IR179" s="7"/>
      <c r="IS179" s="7"/>
      <c r="IT179" s="7"/>
      <c r="IU179" s="7"/>
      <c r="IV179" s="7"/>
      <c r="IW179" s="7"/>
      <c r="IX179" s="7"/>
      <c r="IY179" s="7"/>
      <c r="IZ179" s="7"/>
      <c r="JA179" s="7"/>
      <c r="JB179" s="7"/>
      <c r="JC179" s="7"/>
      <c r="JD179" s="7"/>
      <c r="JE179" s="7"/>
      <c r="JF179" s="7"/>
      <c r="JG179" s="7"/>
      <c r="JH179" s="7"/>
      <c r="JI179" s="7"/>
      <c r="JJ179" s="7"/>
      <c r="JK179" s="7"/>
      <c r="JL179" s="7"/>
      <c r="JM179" s="7"/>
      <c r="JN179" s="7"/>
      <c r="JO179" s="7"/>
      <c r="JP179" s="7"/>
      <c r="JQ179" s="7"/>
      <c r="JR179" s="7"/>
      <c r="JS179" s="7"/>
      <c r="JT179" s="7"/>
      <c r="JU179" s="7"/>
      <c r="JV179" s="7"/>
      <c r="JW179" s="7"/>
      <c r="JX179" s="7"/>
      <c r="JY179" s="7"/>
      <c r="JZ179" s="7"/>
      <c r="KA179" s="7"/>
      <c r="KB179" s="7"/>
      <c r="KC179" s="7"/>
      <c r="KD179" s="7"/>
      <c r="KE179" s="7"/>
      <c r="KF179" s="7"/>
      <c r="KG179" s="7"/>
      <c r="KH179" s="7"/>
      <c r="KI179" s="7"/>
      <c r="KJ179" s="7"/>
      <c r="KK179" s="7"/>
      <c r="KL179" s="7"/>
      <c r="KM179" s="7"/>
      <c r="KN179" s="7"/>
      <c r="KO179" s="7"/>
      <c r="KP179" s="7"/>
      <c r="KQ179" s="7"/>
      <c r="KR179" s="7"/>
      <c r="KS179" s="7"/>
      <c r="KT179" s="7"/>
      <c r="KU179" s="7"/>
      <c r="KV179" s="7"/>
      <c r="KW179" s="7"/>
      <c r="KX179" s="7"/>
      <c r="KY179" s="7"/>
      <c r="KZ179" s="7"/>
      <c r="LA179" s="7"/>
      <c r="LB179" s="7"/>
      <c r="LC179" s="7"/>
      <c r="LD179" s="7"/>
      <c r="LE179" s="7"/>
      <c r="LF179" s="7"/>
      <c r="LG179" s="7"/>
      <c r="LH179" s="7"/>
      <c r="LI179" s="7"/>
      <c r="LJ179" s="7"/>
      <c r="LK179" s="7"/>
      <c r="LL179" s="7"/>
      <c r="LM179" s="7"/>
      <c r="LN179" s="7"/>
      <c r="LO179" s="7"/>
      <c r="LP179" s="7"/>
      <c r="LQ179" s="7"/>
      <c r="LR179" s="7"/>
      <c r="LS179" s="7"/>
      <c r="LT179" s="7"/>
      <c r="LU179" s="7"/>
      <c r="LV179" s="7"/>
      <c r="LW179" s="7"/>
      <c r="LX179" s="7"/>
      <c r="LY179" s="7"/>
      <c r="LZ179" s="7"/>
      <c r="MA179" s="7"/>
      <c r="MB179" s="7"/>
      <c r="MC179" s="7"/>
      <c r="MD179" s="7"/>
      <c r="ME179" s="7"/>
      <c r="MF179" s="7"/>
      <c r="MG179" s="7"/>
      <c r="MH179" s="7"/>
      <c r="MI179" s="7"/>
      <c r="MJ179" s="7"/>
      <c r="MK179" s="7"/>
      <c r="ML179" s="7"/>
      <c r="MM179" s="7"/>
      <c r="MN179" s="7"/>
      <c r="MO179" s="7"/>
      <c r="MP179" s="7"/>
      <c r="MQ179" s="75"/>
    </row>
    <row r="180" spans="1:355" s="13" customFormat="1" ht="53.25" customHeight="1">
      <c r="A180" s="531"/>
      <c r="B180" s="148">
        <v>89</v>
      </c>
      <c r="C180" s="132" t="s">
        <v>1495</v>
      </c>
      <c r="D180" s="132" t="s">
        <v>1497</v>
      </c>
      <c r="E180" s="135" t="s">
        <v>696</v>
      </c>
      <c r="F180" s="314" t="s">
        <v>1496</v>
      </c>
      <c r="G180" s="132" t="s">
        <v>27</v>
      </c>
      <c r="H180" s="313"/>
      <c r="I180" s="132" t="s">
        <v>43</v>
      </c>
      <c r="J180" s="315"/>
      <c r="K180" s="175" t="s">
        <v>27</v>
      </c>
      <c r="L180" s="175"/>
      <c r="M180" s="175"/>
      <c r="N180" s="175" t="s">
        <v>27</v>
      </c>
      <c r="O180" s="175"/>
      <c r="P180" s="179">
        <v>0</v>
      </c>
      <c r="Q180" s="175"/>
      <c r="R180" s="175"/>
      <c r="S180" s="175"/>
      <c r="T180" s="175" t="s">
        <v>1457</v>
      </c>
      <c r="U180" s="175" t="s">
        <v>1458</v>
      </c>
      <c r="V180" s="186"/>
      <c r="W180" s="18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c r="IQ180" s="7"/>
      <c r="IR180" s="7"/>
      <c r="IS180" s="7"/>
      <c r="IT180" s="7"/>
      <c r="IU180" s="7"/>
      <c r="IV180" s="7"/>
      <c r="IW180" s="7"/>
      <c r="IX180" s="7"/>
      <c r="IY180" s="7"/>
      <c r="IZ180" s="7"/>
      <c r="JA180" s="7"/>
      <c r="JB180" s="7"/>
      <c r="JC180" s="7"/>
      <c r="JD180" s="7"/>
      <c r="JE180" s="7"/>
      <c r="JF180" s="7"/>
      <c r="JG180" s="7"/>
      <c r="JH180" s="7"/>
      <c r="JI180" s="7"/>
      <c r="JJ180" s="7"/>
      <c r="JK180" s="7"/>
      <c r="JL180" s="7"/>
      <c r="JM180" s="7"/>
      <c r="JN180" s="7"/>
      <c r="JO180" s="7"/>
      <c r="JP180" s="7"/>
      <c r="JQ180" s="7"/>
      <c r="JR180" s="7"/>
      <c r="JS180" s="7"/>
      <c r="JT180" s="7"/>
      <c r="JU180" s="7"/>
      <c r="JV180" s="7"/>
      <c r="JW180" s="7"/>
      <c r="JX180" s="7"/>
      <c r="JY180" s="7"/>
      <c r="JZ180" s="7"/>
      <c r="KA180" s="7"/>
      <c r="KB180" s="7"/>
      <c r="KC180" s="7"/>
      <c r="KD180" s="7"/>
      <c r="KE180" s="7"/>
      <c r="KF180" s="7"/>
      <c r="KG180" s="7"/>
      <c r="KH180" s="7"/>
      <c r="KI180" s="7"/>
      <c r="KJ180" s="7"/>
      <c r="KK180" s="7"/>
      <c r="KL180" s="7"/>
      <c r="KM180" s="7"/>
      <c r="KN180" s="7"/>
      <c r="KO180" s="7"/>
      <c r="KP180" s="7"/>
      <c r="KQ180" s="7"/>
      <c r="KR180" s="7"/>
      <c r="KS180" s="7"/>
      <c r="KT180" s="7"/>
      <c r="KU180" s="7"/>
      <c r="KV180" s="7"/>
      <c r="KW180" s="7"/>
      <c r="KX180" s="7"/>
      <c r="KY180" s="7"/>
      <c r="KZ180" s="7"/>
      <c r="LA180" s="7"/>
      <c r="LB180" s="7"/>
      <c r="LC180" s="7"/>
      <c r="LD180" s="7"/>
      <c r="LE180" s="7"/>
      <c r="LF180" s="7"/>
      <c r="LG180" s="7"/>
      <c r="LH180" s="7"/>
      <c r="LI180" s="7"/>
      <c r="LJ180" s="7"/>
      <c r="LK180" s="7"/>
      <c r="LL180" s="7"/>
      <c r="LM180" s="7"/>
      <c r="LN180" s="7"/>
      <c r="LO180" s="7"/>
      <c r="LP180" s="7"/>
      <c r="LQ180" s="7"/>
      <c r="LR180" s="7"/>
      <c r="LS180" s="7"/>
      <c r="LT180" s="7"/>
      <c r="LU180" s="7"/>
      <c r="LV180" s="7"/>
      <c r="LW180" s="7"/>
      <c r="LX180" s="7"/>
      <c r="LY180" s="7"/>
      <c r="LZ180" s="7"/>
      <c r="MA180" s="7"/>
      <c r="MB180" s="7"/>
      <c r="MC180" s="7"/>
      <c r="MD180" s="7"/>
      <c r="ME180" s="7"/>
      <c r="MF180" s="7"/>
      <c r="MG180" s="7"/>
      <c r="MH180" s="7"/>
      <c r="MI180" s="7"/>
      <c r="MJ180" s="7"/>
      <c r="MK180" s="7"/>
      <c r="ML180" s="7"/>
      <c r="MM180" s="7"/>
      <c r="MN180" s="7"/>
      <c r="MO180" s="7"/>
      <c r="MP180" s="7"/>
      <c r="MQ180" s="75"/>
    </row>
    <row r="181" spans="1:355" s="13" customFormat="1" ht="202.5">
      <c r="A181" s="531"/>
      <c r="B181" s="156">
        <v>90</v>
      </c>
      <c r="C181" s="132" t="s">
        <v>1819</v>
      </c>
      <c r="D181" s="132" t="s">
        <v>1815</v>
      </c>
      <c r="E181" s="132" t="s">
        <v>1816</v>
      </c>
      <c r="F181" s="132" t="s">
        <v>1817</v>
      </c>
      <c r="G181" s="132" t="s">
        <v>27</v>
      </c>
      <c r="H181" s="132"/>
      <c r="I181" s="132" t="s">
        <v>1818</v>
      </c>
      <c r="J181" s="315">
        <v>25000</v>
      </c>
      <c r="K181" s="132"/>
      <c r="L181" s="175" t="s">
        <v>27</v>
      </c>
      <c r="M181" s="132"/>
      <c r="N181" s="175" t="s">
        <v>27</v>
      </c>
      <c r="O181" s="175"/>
      <c r="P181" s="179">
        <v>0</v>
      </c>
      <c r="Q181" s="175"/>
      <c r="R181" s="175"/>
      <c r="S181" s="132"/>
      <c r="T181" s="132" t="s">
        <v>1820</v>
      </c>
      <c r="U181" s="175" t="s">
        <v>1814</v>
      </c>
      <c r="V181" s="186"/>
      <c r="W181" s="18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c r="IQ181" s="7"/>
      <c r="IR181" s="7"/>
      <c r="IS181" s="7"/>
      <c r="IT181" s="7"/>
      <c r="IU181" s="7"/>
      <c r="IV181" s="7"/>
      <c r="IW181" s="7"/>
      <c r="IX181" s="7"/>
      <c r="IY181" s="7"/>
      <c r="IZ181" s="7"/>
      <c r="JA181" s="7"/>
      <c r="JB181" s="7"/>
      <c r="JC181" s="7"/>
      <c r="JD181" s="7"/>
      <c r="JE181" s="7"/>
      <c r="JF181" s="7"/>
      <c r="JG181" s="7"/>
      <c r="JH181" s="7"/>
      <c r="JI181" s="7"/>
      <c r="JJ181" s="7"/>
      <c r="JK181" s="7"/>
      <c r="JL181" s="7"/>
      <c r="JM181" s="7"/>
      <c r="JN181" s="7"/>
      <c r="JO181" s="7"/>
      <c r="JP181" s="7"/>
      <c r="JQ181" s="7"/>
      <c r="JR181" s="7"/>
      <c r="JS181" s="7"/>
      <c r="JT181" s="7"/>
      <c r="JU181" s="7"/>
      <c r="JV181" s="7"/>
      <c r="JW181" s="7"/>
      <c r="JX181" s="7"/>
      <c r="JY181" s="7"/>
      <c r="JZ181" s="7"/>
      <c r="KA181" s="7"/>
      <c r="KB181" s="7"/>
      <c r="KC181" s="7"/>
      <c r="KD181" s="7"/>
      <c r="KE181" s="7"/>
      <c r="KF181" s="7"/>
      <c r="KG181" s="7"/>
      <c r="KH181" s="7"/>
      <c r="KI181" s="7"/>
      <c r="KJ181" s="7"/>
      <c r="KK181" s="7"/>
      <c r="KL181" s="7"/>
      <c r="KM181" s="7"/>
      <c r="KN181" s="7"/>
      <c r="KO181" s="7"/>
      <c r="KP181" s="7"/>
      <c r="KQ181" s="7"/>
      <c r="KR181" s="7"/>
      <c r="KS181" s="7"/>
      <c r="KT181" s="7"/>
      <c r="KU181" s="7"/>
      <c r="KV181" s="7"/>
      <c r="KW181" s="7"/>
      <c r="KX181" s="7"/>
      <c r="KY181" s="7"/>
      <c r="KZ181" s="7"/>
      <c r="LA181" s="7"/>
      <c r="LB181" s="7"/>
      <c r="LC181" s="7"/>
      <c r="LD181" s="7"/>
      <c r="LE181" s="7"/>
      <c r="LF181" s="7"/>
      <c r="LG181" s="7"/>
      <c r="LH181" s="7"/>
      <c r="LI181" s="7"/>
      <c r="LJ181" s="7"/>
      <c r="LK181" s="7"/>
      <c r="LL181" s="7"/>
      <c r="LM181" s="7"/>
      <c r="LN181" s="7"/>
      <c r="LO181" s="7"/>
      <c r="LP181" s="7"/>
      <c r="LQ181" s="7"/>
      <c r="LR181" s="7"/>
      <c r="LS181" s="7"/>
      <c r="LT181" s="7"/>
      <c r="LU181" s="7"/>
      <c r="LV181" s="7"/>
      <c r="LW181" s="7"/>
      <c r="LX181" s="7"/>
      <c r="LY181" s="7"/>
      <c r="LZ181" s="7"/>
      <c r="MA181" s="7"/>
      <c r="MB181" s="7"/>
      <c r="MC181" s="7"/>
      <c r="MD181" s="7"/>
      <c r="ME181" s="7"/>
      <c r="MF181" s="7"/>
      <c r="MG181" s="7"/>
      <c r="MH181" s="7"/>
      <c r="MI181" s="7"/>
      <c r="MJ181" s="7"/>
      <c r="MK181" s="7"/>
      <c r="ML181" s="7"/>
      <c r="MM181" s="7"/>
      <c r="MN181" s="7"/>
      <c r="MO181" s="7"/>
      <c r="MP181" s="7"/>
      <c r="MQ181" s="75"/>
    </row>
    <row r="182" spans="1:355" s="13" customFormat="1" ht="60.75">
      <c r="A182" s="531"/>
      <c r="B182" s="148">
        <v>91</v>
      </c>
      <c r="C182" s="132" t="s">
        <v>1833</v>
      </c>
      <c r="D182" s="132" t="s">
        <v>1821</v>
      </c>
      <c r="E182" s="132" t="s">
        <v>1871</v>
      </c>
      <c r="F182" s="132" t="s">
        <v>1822</v>
      </c>
      <c r="G182" s="132" t="s">
        <v>27</v>
      </c>
      <c r="H182" s="132"/>
      <c r="I182" s="132" t="s">
        <v>41</v>
      </c>
      <c r="J182" s="315">
        <v>39000</v>
      </c>
      <c r="K182" s="175" t="s">
        <v>27</v>
      </c>
      <c r="L182" s="132"/>
      <c r="M182" s="132"/>
      <c r="N182" s="175" t="s">
        <v>27</v>
      </c>
      <c r="O182" s="175"/>
      <c r="P182" s="179">
        <v>0</v>
      </c>
      <c r="Q182" s="132"/>
      <c r="R182" s="132"/>
      <c r="S182" s="132"/>
      <c r="T182" s="175" t="s">
        <v>1836</v>
      </c>
      <c r="U182" s="175" t="s">
        <v>1814</v>
      </c>
      <c r="V182" s="186"/>
      <c r="W182" s="18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c r="IQ182" s="7"/>
      <c r="IR182" s="7"/>
      <c r="IS182" s="7"/>
      <c r="IT182" s="7"/>
      <c r="IU182" s="7"/>
      <c r="IV182" s="7"/>
      <c r="IW182" s="7"/>
      <c r="IX182" s="7"/>
      <c r="IY182" s="7"/>
      <c r="IZ182" s="7"/>
      <c r="JA182" s="7"/>
      <c r="JB182" s="7"/>
      <c r="JC182" s="7"/>
      <c r="JD182" s="7"/>
      <c r="JE182" s="7"/>
      <c r="JF182" s="7"/>
      <c r="JG182" s="7"/>
      <c r="JH182" s="7"/>
      <c r="JI182" s="7"/>
      <c r="JJ182" s="7"/>
      <c r="JK182" s="7"/>
      <c r="JL182" s="7"/>
      <c r="JM182" s="7"/>
      <c r="JN182" s="7"/>
      <c r="JO182" s="7"/>
      <c r="JP182" s="7"/>
      <c r="JQ182" s="7"/>
      <c r="JR182" s="7"/>
      <c r="JS182" s="7"/>
      <c r="JT182" s="7"/>
      <c r="JU182" s="7"/>
      <c r="JV182" s="7"/>
      <c r="JW182" s="7"/>
      <c r="JX182" s="7"/>
      <c r="JY182" s="7"/>
      <c r="JZ182" s="7"/>
      <c r="KA182" s="7"/>
      <c r="KB182" s="7"/>
      <c r="KC182" s="7"/>
      <c r="KD182" s="7"/>
      <c r="KE182" s="7"/>
      <c r="KF182" s="7"/>
      <c r="KG182" s="7"/>
      <c r="KH182" s="7"/>
      <c r="KI182" s="7"/>
      <c r="KJ182" s="7"/>
      <c r="KK182" s="7"/>
      <c r="KL182" s="7"/>
      <c r="KM182" s="7"/>
      <c r="KN182" s="7"/>
      <c r="KO182" s="7"/>
      <c r="KP182" s="7"/>
      <c r="KQ182" s="7"/>
      <c r="KR182" s="7"/>
      <c r="KS182" s="7"/>
      <c r="KT182" s="7"/>
      <c r="KU182" s="7"/>
      <c r="KV182" s="7"/>
      <c r="KW182" s="7"/>
      <c r="KX182" s="7"/>
      <c r="KY182" s="7"/>
      <c r="KZ182" s="7"/>
      <c r="LA182" s="7"/>
      <c r="LB182" s="7"/>
      <c r="LC182" s="7"/>
      <c r="LD182" s="7"/>
      <c r="LE182" s="7"/>
      <c r="LF182" s="7"/>
      <c r="LG182" s="7"/>
      <c r="LH182" s="7"/>
      <c r="LI182" s="7"/>
      <c r="LJ182" s="7"/>
      <c r="LK182" s="7"/>
      <c r="LL182" s="7"/>
      <c r="LM182" s="7"/>
      <c r="LN182" s="7"/>
      <c r="LO182" s="7"/>
      <c r="LP182" s="7"/>
      <c r="LQ182" s="7"/>
      <c r="LR182" s="7"/>
      <c r="LS182" s="7"/>
      <c r="LT182" s="7"/>
      <c r="LU182" s="7"/>
      <c r="LV182" s="7"/>
      <c r="LW182" s="7"/>
      <c r="LX182" s="7"/>
      <c r="LY182" s="7"/>
      <c r="LZ182" s="7"/>
      <c r="MA182" s="7"/>
      <c r="MB182" s="7"/>
      <c r="MC182" s="7"/>
      <c r="MD182" s="7"/>
      <c r="ME182" s="7"/>
      <c r="MF182" s="7"/>
      <c r="MG182" s="7"/>
      <c r="MH182" s="7"/>
      <c r="MI182" s="7"/>
      <c r="MJ182" s="7"/>
      <c r="MK182" s="7"/>
      <c r="ML182" s="7"/>
      <c r="MM182" s="7"/>
      <c r="MN182" s="7"/>
      <c r="MO182" s="7"/>
      <c r="MP182" s="7"/>
      <c r="MQ182" s="75"/>
    </row>
    <row r="183" spans="1:355" s="13" customFormat="1" ht="60.75">
      <c r="A183" s="531"/>
      <c r="B183" s="156">
        <v>92</v>
      </c>
      <c r="C183" s="132" t="s">
        <v>1834</v>
      </c>
      <c r="D183" s="132" t="s">
        <v>1823</v>
      </c>
      <c r="E183" s="132" t="s">
        <v>1824</v>
      </c>
      <c r="F183" s="132" t="s">
        <v>1825</v>
      </c>
      <c r="G183" s="132" t="s">
        <v>27</v>
      </c>
      <c r="H183" s="132"/>
      <c r="I183" s="132" t="s">
        <v>41</v>
      </c>
      <c r="J183" s="315">
        <v>50000</v>
      </c>
      <c r="K183" s="132"/>
      <c r="L183" s="175" t="s">
        <v>27</v>
      </c>
      <c r="M183" s="132"/>
      <c r="N183" s="175" t="s">
        <v>27</v>
      </c>
      <c r="O183" s="175"/>
      <c r="P183" s="179">
        <v>0</v>
      </c>
      <c r="Q183" s="132"/>
      <c r="R183" s="132"/>
      <c r="S183" s="132"/>
      <c r="T183" s="175" t="s">
        <v>1836</v>
      </c>
      <c r="U183" s="175" t="s">
        <v>1814</v>
      </c>
      <c r="V183" s="186"/>
      <c r="W183" s="18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c r="IQ183" s="7"/>
      <c r="IR183" s="7"/>
      <c r="IS183" s="7"/>
      <c r="IT183" s="7"/>
      <c r="IU183" s="7"/>
      <c r="IV183" s="7"/>
      <c r="IW183" s="7"/>
      <c r="IX183" s="7"/>
      <c r="IY183" s="7"/>
      <c r="IZ183" s="7"/>
      <c r="JA183" s="7"/>
      <c r="JB183" s="7"/>
      <c r="JC183" s="7"/>
      <c r="JD183" s="7"/>
      <c r="JE183" s="7"/>
      <c r="JF183" s="7"/>
      <c r="JG183" s="7"/>
      <c r="JH183" s="7"/>
      <c r="JI183" s="7"/>
      <c r="JJ183" s="7"/>
      <c r="JK183" s="7"/>
      <c r="JL183" s="7"/>
      <c r="JM183" s="7"/>
      <c r="JN183" s="7"/>
      <c r="JO183" s="7"/>
      <c r="JP183" s="7"/>
      <c r="JQ183" s="7"/>
      <c r="JR183" s="7"/>
      <c r="JS183" s="7"/>
      <c r="JT183" s="7"/>
      <c r="JU183" s="7"/>
      <c r="JV183" s="7"/>
      <c r="JW183" s="7"/>
      <c r="JX183" s="7"/>
      <c r="JY183" s="7"/>
      <c r="JZ183" s="7"/>
      <c r="KA183" s="7"/>
      <c r="KB183" s="7"/>
      <c r="KC183" s="7"/>
      <c r="KD183" s="7"/>
      <c r="KE183" s="7"/>
      <c r="KF183" s="7"/>
      <c r="KG183" s="7"/>
      <c r="KH183" s="7"/>
      <c r="KI183" s="7"/>
      <c r="KJ183" s="7"/>
      <c r="KK183" s="7"/>
      <c r="KL183" s="7"/>
      <c r="KM183" s="7"/>
      <c r="KN183" s="7"/>
      <c r="KO183" s="7"/>
      <c r="KP183" s="7"/>
      <c r="KQ183" s="7"/>
      <c r="KR183" s="7"/>
      <c r="KS183" s="7"/>
      <c r="KT183" s="7"/>
      <c r="KU183" s="7"/>
      <c r="KV183" s="7"/>
      <c r="KW183" s="7"/>
      <c r="KX183" s="7"/>
      <c r="KY183" s="7"/>
      <c r="KZ183" s="7"/>
      <c r="LA183" s="7"/>
      <c r="LB183" s="7"/>
      <c r="LC183" s="7"/>
      <c r="LD183" s="7"/>
      <c r="LE183" s="7"/>
      <c r="LF183" s="7"/>
      <c r="LG183" s="7"/>
      <c r="LH183" s="7"/>
      <c r="LI183" s="7"/>
      <c r="LJ183" s="7"/>
      <c r="LK183" s="7"/>
      <c r="LL183" s="7"/>
      <c r="LM183" s="7"/>
      <c r="LN183" s="7"/>
      <c r="LO183" s="7"/>
      <c r="LP183" s="7"/>
      <c r="LQ183" s="7"/>
      <c r="LR183" s="7"/>
      <c r="LS183" s="7"/>
      <c r="LT183" s="7"/>
      <c r="LU183" s="7"/>
      <c r="LV183" s="7"/>
      <c r="LW183" s="7"/>
      <c r="LX183" s="7"/>
      <c r="LY183" s="7"/>
      <c r="LZ183" s="7"/>
      <c r="MA183" s="7"/>
      <c r="MB183" s="7"/>
      <c r="MC183" s="7"/>
      <c r="MD183" s="7"/>
      <c r="ME183" s="7"/>
      <c r="MF183" s="7"/>
      <c r="MG183" s="7"/>
      <c r="MH183" s="7"/>
      <c r="MI183" s="7"/>
      <c r="MJ183" s="7"/>
      <c r="MK183" s="7"/>
      <c r="ML183" s="7"/>
      <c r="MM183" s="7"/>
      <c r="MN183" s="7"/>
      <c r="MO183" s="7"/>
      <c r="MP183" s="7"/>
      <c r="MQ183" s="75"/>
    </row>
    <row r="184" spans="1:355" s="13" customFormat="1" ht="60.75">
      <c r="A184" s="531"/>
      <c r="B184" s="148">
        <v>93</v>
      </c>
      <c r="C184" s="132" t="s">
        <v>1835</v>
      </c>
      <c r="D184" s="132" t="s">
        <v>1826</v>
      </c>
      <c r="E184" s="132" t="s">
        <v>1827</v>
      </c>
      <c r="F184" s="132" t="s">
        <v>1828</v>
      </c>
      <c r="G184" s="132" t="s">
        <v>27</v>
      </c>
      <c r="H184" s="132"/>
      <c r="I184" s="132" t="s">
        <v>41</v>
      </c>
      <c r="J184" s="315">
        <v>38000</v>
      </c>
      <c r="K184" s="132"/>
      <c r="L184" s="175" t="s">
        <v>27</v>
      </c>
      <c r="M184" s="132"/>
      <c r="N184" s="175" t="s">
        <v>27</v>
      </c>
      <c r="O184" s="175"/>
      <c r="P184" s="179">
        <v>0</v>
      </c>
      <c r="Q184" s="132"/>
      <c r="R184" s="132"/>
      <c r="S184" s="132"/>
      <c r="T184" s="175" t="s">
        <v>1836</v>
      </c>
      <c r="U184" s="175" t="s">
        <v>1814</v>
      </c>
      <c r="V184" s="186"/>
      <c r="W184" s="18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c r="IQ184" s="7"/>
      <c r="IR184" s="7"/>
      <c r="IS184" s="7"/>
      <c r="IT184" s="7"/>
      <c r="IU184" s="7"/>
      <c r="IV184" s="7"/>
      <c r="IW184" s="7"/>
      <c r="IX184" s="7"/>
      <c r="IY184" s="7"/>
      <c r="IZ184" s="7"/>
      <c r="JA184" s="7"/>
      <c r="JB184" s="7"/>
      <c r="JC184" s="7"/>
      <c r="JD184" s="7"/>
      <c r="JE184" s="7"/>
      <c r="JF184" s="7"/>
      <c r="JG184" s="7"/>
      <c r="JH184" s="7"/>
      <c r="JI184" s="7"/>
      <c r="JJ184" s="7"/>
      <c r="JK184" s="7"/>
      <c r="JL184" s="7"/>
      <c r="JM184" s="7"/>
      <c r="JN184" s="7"/>
      <c r="JO184" s="7"/>
      <c r="JP184" s="7"/>
      <c r="JQ184" s="7"/>
      <c r="JR184" s="7"/>
      <c r="JS184" s="7"/>
      <c r="JT184" s="7"/>
      <c r="JU184" s="7"/>
      <c r="JV184" s="7"/>
      <c r="JW184" s="7"/>
      <c r="JX184" s="7"/>
      <c r="JY184" s="7"/>
      <c r="JZ184" s="7"/>
      <c r="KA184" s="7"/>
      <c r="KB184" s="7"/>
      <c r="KC184" s="7"/>
      <c r="KD184" s="7"/>
      <c r="KE184" s="7"/>
      <c r="KF184" s="7"/>
      <c r="KG184" s="7"/>
      <c r="KH184" s="7"/>
      <c r="KI184" s="7"/>
      <c r="KJ184" s="7"/>
      <c r="KK184" s="7"/>
      <c r="KL184" s="7"/>
      <c r="KM184" s="7"/>
      <c r="KN184" s="7"/>
      <c r="KO184" s="7"/>
      <c r="KP184" s="7"/>
      <c r="KQ184" s="7"/>
      <c r="KR184" s="7"/>
      <c r="KS184" s="7"/>
      <c r="KT184" s="7"/>
      <c r="KU184" s="7"/>
      <c r="KV184" s="7"/>
      <c r="KW184" s="7"/>
      <c r="KX184" s="7"/>
      <c r="KY184" s="7"/>
      <c r="KZ184" s="7"/>
      <c r="LA184" s="7"/>
      <c r="LB184" s="7"/>
      <c r="LC184" s="7"/>
      <c r="LD184" s="7"/>
      <c r="LE184" s="7"/>
      <c r="LF184" s="7"/>
      <c r="LG184" s="7"/>
      <c r="LH184" s="7"/>
      <c r="LI184" s="7"/>
      <c r="LJ184" s="7"/>
      <c r="LK184" s="7"/>
      <c r="LL184" s="7"/>
      <c r="LM184" s="7"/>
      <c r="LN184" s="7"/>
      <c r="LO184" s="7"/>
      <c r="LP184" s="7"/>
      <c r="LQ184" s="7"/>
      <c r="LR184" s="7"/>
      <c r="LS184" s="7"/>
      <c r="LT184" s="7"/>
      <c r="LU184" s="7"/>
      <c r="LV184" s="7"/>
      <c r="LW184" s="7"/>
      <c r="LX184" s="7"/>
      <c r="LY184" s="7"/>
      <c r="LZ184" s="7"/>
      <c r="MA184" s="7"/>
      <c r="MB184" s="7"/>
      <c r="MC184" s="7"/>
      <c r="MD184" s="7"/>
      <c r="ME184" s="7"/>
      <c r="MF184" s="7"/>
      <c r="MG184" s="7"/>
      <c r="MH184" s="7"/>
      <c r="MI184" s="7"/>
      <c r="MJ184" s="7"/>
      <c r="MK184" s="7"/>
      <c r="ML184" s="7"/>
      <c r="MM184" s="7"/>
      <c r="MN184" s="7"/>
      <c r="MO184" s="7"/>
      <c r="MP184" s="7"/>
      <c r="MQ184" s="75"/>
    </row>
    <row r="185" spans="1:355" s="13" customFormat="1" ht="60.75">
      <c r="A185" s="531"/>
      <c r="B185" s="156">
        <v>94</v>
      </c>
      <c r="C185" s="132" t="s">
        <v>1829</v>
      </c>
      <c r="D185" s="132" t="s">
        <v>1830</v>
      </c>
      <c r="E185" s="132" t="s">
        <v>1831</v>
      </c>
      <c r="F185" s="132" t="s">
        <v>1832</v>
      </c>
      <c r="G185" s="132" t="s">
        <v>27</v>
      </c>
      <c r="H185" s="132"/>
      <c r="I185" s="132" t="s">
        <v>41</v>
      </c>
      <c r="J185" s="315">
        <v>26000</v>
      </c>
      <c r="K185" s="132"/>
      <c r="L185" s="175" t="s">
        <v>27</v>
      </c>
      <c r="M185" s="132"/>
      <c r="N185" s="175" t="s">
        <v>27</v>
      </c>
      <c r="O185" s="175"/>
      <c r="P185" s="179">
        <v>0</v>
      </c>
      <c r="Q185" s="132"/>
      <c r="R185" s="132"/>
      <c r="S185" s="132"/>
      <c r="T185" s="175" t="s">
        <v>1836</v>
      </c>
      <c r="U185" s="175" t="s">
        <v>1814</v>
      </c>
      <c r="V185" s="186"/>
      <c r="W185" s="18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c r="IQ185" s="7"/>
      <c r="IR185" s="7"/>
      <c r="IS185" s="7"/>
      <c r="IT185" s="7"/>
      <c r="IU185" s="7"/>
      <c r="IV185" s="7"/>
      <c r="IW185" s="7"/>
      <c r="IX185" s="7"/>
      <c r="IY185" s="7"/>
      <c r="IZ185" s="7"/>
      <c r="JA185" s="7"/>
      <c r="JB185" s="7"/>
      <c r="JC185" s="7"/>
      <c r="JD185" s="7"/>
      <c r="JE185" s="7"/>
      <c r="JF185" s="7"/>
      <c r="JG185" s="7"/>
      <c r="JH185" s="7"/>
      <c r="JI185" s="7"/>
      <c r="JJ185" s="7"/>
      <c r="JK185" s="7"/>
      <c r="JL185" s="7"/>
      <c r="JM185" s="7"/>
      <c r="JN185" s="7"/>
      <c r="JO185" s="7"/>
      <c r="JP185" s="7"/>
      <c r="JQ185" s="7"/>
      <c r="JR185" s="7"/>
      <c r="JS185" s="7"/>
      <c r="JT185" s="7"/>
      <c r="JU185" s="7"/>
      <c r="JV185" s="7"/>
      <c r="JW185" s="7"/>
      <c r="JX185" s="7"/>
      <c r="JY185" s="7"/>
      <c r="JZ185" s="7"/>
      <c r="KA185" s="7"/>
      <c r="KB185" s="7"/>
      <c r="KC185" s="7"/>
      <c r="KD185" s="7"/>
      <c r="KE185" s="7"/>
      <c r="KF185" s="7"/>
      <c r="KG185" s="7"/>
      <c r="KH185" s="7"/>
      <c r="KI185" s="7"/>
      <c r="KJ185" s="7"/>
      <c r="KK185" s="7"/>
      <c r="KL185" s="7"/>
      <c r="KM185" s="7"/>
      <c r="KN185" s="7"/>
      <c r="KO185" s="7"/>
      <c r="KP185" s="7"/>
      <c r="KQ185" s="7"/>
      <c r="KR185" s="7"/>
      <c r="KS185" s="7"/>
      <c r="KT185" s="7"/>
      <c r="KU185" s="7"/>
      <c r="KV185" s="7"/>
      <c r="KW185" s="7"/>
      <c r="KX185" s="7"/>
      <c r="KY185" s="7"/>
      <c r="KZ185" s="7"/>
      <c r="LA185" s="7"/>
      <c r="LB185" s="7"/>
      <c r="LC185" s="7"/>
      <c r="LD185" s="7"/>
      <c r="LE185" s="7"/>
      <c r="LF185" s="7"/>
      <c r="LG185" s="7"/>
      <c r="LH185" s="7"/>
      <c r="LI185" s="7"/>
      <c r="LJ185" s="7"/>
      <c r="LK185" s="7"/>
      <c r="LL185" s="7"/>
      <c r="LM185" s="7"/>
      <c r="LN185" s="7"/>
      <c r="LO185" s="7"/>
      <c r="LP185" s="7"/>
      <c r="LQ185" s="7"/>
      <c r="LR185" s="7"/>
      <c r="LS185" s="7"/>
      <c r="LT185" s="7"/>
      <c r="LU185" s="7"/>
      <c r="LV185" s="7"/>
      <c r="LW185" s="7"/>
      <c r="LX185" s="7"/>
      <c r="LY185" s="7"/>
      <c r="LZ185" s="7"/>
      <c r="MA185" s="7"/>
      <c r="MB185" s="7"/>
      <c r="MC185" s="7"/>
      <c r="MD185" s="7"/>
      <c r="ME185" s="7"/>
      <c r="MF185" s="7"/>
      <c r="MG185" s="7"/>
      <c r="MH185" s="7"/>
      <c r="MI185" s="7"/>
      <c r="MJ185" s="7"/>
      <c r="MK185" s="7"/>
      <c r="ML185" s="7"/>
      <c r="MM185" s="7"/>
      <c r="MN185" s="7"/>
      <c r="MO185" s="7"/>
      <c r="MP185" s="7"/>
      <c r="MQ185" s="75"/>
    </row>
    <row r="186" spans="1:355" s="13" customFormat="1" ht="83.25" customHeight="1">
      <c r="A186" s="532"/>
      <c r="B186" s="148">
        <v>95</v>
      </c>
      <c r="C186" s="132" t="s">
        <v>1837</v>
      </c>
      <c r="D186" s="132" t="s">
        <v>1823</v>
      </c>
      <c r="E186" s="132" t="s">
        <v>1827</v>
      </c>
      <c r="F186" s="132" t="s">
        <v>1828</v>
      </c>
      <c r="G186" s="132" t="s">
        <v>27</v>
      </c>
      <c r="H186" s="132"/>
      <c r="I186" s="132" t="s">
        <v>45</v>
      </c>
      <c r="J186" s="315">
        <v>42000</v>
      </c>
      <c r="K186" s="132"/>
      <c r="L186" s="175" t="s">
        <v>27</v>
      </c>
      <c r="M186" s="132"/>
      <c r="N186" s="175" t="s">
        <v>27</v>
      </c>
      <c r="O186" s="175"/>
      <c r="P186" s="179">
        <v>0</v>
      </c>
      <c r="Q186" s="132"/>
      <c r="R186" s="132"/>
      <c r="S186" s="132"/>
      <c r="T186" s="132" t="s">
        <v>1820</v>
      </c>
      <c r="U186" s="132" t="s">
        <v>1814</v>
      </c>
      <c r="V186" s="186"/>
      <c r="W186" s="18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c r="IR186" s="7"/>
      <c r="IS186" s="7"/>
      <c r="IT186" s="7"/>
      <c r="IU186" s="7"/>
      <c r="IV186" s="7"/>
      <c r="IW186" s="7"/>
      <c r="IX186" s="7"/>
      <c r="IY186" s="7"/>
      <c r="IZ186" s="7"/>
      <c r="JA186" s="7"/>
      <c r="JB186" s="7"/>
      <c r="JC186" s="7"/>
      <c r="JD186" s="7"/>
      <c r="JE186" s="7"/>
      <c r="JF186" s="7"/>
      <c r="JG186" s="7"/>
      <c r="JH186" s="7"/>
      <c r="JI186" s="7"/>
      <c r="JJ186" s="7"/>
      <c r="JK186" s="7"/>
      <c r="JL186" s="7"/>
      <c r="JM186" s="7"/>
      <c r="JN186" s="7"/>
      <c r="JO186" s="7"/>
      <c r="JP186" s="7"/>
      <c r="JQ186" s="7"/>
      <c r="JR186" s="7"/>
      <c r="JS186" s="7"/>
      <c r="JT186" s="7"/>
      <c r="JU186" s="7"/>
      <c r="JV186" s="7"/>
      <c r="JW186" s="7"/>
      <c r="JX186" s="7"/>
      <c r="JY186" s="7"/>
      <c r="JZ186" s="7"/>
      <c r="KA186" s="7"/>
      <c r="KB186" s="7"/>
      <c r="KC186" s="7"/>
      <c r="KD186" s="7"/>
      <c r="KE186" s="7"/>
      <c r="KF186" s="7"/>
      <c r="KG186" s="7"/>
      <c r="KH186" s="7"/>
      <c r="KI186" s="7"/>
      <c r="KJ186" s="7"/>
      <c r="KK186" s="7"/>
      <c r="KL186" s="7"/>
      <c r="KM186" s="7"/>
      <c r="KN186" s="7"/>
      <c r="KO186" s="7"/>
      <c r="KP186" s="7"/>
      <c r="KQ186" s="7"/>
      <c r="KR186" s="7"/>
      <c r="KS186" s="7"/>
      <c r="KT186" s="7"/>
      <c r="KU186" s="7"/>
      <c r="KV186" s="7"/>
      <c r="KW186" s="7"/>
      <c r="KX186" s="7"/>
      <c r="KY186" s="7"/>
      <c r="KZ186" s="7"/>
      <c r="LA186" s="7"/>
      <c r="LB186" s="7"/>
      <c r="LC186" s="7"/>
      <c r="LD186" s="7"/>
      <c r="LE186" s="7"/>
      <c r="LF186" s="7"/>
      <c r="LG186" s="7"/>
      <c r="LH186" s="7"/>
      <c r="LI186" s="7"/>
      <c r="LJ186" s="7"/>
      <c r="LK186" s="7"/>
      <c r="LL186" s="7"/>
      <c r="LM186" s="7"/>
      <c r="LN186" s="7"/>
      <c r="LO186" s="7"/>
      <c r="LP186" s="7"/>
      <c r="LQ186" s="7"/>
      <c r="LR186" s="7"/>
      <c r="LS186" s="7"/>
      <c r="LT186" s="7"/>
      <c r="LU186" s="7"/>
      <c r="LV186" s="7"/>
      <c r="LW186" s="7"/>
      <c r="LX186" s="7"/>
      <c r="LY186" s="7"/>
      <c r="LZ186" s="7"/>
      <c r="MA186" s="7"/>
      <c r="MB186" s="7"/>
      <c r="MC186" s="7"/>
      <c r="MD186" s="7"/>
      <c r="ME186" s="7"/>
      <c r="MF186" s="7"/>
      <c r="MG186" s="7"/>
      <c r="MH186" s="7"/>
      <c r="MI186" s="7"/>
      <c r="MJ186" s="7"/>
      <c r="MK186" s="7"/>
      <c r="ML186" s="7"/>
      <c r="MM186" s="7"/>
      <c r="MN186" s="7"/>
      <c r="MO186" s="7"/>
      <c r="MP186" s="7"/>
      <c r="MQ186" s="75"/>
    </row>
    <row r="187" spans="1:355" s="4" customFormat="1" ht="39" customHeight="1">
      <c r="A187" s="562" t="s">
        <v>1535</v>
      </c>
      <c r="B187" s="565"/>
      <c r="C187" s="565"/>
      <c r="D187" s="565"/>
      <c r="E187" s="565"/>
      <c r="F187" s="565"/>
      <c r="G187" s="565"/>
      <c r="H187" s="565"/>
      <c r="I187" s="565"/>
      <c r="J187" s="565"/>
      <c r="K187" s="565"/>
      <c r="L187" s="565"/>
      <c r="M187" s="565"/>
      <c r="N187" s="565"/>
      <c r="O187" s="565"/>
      <c r="P187" s="565"/>
      <c r="Q187" s="565"/>
      <c r="R187" s="565"/>
      <c r="S187" s="565"/>
      <c r="T187" s="565"/>
      <c r="U187" s="566"/>
      <c r="V187" s="146"/>
      <c r="W187" s="147"/>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c r="AY187" s="39"/>
      <c r="AZ187" s="39"/>
      <c r="BA187" s="39"/>
      <c r="BB187" s="39"/>
      <c r="BC187" s="39"/>
      <c r="BD187" s="39"/>
      <c r="BE187" s="39"/>
      <c r="BF187" s="39"/>
      <c r="BG187" s="39"/>
      <c r="BH187" s="39"/>
      <c r="BI187" s="39"/>
      <c r="BJ187" s="39"/>
      <c r="BK187" s="39"/>
      <c r="BL187" s="39"/>
      <c r="BM187" s="39"/>
      <c r="BN187" s="39"/>
      <c r="BO187" s="39"/>
      <c r="BP187" s="39"/>
      <c r="BQ187" s="39"/>
      <c r="BR187" s="39"/>
      <c r="BS187" s="39"/>
      <c r="BT187" s="39"/>
      <c r="BU187" s="39"/>
      <c r="BV187" s="39"/>
      <c r="BW187" s="39"/>
      <c r="BX187" s="39"/>
      <c r="BY187" s="39"/>
      <c r="BZ187" s="39"/>
      <c r="CA187" s="39"/>
      <c r="CB187" s="39"/>
      <c r="CC187" s="39"/>
      <c r="CD187" s="39"/>
      <c r="CE187" s="39"/>
      <c r="CF187" s="39"/>
      <c r="CG187" s="39"/>
      <c r="CH187" s="39"/>
      <c r="CI187" s="39"/>
      <c r="CJ187" s="39"/>
      <c r="CK187" s="39"/>
      <c r="CL187" s="39"/>
      <c r="CM187" s="39"/>
      <c r="CN187" s="39"/>
      <c r="CO187" s="39"/>
      <c r="CP187" s="39"/>
      <c r="CQ187" s="39"/>
      <c r="CR187" s="39"/>
      <c r="CS187" s="39"/>
      <c r="CT187" s="39"/>
      <c r="CU187" s="39"/>
      <c r="CV187" s="39"/>
      <c r="CW187" s="39"/>
      <c r="CX187" s="39"/>
      <c r="CY187" s="39"/>
      <c r="CZ187" s="39"/>
      <c r="DA187" s="39"/>
      <c r="DB187" s="39"/>
      <c r="DC187" s="39"/>
      <c r="DD187" s="39"/>
      <c r="DE187" s="39"/>
      <c r="DF187" s="39"/>
      <c r="DG187" s="39"/>
      <c r="DH187" s="39"/>
      <c r="DI187" s="39"/>
      <c r="DJ187" s="39"/>
      <c r="DK187" s="39"/>
      <c r="DL187" s="39"/>
      <c r="DM187" s="39"/>
      <c r="DN187" s="39"/>
      <c r="DO187" s="39"/>
      <c r="DP187" s="39"/>
      <c r="DQ187" s="39"/>
      <c r="DR187" s="39"/>
      <c r="DS187" s="39"/>
      <c r="DT187" s="39"/>
      <c r="DU187" s="39"/>
      <c r="DV187" s="39"/>
      <c r="DW187" s="39"/>
      <c r="DX187" s="39"/>
      <c r="DY187" s="39"/>
      <c r="DZ187" s="39"/>
      <c r="EA187" s="39"/>
      <c r="EB187" s="39"/>
      <c r="EC187" s="39"/>
      <c r="ED187" s="39"/>
      <c r="EE187" s="39"/>
      <c r="EF187" s="39"/>
      <c r="EG187" s="39"/>
      <c r="EH187" s="39"/>
      <c r="EI187" s="39"/>
      <c r="EJ187" s="39"/>
      <c r="EK187" s="39"/>
      <c r="EL187" s="39"/>
      <c r="EM187" s="39"/>
      <c r="EN187" s="39"/>
      <c r="EO187" s="39"/>
      <c r="EP187" s="39"/>
      <c r="EQ187" s="39"/>
      <c r="ER187" s="39"/>
      <c r="ES187" s="39"/>
      <c r="ET187" s="39"/>
      <c r="EU187" s="39"/>
      <c r="EV187" s="39"/>
      <c r="EW187" s="39"/>
      <c r="EX187" s="39"/>
      <c r="EY187" s="39"/>
      <c r="EZ187" s="39"/>
      <c r="FA187" s="39"/>
      <c r="FB187" s="39"/>
      <c r="FC187" s="39"/>
      <c r="FD187" s="39"/>
      <c r="FE187" s="39"/>
      <c r="FF187" s="39"/>
      <c r="FG187" s="39"/>
      <c r="FH187" s="39"/>
      <c r="FI187" s="39"/>
      <c r="FJ187" s="39"/>
      <c r="FK187" s="39"/>
      <c r="FL187" s="39"/>
      <c r="FM187" s="39"/>
      <c r="FN187" s="39"/>
      <c r="FO187" s="39"/>
      <c r="FP187" s="39"/>
      <c r="FQ187" s="39"/>
      <c r="FR187" s="39"/>
      <c r="FS187" s="39"/>
      <c r="FT187" s="39"/>
      <c r="FU187" s="39"/>
      <c r="FV187" s="39"/>
      <c r="FW187" s="39"/>
      <c r="FX187" s="39"/>
      <c r="FY187" s="39"/>
      <c r="FZ187" s="39"/>
      <c r="GA187" s="39"/>
      <c r="GB187" s="39"/>
      <c r="GC187" s="39"/>
      <c r="GD187" s="39"/>
      <c r="GE187" s="39"/>
      <c r="GF187" s="39"/>
      <c r="GG187" s="39"/>
      <c r="GH187" s="39"/>
      <c r="GI187" s="39"/>
      <c r="GJ187" s="39"/>
      <c r="GK187" s="39"/>
      <c r="GL187" s="39"/>
      <c r="GM187" s="39"/>
      <c r="GN187" s="39"/>
      <c r="GO187" s="39"/>
      <c r="GP187" s="39"/>
      <c r="GQ187" s="39"/>
      <c r="GR187" s="39"/>
      <c r="GS187" s="39"/>
      <c r="GT187" s="39"/>
      <c r="GU187" s="39"/>
      <c r="GV187" s="39"/>
      <c r="GW187" s="39"/>
      <c r="GX187" s="39"/>
      <c r="GY187" s="39"/>
      <c r="GZ187" s="39"/>
      <c r="HA187" s="39"/>
      <c r="HB187" s="39"/>
      <c r="HC187" s="39"/>
      <c r="HD187" s="39"/>
      <c r="HE187" s="39"/>
      <c r="HF187" s="39"/>
      <c r="HG187" s="39"/>
      <c r="HH187" s="39"/>
      <c r="HI187" s="39"/>
      <c r="HJ187" s="39"/>
      <c r="HK187" s="39"/>
      <c r="HL187" s="39"/>
      <c r="HM187" s="39"/>
      <c r="HN187" s="39"/>
      <c r="HO187" s="39"/>
      <c r="HP187" s="39"/>
      <c r="HQ187" s="39"/>
      <c r="HR187" s="39"/>
      <c r="HS187" s="39"/>
      <c r="HT187" s="39"/>
      <c r="HU187" s="39"/>
      <c r="HV187" s="39"/>
      <c r="HW187" s="39"/>
      <c r="HX187" s="39"/>
      <c r="HY187" s="39"/>
      <c r="HZ187" s="39"/>
      <c r="IA187" s="39"/>
      <c r="IB187" s="39"/>
      <c r="IC187" s="39"/>
      <c r="ID187" s="39"/>
      <c r="IE187" s="39"/>
      <c r="IF187" s="39"/>
      <c r="IG187" s="39"/>
      <c r="IH187" s="39"/>
      <c r="II187" s="39"/>
      <c r="IJ187" s="39"/>
      <c r="IK187" s="39"/>
      <c r="IL187" s="39"/>
      <c r="IM187" s="39"/>
      <c r="IN187" s="39"/>
      <c r="IO187" s="39"/>
      <c r="IP187" s="39"/>
      <c r="IQ187" s="39"/>
      <c r="IR187" s="39"/>
      <c r="IS187" s="39"/>
      <c r="IT187" s="39"/>
      <c r="IU187" s="39"/>
      <c r="IV187" s="39"/>
      <c r="IW187" s="39"/>
      <c r="IX187" s="39"/>
      <c r="IY187" s="39"/>
      <c r="IZ187" s="39"/>
      <c r="JA187" s="39"/>
      <c r="JB187" s="39"/>
      <c r="JC187" s="39"/>
      <c r="JD187" s="39"/>
      <c r="JE187" s="39"/>
      <c r="JF187" s="39"/>
      <c r="JG187" s="39"/>
      <c r="JH187" s="39"/>
      <c r="JI187" s="39"/>
      <c r="JJ187" s="39"/>
      <c r="JK187" s="39"/>
      <c r="JL187" s="39"/>
      <c r="JM187" s="39"/>
      <c r="JN187" s="39"/>
      <c r="JO187" s="39"/>
      <c r="JP187" s="39"/>
      <c r="JQ187" s="39"/>
      <c r="JR187" s="39"/>
      <c r="JS187" s="39"/>
      <c r="JT187" s="39"/>
      <c r="JU187" s="39"/>
      <c r="JV187" s="39"/>
      <c r="JW187" s="39"/>
      <c r="JX187" s="39"/>
      <c r="JY187" s="39"/>
      <c r="JZ187" s="39"/>
      <c r="KA187" s="39"/>
      <c r="KB187" s="39"/>
      <c r="KC187" s="39"/>
      <c r="KD187" s="39"/>
      <c r="KE187" s="39"/>
      <c r="KF187" s="39"/>
      <c r="KG187" s="39"/>
      <c r="KH187" s="39"/>
      <c r="KI187" s="39"/>
      <c r="KJ187" s="39"/>
      <c r="KK187" s="39"/>
      <c r="KL187" s="39"/>
      <c r="KM187" s="39"/>
      <c r="KN187" s="39"/>
      <c r="KO187" s="39"/>
      <c r="KP187" s="39"/>
      <c r="KQ187" s="39"/>
      <c r="KR187" s="39"/>
      <c r="KS187" s="39"/>
      <c r="KT187" s="39"/>
      <c r="KU187" s="39"/>
      <c r="KV187" s="39"/>
      <c r="KW187" s="39"/>
      <c r="KX187" s="39"/>
      <c r="KY187" s="39"/>
      <c r="KZ187" s="39"/>
      <c r="LA187" s="39"/>
      <c r="LB187" s="39"/>
      <c r="LC187" s="39"/>
      <c r="LD187" s="39"/>
      <c r="LE187" s="39"/>
      <c r="LF187" s="39"/>
      <c r="LG187" s="39"/>
      <c r="LH187" s="39"/>
      <c r="LI187" s="39"/>
      <c r="LJ187" s="39"/>
      <c r="LK187" s="39"/>
      <c r="LL187" s="39"/>
      <c r="LM187" s="39"/>
      <c r="LN187" s="39"/>
      <c r="LO187" s="39"/>
      <c r="LP187" s="39"/>
      <c r="LQ187" s="39"/>
      <c r="LR187" s="39"/>
      <c r="LS187" s="39"/>
      <c r="LT187" s="39"/>
      <c r="LU187" s="39"/>
      <c r="LV187" s="39"/>
      <c r="LW187" s="39"/>
      <c r="LX187" s="39"/>
      <c r="LY187" s="39"/>
      <c r="LZ187" s="39"/>
      <c r="MA187" s="39"/>
      <c r="MB187" s="39"/>
      <c r="MC187" s="39"/>
      <c r="MD187" s="39"/>
      <c r="ME187" s="39"/>
      <c r="MF187" s="39"/>
      <c r="MG187" s="39"/>
      <c r="MH187" s="39"/>
      <c r="MI187" s="39"/>
      <c r="MJ187" s="39"/>
      <c r="MK187" s="39"/>
      <c r="ML187" s="39"/>
      <c r="MM187" s="39"/>
      <c r="MN187" s="39"/>
      <c r="MO187" s="39"/>
      <c r="MP187" s="39"/>
      <c r="MQ187" s="40"/>
    </row>
    <row r="188" spans="1:355" ht="81" customHeight="1">
      <c r="A188" s="499" t="s">
        <v>25</v>
      </c>
      <c r="B188" s="195">
        <v>1</v>
      </c>
      <c r="C188" s="277" t="s">
        <v>760</v>
      </c>
      <c r="D188" s="278" t="s">
        <v>1011</v>
      </c>
      <c r="E188" s="191" t="s">
        <v>759</v>
      </c>
      <c r="F188" s="278" t="s">
        <v>1012</v>
      </c>
      <c r="G188" s="266" t="s">
        <v>27</v>
      </c>
      <c r="H188" s="266" t="s">
        <v>27</v>
      </c>
      <c r="I188" s="191" t="s">
        <v>334</v>
      </c>
      <c r="J188" s="192">
        <v>48297509</v>
      </c>
      <c r="K188" s="266" t="s">
        <v>27</v>
      </c>
      <c r="L188" s="266"/>
      <c r="M188" s="265"/>
      <c r="N188" s="266" t="s">
        <v>27</v>
      </c>
      <c r="O188" s="266"/>
      <c r="P188" s="249">
        <v>0</v>
      </c>
      <c r="Q188" s="279"/>
      <c r="R188" s="279"/>
      <c r="S188" s="279"/>
      <c r="T188" s="273" t="s">
        <v>27</v>
      </c>
      <c r="U188" s="191" t="s">
        <v>322</v>
      </c>
      <c r="V188" s="142"/>
      <c r="W188" s="143"/>
      <c r="X188" s="45"/>
    </row>
    <row r="189" spans="1:355" ht="81" customHeight="1">
      <c r="A189" s="500"/>
      <c r="B189" s="148">
        <v>2</v>
      </c>
      <c r="C189" s="177" t="s">
        <v>1164</v>
      </c>
      <c r="D189" s="141" t="s">
        <v>1165</v>
      </c>
      <c r="E189" s="141" t="s">
        <v>1166</v>
      </c>
      <c r="F189" s="344" t="s">
        <v>1167</v>
      </c>
      <c r="G189" s="178" t="s">
        <v>27</v>
      </c>
      <c r="H189" s="178"/>
      <c r="I189" s="345" t="s">
        <v>709</v>
      </c>
      <c r="J189" s="168">
        <v>301327</v>
      </c>
      <c r="K189" s="206"/>
      <c r="L189" s="178" t="s">
        <v>27</v>
      </c>
      <c r="M189" s="346"/>
      <c r="N189" s="175" t="s">
        <v>27</v>
      </c>
      <c r="O189" s="139"/>
      <c r="P189" s="179">
        <v>0</v>
      </c>
      <c r="Q189" s="141"/>
      <c r="R189" s="141"/>
      <c r="S189" s="347"/>
      <c r="T189" s="178" t="s">
        <v>27</v>
      </c>
      <c r="U189" s="141" t="s">
        <v>322</v>
      </c>
      <c r="V189" s="142"/>
      <c r="W189" s="143"/>
      <c r="X189" s="45"/>
    </row>
    <row r="190" spans="1:355" ht="81" customHeight="1">
      <c r="A190" s="500"/>
      <c r="B190" s="148">
        <v>3</v>
      </c>
      <c r="C190" s="177" t="s">
        <v>1168</v>
      </c>
      <c r="D190" s="141" t="s">
        <v>1165</v>
      </c>
      <c r="E190" s="141" t="s">
        <v>1166</v>
      </c>
      <c r="F190" s="344" t="s">
        <v>1169</v>
      </c>
      <c r="G190" s="178" t="s">
        <v>27</v>
      </c>
      <c r="H190" s="178"/>
      <c r="I190" s="141" t="s">
        <v>709</v>
      </c>
      <c r="J190" s="168">
        <v>85955</v>
      </c>
      <c r="K190" s="206"/>
      <c r="L190" s="178" t="s">
        <v>27</v>
      </c>
      <c r="M190" s="346"/>
      <c r="N190" s="175" t="s">
        <v>27</v>
      </c>
      <c r="O190" s="139"/>
      <c r="P190" s="179">
        <v>0</v>
      </c>
      <c r="Q190" s="141"/>
      <c r="R190" s="141"/>
      <c r="S190" s="347"/>
      <c r="T190" s="178" t="s">
        <v>27</v>
      </c>
      <c r="U190" s="141" t="s">
        <v>322</v>
      </c>
      <c r="V190" s="142"/>
      <c r="W190" s="143"/>
      <c r="X190" s="45"/>
    </row>
    <row r="191" spans="1:355" ht="81" customHeight="1">
      <c r="A191" s="500"/>
      <c r="B191" s="148">
        <v>4</v>
      </c>
      <c r="C191" s="177" t="s">
        <v>1170</v>
      </c>
      <c r="D191" s="141" t="s">
        <v>1165</v>
      </c>
      <c r="E191" s="141" t="s">
        <v>1166</v>
      </c>
      <c r="F191" s="348" t="s">
        <v>1171</v>
      </c>
      <c r="G191" s="178" t="s">
        <v>27</v>
      </c>
      <c r="H191" s="206"/>
      <c r="I191" s="141" t="s">
        <v>81</v>
      </c>
      <c r="J191" s="168">
        <v>337424</v>
      </c>
      <c r="K191" s="206"/>
      <c r="L191" s="178" t="s">
        <v>27</v>
      </c>
      <c r="M191" s="178"/>
      <c r="N191" s="175" t="s">
        <v>27</v>
      </c>
      <c r="O191" s="141"/>
      <c r="P191" s="179">
        <v>0</v>
      </c>
      <c r="Q191" s="141"/>
      <c r="R191" s="141"/>
      <c r="S191" s="347"/>
      <c r="T191" s="178" t="s">
        <v>27</v>
      </c>
      <c r="U191" s="141" t="s">
        <v>322</v>
      </c>
      <c r="V191" s="142"/>
      <c r="W191" s="143"/>
      <c r="X191" s="45"/>
    </row>
    <row r="192" spans="1:355" ht="81" customHeight="1">
      <c r="A192" s="500"/>
      <c r="B192" s="148">
        <v>5</v>
      </c>
      <c r="C192" s="177" t="s">
        <v>1172</v>
      </c>
      <c r="D192" s="141" t="s">
        <v>1165</v>
      </c>
      <c r="E192" s="141" t="s">
        <v>1166</v>
      </c>
      <c r="F192" s="348" t="s">
        <v>1173</v>
      </c>
      <c r="G192" s="178" t="s">
        <v>27</v>
      </c>
      <c r="H192" s="206"/>
      <c r="I192" s="141" t="s">
        <v>81</v>
      </c>
      <c r="J192" s="168">
        <v>277011</v>
      </c>
      <c r="K192" s="178"/>
      <c r="L192" s="178" t="s">
        <v>27</v>
      </c>
      <c r="M192" s="178"/>
      <c r="N192" s="175" t="s">
        <v>27</v>
      </c>
      <c r="O192" s="141"/>
      <c r="P192" s="179">
        <v>0</v>
      </c>
      <c r="Q192" s="141"/>
      <c r="R192" s="141"/>
      <c r="S192" s="347"/>
      <c r="T192" s="178" t="s">
        <v>27</v>
      </c>
      <c r="U192" s="141" t="s">
        <v>322</v>
      </c>
      <c r="V192" s="142"/>
      <c r="W192" s="143"/>
      <c r="X192" s="45"/>
    </row>
    <row r="193" spans="1:359" ht="81" customHeight="1">
      <c r="A193" s="500"/>
      <c r="B193" s="148">
        <v>6</v>
      </c>
      <c r="C193" s="177" t="s">
        <v>1174</v>
      </c>
      <c r="D193" s="141" t="s">
        <v>1165</v>
      </c>
      <c r="E193" s="141" t="s">
        <v>1166</v>
      </c>
      <c r="F193" s="348" t="s">
        <v>1175</v>
      </c>
      <c r="G193" s="178" t="s">
        <v>27</v>
      </c>
      <c r="H193" s="178"/>
      <c r="I193" s="141" t="s">
        <v>185</v>
      </c>
      <c r="J193" s="168">
        <v>420000</v>
      </c>
      <c r="K193" s="346"/>
      <c r="L193" s="178" t="s">
        <v>27</v>
      </c>
      <c r="M193" s="178"/>
      <c r="N193" s="175" t="s">
        <v>27</v>
      </c>
      <c r="O193" s="141"/>
      <c r="P193" s="179">
        <v>0</v>
      </c>
      <c r="Q193" s="178"/>
      <c r="R193" s="141"/>
      <c r="S193" s="347"/>
      <c r="T193" s="178" t="s">
        <v>27</v>
      </c>
      <c r="U193" s="141" t="s">
        <v>322</v>
      </c>
      <c r="V193" s="142"/>
      <c r="W193" s="143"/>
      <c r="X193" s="45"/>
    </row>
    <row r="194" spans="1:359" ht="81" customHeight="1">
      <c r="A194" s="500"/>
      <c r="B194" s="148">
        <v>7</v>
      </c>
      <c r="C194" s="177" t="s">
        <v>1176</v>
      </c>
      <c r="D194" s="141" t="s">
        <v>1165</v>
      </c>
      <c r="E194" s="141" t="s">
        <v>1166</v>
      </c>
      <c r="F194" s="348" t="s">
        <v>1177</v>
      </c>
      <c r="G194" s="178" t="s">
        <v>27</v>
      </c>
      <c r="H194" s="178"/>
      <c r="I194" s="141" t="s">
        <v>61</v>
      </c>
      <c r="J194" s="168">
        <v>780000</v>
      </c>
      <c r="K194" s="346"/>
      <c r="L194" s="178" t="s">
        <v>27</v>
      </c>
      <c r="M194" s="178"/>
      <c r="N194" s="175" t="s">
        <v>27</v>
      </c>
      <c r="O194" s="141"/>
      <c r="P194" s="179">
        <v>0</v>
      </c>
      <c r="Q194" s="178"/>
      <c r="R194" s="178"/>
      <c r="S194" s="347"/>
      <c r="T194" s="178" t="s">
        <v>27</v>
      </c>
      <c r="U194" s="141" t="s">
        <v>322</v>
      </c>
      <c r="V194" s="142"/>
      <c r="W194" s="143"/>
      <c r="X194" s="45"/>
    </row>
    <row r="195" spans="1:359" ht="81" customHeight="1">
      <c r="A195" s="500"/>
      <c r="B195" s="148">
        <v>8</v>
      </c>
      <c r="C195" s="177" t="s">
        <v>1178</v>
      </c>
      <c r="D195" s="141" t="s">
        <v>1165</v>
      </c>
      <c r="E195" s="141" t="s">
        <v>1166</v>
      </c>
      <c r="F195" s="348" t="s">
        <v>1179</v>
      </c>
      <c r="G195" s="178" t="s">
        <v>27</v>
      </c>
      <c r="H195" s="178"/>
      <c r="I195" s="141" t="s">
        <v>61</v>
      </c>
      <c r="J195" s="168">
        <v>74877</v>
      </c>
      <c r="K195" s="206"/>
      <c r="L195" s="178" t="s">
        <v>27</v>
      </c>
      <c r="M195" s="178"/>
      <c r="N195" s="175" t="s">
        <v>27</v>
      </c>
      <c r="O195" s="141"/>
      <c r="P195" s="179">
        <v>0</v>
      </c>
      <c r="Q195" s="141"/>
      <c r="R195" s="141"/>
      <c r="S195" s="347"/>
      <c r="T195" s="178" t="s">
        <v>27</v>
      </c>
      <c r="U195" s="141" t="s">
        <v>322</v>
      </c>
      <c r="V195" s="142"/>
      <c r="W195" s="143"/>
      <c r="X195" s="45"/>
    </row>
    <row r="196" spans="1:359" ht="81" customHeight="1">
      <c r="A196" s="500"/>
      <c r="B196" s="148">
        <v>9</v>
      </c>
      <c r="C196" s="177" t="s">
        <v>1180</v>
      </c>
      <c r="D196" s="141" t="s">
        <v>1165</v>
      </c>
      <c r="E196" s="141" t="s">
        <v>1166</v>
      </c>
      <c r="F196" s="349" t="s">
        <v>1181</v>
      </c>
      <c r="G196" s="178" t="s">
        <v>27</v>
      </c>
      <c r="H196" s="206"/>
      <c r="I196" s="141" t="s">
        <v>61</v>
      </c>
      <c r="J196" s="168">
        <v>158847</v>
      </c>
      <c r="K196" s="206"/>
      <c r="L196" s="178" t="s">
        <v>27</v>
      </c>
      <c r="M196" s="178"/>
      <c r="N196" s="175" t="s">
        <v>27</v>
      </c>
      <c r="O196" s="141"/>
      <c r="P196" s="179">
        <v>0</v>
      </c>
      <c r="Q196" s="141"/>
      <c r="R196" s="141"/>
      <c r="S196" s="347"/>
      <c r="T196" s="178" t="s">
        <v>27</v>
      </c>
      <c r="U196" s="141" t="s">
        <v>322</v>
      </c>
      <c r="V196" s="142"/>
      <c r="W196" s="143"/>
      <c r="X196" s="45"/>
    </row>
    <row r="197" spans="1:359" ht="81" customHeight="1">
      <c r="A197" s="500"/>
      <c r="B197" s="148">
        <v>10</v>
      </c>
      <c r="C197" s="177" t="s">
        <v>1182</v>
      </c>
      <c r="D197" s="141" t="s">
        <v>1165</v>
      </c>
      <c r="E197" s="141" t="s">
        <v>1166</v>
      </c>
      <c r="F197" s="349" t="s">
        <v>1183</v>
      </c>
      <c r="G197" s="178" t="s">
        <v>27</v>
      </c>
      <c r="H197" s="206"/>
      <c r="I197" s="141" t="s">
        <v>81</v>
      </c>
      <c r="J197" s="168">
        <v>60790</v>
      </c>
      <c r="K197" s="206"/>
      <c r="L197" s="178" t="s">
        <v>27</v>
      </c>
      <c r="M197" s="178"/>
      <c r="N197" s="175" t="s">
        <v>27</v>
      </c>
      <c r="O197" s="141"/>
      <c r="P197" s="179">
        <v>0</v>
      </c>
      <c r="Q197" s="141"/>
      <c r="R197" s="141"/>
      <c r="S197" s="347"/>
      <c r="T197" s="178" t="s">
        <v>27</v>
      </c>
      <c r="U197" s="141" t="s">
        <v>322</v>
      </c>
      <c r="V197" s="142"/>
      <c r="W197" s="143"/>
      <c r="X197" s="45"/>
    </row>
    <row r="198" spans="1:359" ht="81" customHeight="1">
      <c r="A198" s="500"/>
      <c r="B198" s="148">
        <v>11</v>
      </c>
      <c r="C198" s="177" t="s">
        <v>1184</v>
      </c>
      <c r="D198" s="141" t="s">
        <v>1165</v>
      </c>
      <c r="E198" s="141" t="s">
        <v>1166</v>
      </c>
      <c r="F198" s="348" t="s">
        <v>1185</v>
      </c>
      <c r="G198" s="178" t="s">
        <v>27</v>
      </c>
      <c r="H198" s="206"/>
      <c r="I198" s="141" t="s">
        <v>61</v>
      </c>
      <c r="J198" s="168">
        <v>297029</v>
      </c>
      <c r="K198" s="178"/>
      <c r="L198" s="178" t="s">
        <v>27</v>
      </c>
      <c r="M198" s="178"/>
      <c r="N198" s="175" t="s">
        <v>27</v>
      </c>
      <c r="O198" s="141"/>
      <c r="P198" s="179">
        <v>0</v>
      </c>
      <c r="Q198" s="141"/>
      <c r="R198" s="141"/>
      <c r="S198" s="347"/>
      <c r="T198" s="178" t="s">
        <v>27</v>
      </c>
      <c r="U198" s="141" t="s">
        <v>322</v>
      </c>
      <c r="V198" s="142"/>
      <c r="W198" s="143"/>
      <c r="X198" s="45"/>
    </row>
    <row r="199" spans="1:359" ht="81" customHeight="1">
      <c r="A199" s="500"/>
      <c r="B199" s="148">
        <v>12</v>
      </c>
      <c r="C199" s="177" t="s">
        <v>1186</v>
      </c>
      <c r="D199" s="141" t="s">
        <v>1165</v>
      </c>
      <c r="E199" s="141" t="s">
        <v>1166</v>
      </c>
      <c r="F199" s="348" t="s">
        <v>1187</v>
      </c>
      <c r="G199" s="178" t="s">
        <v>27</v>
      </c>
      <c r="H199" s="178"/>
      <c r="I199" s="141" t="s">
        <v>61</v>
      </c>
      <c r="J199" s="168">
        <v>1197720</v>
      </c>
      <c r="K199" s="346"/>
      <c r="L199" s="178" t="s">
        <v>27</v>
      </c>
      <c r="M199" s="178"/>
      <c r="N199" s="175" t="s">
        <v>27</v>
      </c>
      <c r="O199" s="141"/>
      <c r="P199" s="179">
        <v>0</v>
      </c>
      <c r="Q199" s="178"/>
      <c r="R199" s="334"/>
      <c r="S199" s="347"/>
      <c r="T199" s="178" t="s">
        <v>27</v>
      </c>
      <c r="U199" s="141" t="s">
        <v>322</v>
      </c>
      <c r="V199" s="142"/>
      <c r="W199" s="143"/>
      <c r="X199" s="45"/>
    </row>
    <row r="200" spans="1:359" ht="81" customHeight="1">
      <c r="A200" s="500"/>
      <c r="B200" s="148">
        <v>13</v>
      </c>
      <c r="C200" s="177" t="s">
        <v>1188</v>
      </c>
      <c r="D200" s="141" t="s">
        <v>1165</v>
      </c>
      <c r="E200" s="141" t="s">
        <v>1166</v>
      </c>
      <c r="F200" s="348" t="s">
        <v>1189</v>
      </c>
      <c r="G200" s="178" t="s">
        <v>27</v>
      </c>
      <c r="H200" s="178"/>
      <c r="I200" s="141" t="s">
        <v>64</v>
      </c>
      <c r="J200" s="168">
        <v>112151</v>
      </c>
      <c r="K200" s="346"/>
      <c r="L200" s="178" t="s">
        <v>27</v>
      </c>
      <c r="M200" s="178"/>
      <c r="N200" s="175" t="s">
        <v>27</v>
      </c>
      <c r="O200" s="141"/>
      <c r="P200" s="179">
        <v>0</v>
      </c>
      <c r="Q200" s="178"/>
      <c r="R200" s="178"/>
      <c r="S200" s="347"/>
      <c r="T200" s="178" t="s">
        <v>27</v>
      </c>
      <c r="U200" s="141" t="s">
        <v>322</v>
      </c>
      <c r="V200" s="142"/>
      <c r="W200" s="143"/>
      <c r="X200" s="45"/>
    </row>
    <row r="201" spans="1:359" ht="81" customHeight="1">
      <c r="A201" s="500"/>
      <c r="B201" s="148">
        <v>14</v>
      </c>
      <c r="C201" s="177" t="s">
        <v>1190</v>
      </c>
      <c r="D201" s="141" t="s">
        <v>1165</v>
      </c>
      <c r="E201" s="141" t="s">
        <v>1166</v>
      </c>
      <c r="F201" s="349" t="s">
        <v>1191</v>
      </c>
      <c r="G201" s="178" t="s">
        <v>27</v>
      </c>
      <c r="H201" s="206"/>
      <c r="I201" s="141" t="s">
        <v>1192</v>
      </c>
      <c r="J201" s="168">
        <v>295409</v>
      </c>
      <c r="K201" s="206"/>
      <c r="L201" s="178" t="s">
        <v>27</v>
      </c>
      <c r="M201" s="178"/>
      <c r="N201" s="175" t="s">
        <v>27</v>
      </c>
      <c r="O201" s="141"/>
      <c r="P201" s="179">
        <v>0</v>
      </c>
      <c r="Q201" s="141"/>
      <c r="R201" s="141"/>
      <c r="S201" s="347"/>
      <c r="T201" s="178" t="s">
        <v>27</v>
      </c>
      <c r="U201" s="141" t="s">
        <v>322</v>
      </c>
      <c r="V201" s="142"/>
      <c r="W201" s="143"/>
      <c r="X201" s="45"/>
    </row>
    <row r="202" spans="1:359" ht="81" customHeight="1">
      <c r="A202" s="500"/>
      <c r="B202" s="148">
        <v>15</v>
      </c>
      <c r="C202" s="177" t="s">
        <v>1193</v>
      </c>
      <c r="D202" s="141" t="s">
        <v>1165</v>
      </c>
      <c r="E202" s="141" t="s">
        <v>1166</v>
      </c>
      <c r="F202" s="349" t="s">
        <v>1194</v>
      </c>
      <c r="G202" s="178" t="s">
        <v>27</v>
      </c>
      <c r="H202" s="206"/>
      <c r="I202" s="141" t="s">
        <v>1192</v>
      </c>
      <c r="J202" s="168">
        <v>300202</v>
      </c>
      <c r="K202" s="178"/>
      <c r="L202" s="178" t="s">
        <v>27</v>
      </c>
      <c r="M202" s="178"/>
      <c r="N202" s="175" t="s">
        <v>27</v>
      </c>
      <c r="O202" s="141"/>
      <c r="P202" s="179">
        <v>0</v>
      </c>
      <c r="Q202" s="141"/>
      <c r="R202" s="141"/>
      <c r="S202" s="347"/>
      <c r="T202" s="178" t="s">
        <v>27</v>
      </c>
      <c r="U202" s="141" t="s">
        <v>322</v>
      </c>
      <c r="V202" s="142"/>
      <c r="W202" s="143"/>
      <c r="X202" s="45"/>
    </row>
    <row r="203" spans="1:359" ht="81" customHeight="1">
      <c r="A203" s="500"/>
      <c r="B203" s="148">
        <v>16</v>
      </c>
      <c r="C203" s="177" t="s">
        <v>1195</v>
      </c>
      <c r="D203" s="141" t="s">
        <v>1165</v>
      </c>
      <c r="E203" s="141" t="s">
        <v>1166</v>
      </c>
      <c r="F203" s="349" t="s">
        <v>1196</v>
      </c>
      <c r="G203" s="178" t="s">
        <v>27</v>
      </c>
      <c r="H203" s="178"/>
      <c r="I203" s="141" t="s">
        <v>61</v>
      </c>
      <c r="J203" s="168">
        <v>324407</v>
      </c>
      <c r="K203" s="346"/>
      <c r="L203" s="178" t="s">
        <v>27</v>
      </c>
      <c r="M203" s="178"/>
      <c r="N203" s="175" t="s">
        <v>27</v>
      </c>
      <c r="O203" s="141"/>
      <c r="P203" s="179">
        <v>0</v>
      </c>
      <c r="Q203" s="178"/>
      <c r="R203" s="178"/>
      <c r="S203" s="347"/>
      <c r="T203" s="178" t="s">
        <v>27</v>
      </c>
      <c r="U203" s="141" t="s">
        <v>322</v>
      </c>
      <c r="V203" s="142"/>
      <c r="W203" s="143"/>
      <c r="X203" s="45"/>
    </row>
    <row r="204" spans="1:359" ht="55.5" customHeight="1">
      <c r="A204" s="500"/>
      <c r="B204" s="148">
        <v>17</v>
      </c>
      <c r="C204" s="177" t="s">
        <v>1197</v>
      </c>
      <c r="D204" s="141" t="s">
        <v>1165</v>
      </c>
      <c r="E204" s="141" t="s">
        <v>1166</v>
      </c>
      <c r="F204" s="349" t="s">
        <v>1198</v>
      </c>
      <c r="G204" s="178" t="s">
        <v>27</v>
      </c>
      <c r="H204" s="178"/>
      <c r="I204" s="141" t="s">
        <v>1199</v>
      </c>
      <c r="J204" s="168">
        <v>56550</v>
      </c>
      <c r="K204" s="206"/>
      <c r="L204" s="178" t="s">
        <v>27</v>
      </c>
      <c r="M204" s="178"/>
      <c r="N204" s="175" t="s">
        <v>27</v>
      </c>
      <c r="O204" s="141"/>
      <c r="P204" s="179">
        <v>0</v>
      </c>
      <c r="Q204" s="141"/>
      <c r="R204" s="141"/>
      <c r="S204" s="347"/>
      <c r="T204" s="178" t="s">
        <v>27</v>
      </c>
      <c r="U204" s="141" t="s">
        <v>322</v>
      </c>
      <c r="V204" s="142"/>
      <c r="W204" s="142"/>
    </row>
    <row r="205" spans="1:359" ht="44.25" customHeight="1">
      <c r="A205" s="500"/>
      <c r="B205" s="148">
        <v>18</v>
      </c>
      <c r="C205" s="177" t="s">
        <v>1200</v>
      </c>
      <c r="D205" s="141" t="s">
        <v>1165</v>
      </c>
      <c r="E205" s="141" t="s">
        <v>1166</v>
      </c>
      <c r="F205" s="348" t="s">
        <v>1201</v>
      </c>
      <c r="G205" s="178" t="s">
        <v>27</v>
      </c>
      <c r="H205" s="206"/>
      <c r="I205" s="141" t="s">
        <v>64</v>
      </c>
      <c r="J205" s="168">
        <v>171100</v>
      </c>
      <c r="K205" s="178"/>
      <c r="L205" s="178"/>
      <c r="M205" s="178" t="s">
        <v>27</v>
      </c>
      <c r="N205" s="175" t="s">
        <v>27</v>
      </c>
      <c r="O205" s="141"/>
      <c r="P205" s="179">
        <v>0</v>
      </c>
      <c r="Q205" s="141"/>
      <c r="R205" s="141"/>
      <c r="S205" s="347"/>
      <c r="T205" s="178" t="s">
        <v>27</v>
      </c>
      <c r="U205" s="141" t="s">
        <v>322</v>
      </c>
      <c r="V205" s="142"/>
      <c r="W205" s="155"/>
    </row>
    <row r="206" spans="1:359" ht="34.5" customHeight="1">
      <c r="A206" s="500"/>
      <c r="B206" s="148">
        <v>19</v>
      </c>
      <c r="C206" s="177" t="s">
        <v>1202</v>
      </c>
      <c r="D206" s="141" t="s">
        <v>1165</v>
      </c>
      <c r="E206" s="141" t="s">
        <v>1166</v>
      </c>
      <c r="F206" s="349" t="s">
        <v>1203</v>
      </c>
      <c r="G206" s="178" t="s">
        <v>27</v>
      </c>
      <c r="H206" s="206"/>
      <c r="I206" s="141" t="s">
        <v>1204</v>
      </c>
      <c r="J206" s="168">
        <v>212142</v>
      </c>
      <c r="K206" s="178" t="s">
        <v>27</v>
      </c>
      <c r="L206" s="178"/>
      <c r="M206" s="178"/>
      <c r="N206" s="175" t="s">
        <v>27</v>
      </c>
      <c r="O206" s="141"/>
      <c r="P206" s="179">
        <v>0</v>
      </c>
      <c r="Q206" s="141"/>
      <c r="R206" s="141"/>
      <c r="S206" s="347"/>
      <c r="T206" s="178" t="s">
        <v>27</v>
      </c>
      <c r="U206" s="141" t="s">
        <v>322</v>
      </c>
      <c r="V206" s="142"/>
      <c r="W206" s="143"/>
    </row>
    <row r="207" spans="1:359" s="1" customFormat="1" ht="40.5">
      <c r="A207" s="500"/>
      <c r="B207" s="148">
        <v>20</v>
      </c>
      <c r="C207" s="177" t="s">
        <v>1205</v>
      </c>
      <c r="D207" s="141" t="s">
        <v>1165</v>
      </c>
      <c r="E207" s="141" t="s">
        <v>1166</v>
      </c>
      <c r="F207" s="349" t="s">
        <v>1206</v>
      </c>
      <c r="G207" s="178" t="s">
        <v>27</v>
      </c>
      <c r="H207" s="206"/>
      <c r="I207" s="141" t="s">
        <v>181</v>
      </c>
      <c r="J207" s="168">
        <v>49283</v>
      </c>
      <c r="K207" s="206"/>
      <c r="L207" s="178" t="s">
        <v>27</v>
      </c>
      <c r="M207" s="178"/>
      <c r="N207" s="175" t="s">
        <v>27</v>
      </c>
      <c r="O207" s="141"/>
      <c r="P207" s="179">
        <v>0</v>
      </c>
      <c r="Q207" s="141"/>
      <c r="R207" s="141"/>
      <c r="S207" s="347"/>
      <c r="T207" s="178" t="s">
        <v>27</v>
      </c>
      <c r="U207" s="141" t="s">
        <v>322</v>
      </c>
      <c r="V207" s="142"/>
      <c r="W207" s="143"/>
    </row>
    <row r="208" spans="1:359" s="27" customFormat="1" ht="40.5">
      <c r="A208" s="500"/>
      <c r="B208" s="148">
        <v>21</v>
      </c>
      <c r="C208" s="177" t="s">
        <v>1207</v>
      </c>
      <c r="D208" s="141" t="s">
        <v>1165</v>
      </c>
      <c r="E208" s="141" t="s">
        <v>1166</v>
      </c>
      <c r="F208" s="349" t="s">
        <v>1208</v>
      </c>
      <c r="G208" s="178" t="s">
        <v>27</v>
      </c>
      <c r="H208" s="206"/>
      <c r="I208" s="141" t="s">
        <v>181</v>
      </c>
      <c r="J208" s="168">
        <v>321791</v>
      </c>
      <c r="K208" s="178" t="s">
        <v>27</v>
      </c>
      <c r="L208" s="178"/>
      <c r="M208" s="178"/>
      <c r="N208" s="175" t="s">
        <v>27</v>
      </c>
      <c r="O208" s="141"/>
      <c r="P208" s="179">
        <v>0</v>
      </c>
      <c r="Q208" s="141"/>
      <c r="R208" s="141"/>
      <c r="S208" s="347"/>
      <c r="T208" s="178" t="s">
        <v>27</v>
      </c>
      <c r="U208" s="141" t="s">
        <v>322</v>
      </c>
      <c r="V208" s="142"/>
      <c r="W208" s="143"/>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c r="LI208" s="1"/>
      <c r="LJ208" s="1"/>
      <c r="LK208" s="1"/>
      <c r="LL208" s="1"/>
      <c r="LM208" s="1"/>
      <c r="LN208" s="1"/>
      <c r="LO208" s="1"/>
      <c r="LP208" s="1"/>
      <c r="LQ208" s="1"/>
      <c r="LR208" s="1"/>
      <c r="LS208" s="1"/>
      <c r="LT208" s="1"/>
      <c r="LU208" s="1"/>
      <c r="LV208" s="1"/>
      <c r="LW208" s="1"/>
      <c r="LX208" s="1"/>
      <c r="LY208" s="1"/>
      <c r="LZ208" s="1"/>
      <c r="MA208" s="1"/>
      <c r="MB208" s="1"/>
      <c r="MC208" s="1"/>
      <c r="MD208" s="1"/>
      <c r="ME208" s="1"/>
      <c r="MF208" s="1"/>
      <c r="MG208" s="1"/>
      <c r="MH208" s="1"/>
      <c r="MI208" s="1"/>
      <c r="MJ208" s="1"/>
      <c r="MK208" s="1"/>
      <c r="ML208" s="1"/>
      <c r="MM208" s="1"/>
      <c r="MN208" s="1"/>
      <c r="MO208" s="1"/>
      <c r="MP208" s="1"/>
      <c r="MQ208" s="38"/>
      <c r="MR208" s="22"/>
      <c r="MS208" s="22"/>
      <c r="MT208" s="22"/>
      <c r="MU208" s="22"/>
    </row>
    <row r="209" spans="1:359" s="26" customFormat="1" ht="60.75">
      <c r="A209" s="500"/>
      <c r="B209" s="148">
        <v>22</v>
      </c>
      <c r="C209" s="177" t="s">
        <v>1209</v>
      </c>
      <c r="D209" s="141" t="s">
        <v>1165</v>
      </c>
      <c r="E209" s="141" t="s">
        <v>1166</v>
      </c>
      <c r="F209" s="349" t="s">
        <v>1210</v>
      </c>
      <c r="G209" s="178" t="s">
        <v>27</v>
      </c>
      <c r="H209" s="178"/>
      <c r="I209" s="141" t="s">
        <v>81</v>
      </c>
      <c r="J209" s="168">
        <v>61219</v>
      </c>
      <c r="K209" s="346"/>
      <c r="L209" s="178" t="s">
        <v>27</v>
      </c>
      <c r="M209" s="178"/>
      <c r="N209" s="175" t="s">
        <v>27</v>
      </c>
      <c r="O209" s="141"/>
      <c r="P209" s="179">
        <v>0</v>
      </c>
      <c r="Q209" s="178"/>
      <c r="R209" s="178"/>
      <c r="S209" s="347"/>
      <c r="T209" s="178" t="s">
        <v>27</v>
      </c>
      <c r="U209" s="141" t="s">
        <v>322</v>
      </c>
      <c r="V209" s="142"/>
      <c r="W209" s="143"/>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c r="LI209" s="1"/>
      <c r="LJ209" s="1"/>
      <c r="LK209" s="1"/>
      <c r="LL209" s="1"/>
      <c r="LM209" s="1"/>
      <c r="LN209" s="1"/>
      <c r="LO209" s="1"/>
      <c r="LP209" s="1"/>
      <c r="LQ209" s="1"/>
      <c r="LR209" s="1"/>
      <c r="LS209" s="1"/>
      <c r="LT209" s="1"/>
      <c r="LU209" s="1"/>
      <c r="LV209" s="1"/>
      <c r="LW209" s="1"/>
      <c r="LX209" s="1"/>
      <c r="LY209" s="1"/>
      <c r="LZ209" s="1"/>
      <c r="MA209" s="1"/>
      <c r="MB209" s="1"/>
      <c r="MC209" s="1"/>
      <c r="MD209" s="1"/>
      <c r="ME209" s="1"/>
      <c r="MF209" s="1"/>
      <c r="MG209" s="1"/>
      <c r="MH209" s="1"/>
      <c r="MI209" s="1"/>
      <c r="MJ209" s="1"/>
      <c r="MK209" s="1"/>
      <c r="ML209" s="1"/>
      <c r="MM209" s="1"/>
      <c r="MN209" s="1"/>
      <c r="MO209" s="1"/>
      <c r="MP209" s="1"/>
      <c r="MQ209" s="34"/>
      <c r="MR209" s="2"/>
      <c r="MS209" s="2"/>
      <c r="MT209" s="2"/>
      <c r="MU209" s="2"/>
    </row>
    <row r="210" spans="1:359" ht="40.5">
      <c r="A210" s="500"/>
      <c r="B210" s="148">
        <v>23</v>
      </c>
      <c r="C210" s="177" t="s">
        <v>1211</v>
      </c>
      <c r="D210" s="141" t="s">
        <v>1165</v>
      </c>
      <c r="E210" s="141" t="s">
        <v>1166</v>
      </c>
      <c r="F210" s="349" t="s">
        <v>1212</v>
      </c>
      <c r="G210" s="178" t="s">
        <v>27</v>
      </c>
      <c r="H210" s="206"/>
      <c r="I210" s="141" t="s">
        <v>81</v>
      </c>
      <c r="J210" s="168">
        <v>912060</v>
      </c>
      <c r="K210" s="178"/>
      <c r="L210" s="178"/>
      <c r="M210" s="178" t="s">
        <v>27</v>
      </c>
      <c r="N210" s="175" t="s">
        <v>27</v>
      </c>
      <c r="O210" s="141"/>
      <c r="P210" s="179">
        <v>0</v>
      </c>
      <c r="Q210" s="141"/>
      <c r="R210" s="141"/>
      <c r="S210" s="347"/>
      <c r="T210" s="178" t="s">
        <v>27</v>
      </c>
      <c r="U210" s="141" t="s">
        <v>322</v>
      </c>
      <c r="V210" s="142"/>
      <c r="W210" s="143"/>
    </row>
    <row r="211" spans="1:359" s="5" customFormat="1" ht="40.5">
      <c r="A211" s="500"/>
      <c r="B211" s="148">
        <v>24</v>
      </c>
      <c r="C211" s="177" t="s">
        <v>1213</v>
      </c>
      <c r="D211" s="141" t="s">
        <v>1165</v>
      </c>
      <c r="E211" s="141" t="s">
        <v>1166</v>
      </c>
      <c r="F211" s="349" t="s">
        <v>1214</v>
      </c>
      <c r="G211" s="178" t="s">
        <v>27</v>
      </c>
      <c r="H211" s="206"/>
      <c r="I211" s="141" t="s">
        <v>81</v>
      </c>
      <c r="J211" s="168">
        <v>51464</v>
      </c>
      <c r="K211" s="178"/>
      <c r="L211" s="178" t="s">
        <v>27</v>
      </c>
      <c r="M211" s="178"/>
      <c r="N211" s="175" t="s">
        <v>27</v>
      </c>
      <c r="O211" s="141"/>
      <c r="P211" s="179">
        <v>0</v>
      </c>
      <c r="Q211" s="141"/>
      <c r="R211" s="141"/>
      <c r="S211" s="347"/>
      <c r="T211" s="178" t="s">
        <v>27</v>
      </c>
      <c r="U211" s="141" t="s">
        <v>322</v>
      </c>
      <c r="V211" s="142"/>
      <c r="W211" s="143"/>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c r="LI211" s="1"/>
      <c r="LJ211" s="1"/>
      <c r="LK211" s="1"/>
      <c r="LL211" s="1"/>
      <c r="LM211" s="1"/>
      <c r="LN211" s="1"/>
      <c r="LO211" s="1"/>
      <c r="LP211" s="1"/>
      <c r="LQ211" s="1"/>
      <c r="LR211" s="1"/>
      <c r="LS211" s="1"/>
      <c r="LT211" s="1"/>
      <c r="LU211" s="1"/>
      <c r="LV211" s="1"/>
      <c r="LW211" s="1"/>
      <c r="LX211" s="1"/>
      <c r="LY211" s="1"/>
      <c r="LZ211" s="1"/>
      <c r="MA211" s="1"/>
      <c r="MB211" s="1"/>
      <c r="MC211" s="1"/>
      <c r="MD211" s="1"/>
      <c r="ME211" s="1"/>
      <c r="MF211" s="1"/>
      <c r="MG211" s="1"/>
      <c r="MH211" s="1"/>
      <c r="MI211" s="1"/>
      <c r="MJ211" s="1"/>
      <c r="MK211" s="1"/>
      <c r="ML211" s="1"/>
      <c r="MM211" s="1"/>
      <c r="MN211" s="1"/>
      <c r="MO211" s="1"/>
      <c r="MP211" s="1"/>
      <c r="MQ211" s="37"/>
    </row>
    <row r="212" spans="1:359" s="1" customFormat="1" ht="40.5">
      <c r="A212" s="500"/>
      <c r="B212" s="148">
        <v>25</v>
      </c>
      <c r="C212" s="177" t="s">
        <v>1215</v>
      </c>
      <c r="D212" s="141" t="s">
        <v>1165</v>
      </c>
      <c r="E212" s="141" t="s">
        <v>1166</v>
      </c>
      <c r="F212" s="349" t="s">
        <v>1216</v>
      </c>
      <c r="G212" s="178" t="s">
        <v>27</v>
      </c>
      <c r="H212" s="178"/>
      <c r="I212" s="141" t="s">
        <v>81</v>
      </c>
      <c r="J212" s="168">
        <v>742020</v>
      </c>
      <c r="K212" s="178"/>
      <c r="L212" s="178" t="s">
        <v>27</v>
      </c>
      <c r="M212" s="178"/>
      <c r="N212" s="175" t="s">
        <v>27</v>
      </c>
      <c r="O212" s="141"/>
      <c r="P212" s="179">
        <v>0</v>
      </c>
      <c r="Q212" s="178"/>
      <c r="R212" s="178"/>
      <c r="S212" s="139"/>
      <c r="T212" s="178" t="s">
        <v>27</v>
      </c>
      <c r="U212" s="141" t="s">
        <v>322</v>
      </c>
      <c r="V212" s="142"/>
      <c r="W212" s="143"/>
    </row>
    <row r="213" spans="1:359" s="25" customFormat="1" ht="40.5">
      <c r="A213" s="500"/>
      <c r="B213" s="148">
        <v>26</v>
      </c>
      <c r="C213" s="177" t="s">
        <v>1217</v>
      </c>
      <c r="D213" s="141" t="s">
        <v>1165</v>
      </c>
      <c r="E213" s="141" t="s">
        <v>1166</v>
      </c>
      <c r="F213" s="349" t="s">
        <v>1214</v>
      </c>
      <c r="G213" s="178" t="s">
        <v>27</v>
      </c>
      <c r="H213" s="178"/>
      <c r="I213" s="141" t="s">
        <v>81</v>
      </c>
      <c r="J213" s="168">
        <v>353106</v>
      </c>
      <c r="K213" s="178"/>
      <c r="L213" s="178" t="s">
        <v>27</v>
      </c>
      <c r="M213" s="178"/>
      <c r="N213" s="175" t="s">
        <v>27</v>
      </c>
      <c r="O213" s="141"/>
      <c r="P213" s="179">
        <v>0</v>
      </c>
      <c r="Q213" s="178"/>
      <c r="R213" s="178"/>
      <c r="S213" s="139"/>
      <c r="T213" s="178" t="s">
        <v>27</v>
      </c>
      <c r="U213" s="141" t="s">
        <v>322</v>
      </c>
      <c r="V213" s="142"/>
      <c r="W213" s="143"/>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c r="LI213" s="1"/>
      <c r="LJ213" s="1"/>
      <c r="LK213" s="1"/>
      <c r="LL213" s="1"/>
      <c r="LM213" s="1"/>
      <c r="LN213" s="1"/>
      <c r="LO213" s="1"/>
      <c r="LP213" s="1"/>
      <c r="LQ213" s="1"/>
      <c r="LR213" s="1"/>
      <c r="LS213" s="1"/>
      <c r="LT213" s="1"/>
      <c r="LU213" s="1"/>
      <c r="LV213" s="1"/>
      <c r="LW213" s="1"/>
      <c r="LX213" s="1"/>
      <c r="LY213" s="1"/>
      <c r="LZ213" s="1"/>
      <c r="MA213" s="1"/>
      <c r="MB213" s="1"/>
      <c r="MC213" s="1"/>
      <c r="MD213" s="1"/>
      <c r="ME213" s="1"/>
      <c r="MF213" s="1"/>
      <c r="MG213" s="1"/>
      <c r="MH213" s="1"/>
      <c r="MI213" s="1"/>
      <c r="MJ213" s="1"/>
      <c r="MK213" s="1"/>
      <c r="ML213" s="1"/>
      <c r="MM213" s="1"/>
      <c r="MN213" s="1"/>
      <c r="MO213" s="1"/>
      <c r="MP213" s="1"/>
      <c r="MQ213" s="1"/>
      <c r="MR213" s="1"/>
      <c r="MS213" s="1"/>
      <c r="MT213" s="1"/>
      <c r="MU213" s="1"/>
    </row>
    <row r="214" spans="1:359" s="22" customFormat="1" ht="40.5">
      <c r="A214" s="500"/>
      <c r="B214" s="148">
        <v>27</v>
      </c>
      <c r="C214" s="177" t="s">
        <v>1218</v>
      </c>
      <c r="D214" s="141" t="s">
        <v>1165</v>
      </c>
      <c r="E214" s="141" t="s">
        <v>1166</v>
      </c>
      <c r="F214" s="349" t="s">
        <v>1219</v>
      </c>
      <c r="G214" s="178" t="s">
        <v>27</v>
      </c>
      <c r="H214" s="206"/>
      <c r="I214" s="141" t="s">
        <v>81</v>
      </c>
      <c r="J214" s="168">
        <v>248000</v>
      </c>
      <c r="K214" s="178"/>
      <c r="L214" s="178" t="s">
        <v>27</v>
      </c>
      <c r="M214" s="178"/>
      <c r="N214" s="175" t="s">
        <v>27</v>
      </c>
      <c r="O214" s="141"/>
      <c r="P214" s="179">
        <v>0</v>
      </c>
      <c r="Q214" s="141"/>
      <c r="R214" s="141"/>
      <c r="S214" s="139"/>
      <c r="T214" s="178" t="s">
        <v>27</v>
      </c>
      <c r="U214" s="141" t="s">
        <v>322</v>
      </c>
      <c r="V214" s="142"/>
      <c r="W214" s="143"/>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c r="IW214" s="1"/>
      <c r="IX214" s="1"/>
      <c r="IY214" s="1"/>
      <c r="IZ214" s="1"/>
      <c r="JA214" s="1"/>
      <c r="JB214" s="1"/>
      <c r="JC214" s="1"/>
      <c r="JD214" s="1"/>
      <c r="JE214" s="1"/>
      <c r="JF214" s="1"/>
      <c r="JG214" s="1"/>
      <c r="JH214" s="1"/>
      <c r="JI214" s="1"/>
      <c r="JJ214" s="1"/>
      <c r="JK214" s="1"/>
      <c r="JL214" s="1"/>
      <c r="JM214" s="1"/>
      <c r="JN214" s="1"/>
      <c r="JO214" s="1"/>
      <c r="JP214" s="1"/>
      <c r="JQ214" s="1"/>
      <c r="JR214" s="1"/>
      <c r="JS214" s="1"/>
      <c r="JT214" s="1"/>
      <c r="JU214" s="1"/>
      <c r="JV214" s="1"/>
      <c r="JW214" s="1"/>
      <c r="JX214" s="1"/>
      <c r="JY214" s="1"/>
      <c r="JZ214" s="1"/>
      <c r="KA214" s="1"/>
      <c r="KB214" s="1"/>
      <c r="KC214" s="1"/>
      <c r="KD214" s="1"/>
      <c r="KE214" s="1"/>
      <c r="KF214" s="1"/>
      <c r="KG214" s="1"/>
      <c r="KH214" s="1"/>
      <c r="KI214" s="1"/>
      <c r="KJ214" s="1"/>
      <c r="KK214" s="1"/>
      <c r="KL214" s="1"/>
      <c r="KM214" s="1"/>
      <c r="KN214" s="1"/>
      <c r="KO214" s="1"/>
      <c r="KP214" s="1"/>
      <c r="KQ214" s="1"/>
      <c r="KR214" s="1"/>
      <c r="KS214" s="1"/>
      <c r="KT214" s="1"/>
      <c r="KU214" s="1"/>
      <c r="KV214" s="1"/>
      <c r="KW214" s="1"/>
      <c r="KX214" s="1"/>
      <c r="KY214" s="1"/>
      <c r="KZ214" s="1"/>
      <c r="LA214" s="1"/>
      <c r="LB214" s="1"/>
      <c r="LC214" s="1"/>
      <c r="LD214" s="1"/>
      <c r="LE214" s="1"/>
      <c r="LF214" s="1"/>
      <c r="LG214" s="1"/>
      <c r="LH214" s="1"/>
      <c r="LI214" s="1"/>
      <c r="LJ214" s="1"/>
      <c r="LK214" s="1"/>
      <c r="LL214" s="1"/>
      <c r="LM214" s="1"/>
      <c r="LN214" s="1"/>
      <c r="LO214" s="1"/>
      <c r="LP214" s="1"/>
      <c r="LQ214" s="1"/>
      <c r="LR214" s="1"/>
      <c r="LS214" s="1"/>
      <c r="LT214" s="1"/>
      <c r="LU214" s="1"/>
      <c r="LV214" s="1"/>
      <c r="LW214" s="1"/>
      <c r="LX214" s="1"/>
      <c r="LY214" s="1"/>
      <c r="LZ214" s="1"/>
      <c r="MA214" s="1"/>
      <c r="MB214" s="1"/>
      <c r="MC214" s="1"/>
      <c r="MD214" s="1"/>
      <c r="ME214" s="1"/>
      <c r="MF214" s="1"/>
      <c r="MG214" s="1"/>
      <c r="MH214" s="1"/>
      <c r="MI214" s="1"/>
      <c r="MJ214" s="1"/>
      <c r="MK214" s="1"/>
      <c r="ML214" s="1"/>
      <c r="MM214" s="1"/>
      <c r="MN214" s="1"/>
      <c r="MO214" s="1"/>
      <c r="MP214" s="1"/>
      <c r="MQ214" s="38"/>
    </row>
    <row r="215" spans="1:359" s="26" customFormat="1" ht="60.75">
      <c r="A215" s="500"/>
      <c r="B215" s="148">
        <v>28</v>
      </c>
      <c r="C215" s="177" t="s">
        <v>1220</v>
      </c>
      <c r="D215" s="141" t="s">
        <v>1165</v>
      </c>
      <c r="E215" s="141" t="s">
        <v>1166</v>
      </c>
      <c r="F215" s="349" t="s">
        <v>1221</v>
      </c>
      <c r="G215" s="178" t="s">
        <v>27</v>
      </c>
      <c r="H215" s="206"/>
      <c r="I215" s="141" t="s">
        <v>61</v>
      </c>
      <c r="J215" s="168">
        <v>19065</v>
      </c>
      <c r="K215" s="206"/>
      <c r="L215" s="178" t="s">
        <v>27</v>
      </c>
      <c r="M215" s="178"/>
      <c r="N215" s="175" t="s">
        <v>27</v>
      </c>
      <c r="O215" s="141"/>
      <c r="P215" s="179">
        <v>0</v>
      </c>
      <c r="Q215" s="141"/>
      <c r="R215" s="141"/>
      <c r="S215" s="139"/>
      <c r="T215" s="178" t="s">
        <v>27</v>
      </c>
      <c r="U215" s="141" t="s">
        <v>322</v>
      </c>
      <c r="V215" s="142"/>
      <c r="W215" s="143"/>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c r="LS215" s="1"/>
      <c r="LT215" s="1"/>
      <c r="LU215" s="1"/>
      <c r="LV215" s="1"/>
      <c r="LW215" s="1"/>
      <c r="LX215" s="1"/>
      <c r="LY215" s="1"/>
      <c r="LZ215" s="1"/>
      <c r="MA215" s="1"/>
      <c r="MB215" s="1"/>
      <c r="MC215" s="1"/>
      <c r="MD215" s="1"/>
      <c r="ME215" s="1"/>
      <c r="MF215" s="1"/>
      <c r="MG215" s="1"/>
      <c r="MH215" s="1"/>
      <c r="MI215" s="1"/>
      <c r="MJ215" s="1"/>
      <c r="MK215" s="1"/>
      <c r="ML215" s="1"/>
      <c r="MM215" s="1"/>
      <c r="MN215" s="1"/>
      <c r="MO215" s="1"/>
      <c r="MP215" s="1"/>
      <c r="MQ215" s="34"/>
      <c r="MR215" s="2"/>
      <c r="MS215" s="2"/>
      <c r="MT215" s="2"/>
      <c r="MU215" s="2"/>
    </row>
    <row r="216" spans="1:359" ht="40.5">
      <c r="A216" s="500"/>
      <c r="B216" s="148">
        <v>29</v>
      </c>
      <c r="C216" s="177" t="s">
        <v>1222</v>
      </c>
      <c r="D216" s="141" t="s">
        <v>1165</v>
      </c>
      <c r="E216" s="141" t="s">
        <v>1166</v>
      </c>
      <c r="F216" s="349" t="s">
        <v>1223</v>
      </c>
      <c r="G216" s="178" t="s">
        <v>27</v>
      </c>
      <c r="H216" s="206"/>
      <c r="I216" s="141" t="s">
        <v>181</v>
      </c>
      <c r="J216" s="168">
        <v>36958</v>
      </c>
      <c r="K216" s="178"/>
      <c r="L216" s="178" t="s">
        <v>27</v>
      </c>
      <c r="M216" s="178"/>
      <c r="N216" s="175" t="s">
        <v>27</v>
      </c>
      <c r="O216" s="141"/>
      <c r="P216" s="179">
        <v>0</v>
      </c>
      <c r="Q216" s="141"/>
      <c r="R216" s="141"/>
      <c r="S216" s="139"/>
      <c r="T216" s="178" t="s">
        <v>27</v>
      </c>
      <c r="U216" s="141" t="s">
        <v>322</v>
      </c>
      <c r="V216" s="142"/>
      <c r="W216" s="143"/>
    </row>
    <row r="217" spans="1:359" ht="40.5">
      <c r="A217" s="500"/>
      <c r="B217" s="148">
        <v>30</v>
      </c>
      <c r="C217" s="177" t="s">
        <v>1224</v>
      </c>
      <c r="D217" s="141" t="s">
        <v>1165</v>
      </c>
      <c r="E217" s="141" t="s">
        <v>1166</v>
      </c>
      <c r="F217" s="349" t="s">
        <v>1225</v>
      </c>
      <c r="G217" s="178" t="s">
        <v>27</v>
      </c>
      <c r="H217" s="178"/>
      <c r="I217" s="141" t="s">
        <v>181</v>
      </c>
      <c r="J217" s="168">
        <v>41958</v>
      </c>
      <c r="K217" s="346"/>
      <c r="L217" s="178" t="s">
        <v>27</v>
      </c>
      <c r="M217" s="178"/>
      <c r="N217" s="175" t="s">
        <v>27</v>
      </c>
      <c r="O217" s="141"/>
      <c r="P217" s="179">
        <v>0</v>
      </c>
      <c r="Q217" s="178"/>
      <c r="R217" s="178"/>
      <c r="S217" s="139"/>
      <c r="T217" s="178" t="s">
        <v>27</v>
      </c>
      <c r="U217" s="141" t="s">
        <v>322</v>
      </c>
      <c r="V217" s="142"/>
      <c r="W217" s="143"/>
    </row>
    <row r="218" spans="1:359" ht="40.5">
      <c r="A218" s="500"/>
      <c r="B218" s="148">
        <v>31</v>
      </c>
      <c r="C218" s="177" t="s">
        <v>1226</v>
      </c>
      <c r="D218" s="141" t="s">
        <v>1165</v>
      </c>
      <c r="E218" s="141" t="s">
        <v>1166</v>
      </c>
      <c r="F218" s="349" t="s">
        <v>1227</v>
      </c>
      <c r="G218" s="178" t="s">
        <v>27</v>
      </c>
      <c r="H218" s="206"/>
      <c r="I218" s="141" t="s">
        <v>81</v>
      </c>
      <c r="J218" s="168">
        <v>41947</v>
      </c>
      <c r="K218" s="206"/>
      <c r="L218" s="178" t="s">
        <v>27</v>
      </c>
      <c r="M218" s="178"/>
      <c r="N218" s="175" t="s">
        <v>27</v>
      </c>
      <c r="O218" s="141"/>
      <c r="P218" s="179">
        <v>0</v>
      </c>
      <c r="Q218" s="141"/>
      <c r="R218" s="141"/>
      <c r="S218" s="139"/>
      <c r="T218" s="178" t="s">
        <v>27</v>
      </c>
      <c r="U218" s="141" t="s">
        <v>322</v>
      </c>
      <c r="V218" s="142"/>
      <c r="W218" s="143"/>
    </row>
    <row r="219" spans="1:359" ht="36" customHeight="1">
      <c r="A219" s="500"/>
      <c r="B219" s="148">
        <v>32</v>
      </c>
      <c r="C219" s="177" t="s">
        <v>1228</v>
      </c>
      <c r="D219" s="141" t="s">
        <v>1165</v>
      </c>
      <c r="E219" s="141" t="s">
        <v>1166</v>
      </c>
      <c r="F219" s="348" t="s">
        <v>1229</v>
      </c>
      <c r="G219" s="178" t="s">
        <v>27</v>
      </c>
      <c r="H219" s="206"/>
      <c r="I219" s="141" t="s">
        <v>1230</v>
      </c>
      <c r="J219" s="168">
        <v>417000</v>
      </c>
      <c r="K219" s="178"/>
      <c r="L219" s="178"/>
      <c r="M219" s="178" t="s">
        <v>27</v>
      </c>
      <c r="N219" s="175" t="s">
        <v>27</v>
      </c>
      <c r="O219" s="141"/>
      <c r="P219" s="179">
        <v>0</v>
      </c>
      <c r="Q219" s="141"/>
      <c r="R219" s="141"/>
      <c r="S219" s="139"/>
      <c r="T219" s="178" t="s">
        <v>27</v>
      </c>
      <c r="U219" s="141" t="s">
        <v>322</v>
      </c>
      <c r="V219" s="142"/>
      <c r="W219" s="143"/>
    </row>
    <row r="220" spans="1:359" ht="36" customHeight="1">
      <c r="A220" s="500"/>
      <c r="B220" s="148">
        <v>33</v>
      </c>
      <c r="C220" s="350" t="s">
        <v>1257</v>
      </c>
      <c r="D220" s="177" t="s">
        <v>710</v>
      </c>
      <c r="E220" s="177" t="s">
        <v>1258</v>
      </c>
      <c r="F220" s="177" t="s">
        <v>1259</v>
      </c>
      <c r="G220" s="350" t="s">
        <v>27</v>
      </c>
      <c r="H220" s="350"/>
      <c r="I220" s="350" t="s">
        <v>45</v>
      </c>
      <c r="J220" s="150">
        <v>218400</v>
      </c>
      <c r="K220" s="328"/>
      <c r="L220" s="178" t="s">
        <v>27</v>
      </c>
      <c r="M220" s="139"/>
      <c r="N220" s="178" t="s">
        <v>27</v>
      </c>
      <c r="O220" s="178"/>
      <c r="P220" s="316">
        <v>0</v>
      </c>
      <c r="Q220" s="351"/>
      <c r="R220" s="178"/>
      <c r="S220" s="178"/>
      <c r="T220" s="333" t="s">
        <v>27</v>
      </c>
      <c r="U220" s="141" t="s">
        <v>322</v>
      </c>
      <c r="V220" s="142"/>
      <c r="W220" s="143"/>
    </row>
    <row r="221" spans="1:359" s="26" customFormat="1" ht="40.5">
      <c r="A221" s="500"/>
      <c r="B221" s="148">
        <v>34</v>
      </c>
      <c r="C221" s="177" t="s">
        <v>1231</v>
      </c>
      <c r="D221" s="141" t="s">
        <v>1232</v>
      </c>
      <c r="E221" s="141" t="s">
        <v>1243</v>
      </c>
      <c r="F221" s="141" t="s">
        <v>1244</v>
      </c>
      <c r="G221" s="141" t="s">
        <v>27</v>
      </c>
      <c r="H221" s="141"/>
      <c r="I221" s="141" t="s">
        <v>28</v>
      </c>
      <c r="J221" s="150">
        <v>358694</v>
      </c>
      <c r="K221" s="206"/>
      <c r="L221" s="178" t="s">
        <v>27</v>
      </c>
      <c r="M221" s="178"/>
      <c r="N221" s="175" t="s">
        <v>27</v>
      </c>
      <c r="O221" s="178"/>
      <c r="P221" s="179">
        <v>0</v>
      </c>
      <c r="Q221" s="346"/>
      <c r="R221" s="178"/>
      <c r="S221" s="178"/>
      <c r="T221" s="178" t="s">
        <v>27</v>
      </c>
      <c r="U221" s="141" t="s">
        <v>322</v>
      </c>
      <c r="V221" s="142"/>
      <c r="W221" s="143"/>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c r="LI221" s="1"/>
      <c r="LJ221" s="1"/>
      <c r="LK221" s="1"/>
      <c r="LL221" s="1"/>
      <c r="LM221" s="1"/>
      <c r="LN221" s="1"/>
      <c r="LO221" s="1"/>
      <c r="LP221" s="1"/>
      <c r="LQ221" s="1"/>
      <c r="LR221" s="1"/>
      <c r="LS221" s="1"/>
      <c r="LT221" s="1"/>
      <c r="LU221" s="1"/>
      <c r="LV221" s="1"/>
      <c r="LW221" s="1"/>
      <c r="LX221" s="1"/>
      <c r="LY221" s="1"/>
      <c r="LZ221" s="1"/>
      <c r="MA221" s="1"/>
      <c r="MB221" s="1"/>
      <c r="MC221" s="1"/>
      <c r="MD221" s="1"/>
      <c r="ME221" s="1"/>
      <c r="MF221" s="1"/>
      <c r="MG221" s="1"/>
      <c r="MH221" s="1"/>
      <c r="MI221" s="1"/>
      <c r="MJ221" s="1"/>
      <c r="MK221" s="1"/>
      <c r="ML221" s="1"/>
      <c r="MM221" s="1"/>
      <c r="MN221" s="1"/>
      <c r="MO221" s="1"/>
      <c r="MP221" s="1"/>
      <c r="MQ221" s="34"/>
      <c r="MR221" s="2"/>
      <c r="MS221" s="2"/>
      <c r="MT221" s="2"/>
      <c r="MU221" s="2"/>
    </row>
    <row r="222" spans="1:359" s="26" customFormat="1" ht="27.75" customHeight="1">
      <c r="A222" s="500"/>
      <c r="B222" s="148">
        <v>35</v>
      </c>
      <c r="C222" s="177" t="s">
        <v>1233</v>
      </c>
      <c r="D222" s="141" t="s">
        <v>1232</v>
      </c>
      <c r="E222" s="141" t="s">
        <v>1243</v>
      </c>
      <c r="F222" s="141" t="s">
        <v>1245</v>
      </c>
      <c r="G222" s="141" t="s">
        <v>27</v>
      </c>
      <c r="H222" s="141"/>
      <c r="I222" s="141" t="s">
        <v>28</v>
      </c>
      <c r="J222" s="150">
        <v>578250</v>
      </c>
      <c r="K222" s="206"/>
      <c r="L222" s="178" t="s">
        <v>27</v>
      </c>
      <c r="M222" s="178"/>
      <c r="N222" s="175" t="s">
        <v>27</v>
      </c>
      <c r="O222" s="178"/>
      <c r="P222" s="179">
        <v>0</v>
      </c>
      <c r="Q222" s="346"/>
      <c r="R222" s="178"/>
      <c r="S222" s="178"/>
      <c r="T222" s="178" t="s">
        <v>27</v>
      </c>
      <c r="U222" s="141" t="s">
        <v>322</v>
      </c>
      <c r="V222" s="142"/>
      <c r="W222" s="143"/>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c r="LI222" s="1"/>
      <c r="LJ222" s="1"/>
      <c r="LK222" s="1"/>
      <c r="LL222" s="1"/>
      <c r="LM222" s="1"/>
      <c r="LN222" s="1"/>
      <c r="LO222" s="1"/>
      <c r="LP222" s="1"/>
      <c r="LQ222" s="1"/>
      <c r="LR222" s="1"/>
      <c r="LS222" s="1"/>
      <c r="LT222" s="1"/>
      <c r="LU222" s="1"/>
      <c r="LV222" s="1"/>
      <c r="LW222" s="1"/>
      <c r="LX222" s="1"/>
      <c r="LY222" s="1"/>
      <c r="LZ222" s="1"/>
      <c r="MA222" s="1"/>
      <c r="MB222" s="1"/>
      <c r="MC222" s="1"/>
      <c r="MD222" s="1"/>
      <c r="ME222" s="1"/>
      <c r="MF222" s="1"/>
      <c r="MG222" s="1"/>
      <c r="MH222" s="1"/>
      <c r="MI222" s="1"/>
      <c r="MJ222" s="1"/>
      <c r="MK222" s="1"/>
      <c r="ML222" s="1"/>
      <c r="MM222" s="1"/>
      <c r="MN222" s="1"/>
      <c r="MO222" s="1"/>
      <c r="MP222" s="1"/>
      <c r="MQ222" s="34"/>
      <c r="MR222" s="2"/>
      <c r="MS222" s="2"/>
      <c r="MT222" s="2"/>
      <c r="MU222" s="2"/>
    </row>
    <row r="223" spans="1:359" ht="20.25">
      <c r="A223" s="500"/>
      <c r="B223" s="148">
        <v>36</v>
      </c>
      <c r="C223" s="177" t="s">
        <v>1234</v>
      </c>
      <c r="D223" s="141" t="s">
        <v>1235</v>
      </c>
      <c r="E223" s="141" t="s">
        <v>1243</v>
      </c>
      <c r="F223" s="141" t="s">
        <v>1246</v>
      </c>
      <c r="G223" s="141" t="s">
        <v>27</v>
      </c>
      <c r="H223" s="141"/>
      <c r="I223" s="141" t="s">
        <v>311</v>
      </c>
      <c r="J223" s="150">
        <v>272000</v>
      </c>
      <c r="K223" s="178"/>
      <c r="L223" s="178"/>
      <c r="M223" s="178" t="s">
        <v>27</v>
      </c>
      <c r="N223" s="175" t="s">
        <v>27</v>
      </c>
      <c r="O223" s="178"/>
      <c r="P223" s="179">
        <v>0</v>
      </c>
      <c r="Q223" s="346"/>
      <c r="R223" s="178"/>
      <c r="S223" s="178"/>
      <c r="T223" s="178" t="s">
        <v>27</v>
      </c>
      <c r="U223" s="141" t="s">
        <v>322</v>
      </c>
      <c r="V223" s="142"/>
      <c r="W223" s="143"/>
    </row>
    <row r="224" spans="1:359" s="26" customFormat="1" ht="36" customHeight="1">
      <c r="A224" s="500"/>
      <c r="B224" s="148">
        <v>37</v>
      </c>
      <c r="C224" s="177" t="s">
        <v>1236</v>
      </c>
      <c r="D224" s="141" t="s">
        <v>1237</v>
      </c>
      <c r="E224" s="141" t="s">
        <v>1243</v>
      </c>
      <c r="F224" s="141" t="s">
        <v>1248</v>
      </c>
      <c r="G224" s="141" t="s">
        <v>27</v>
      </c>
      <c r="H224" s="141"/>
      <c r="I224" s="141" t="s">
        <v>1247</v>
      </c>
      <c r="J224" s="150">
        <v>631579</v>
      </c>
      <c r="K224" s="178" t="s">
        <v>27</v>
      </c>
      <c r="L224" s="178"/>
      <c r="M224" s="178"/>
      <c r="N224" s="175" t="s">
        <v>27</v>
      </c>
      <c r="O224" s="178"/>
      <c r="P224" s="179">
        <v>0</v>
      </c>
      <c r="Q224" s="346"/>
      <c r="R224" s="178"/>
      <c r="S224" s="178"/>
      <c r="T224" s="178" t="s">
        <v>27</v>
      </c>
      <c r="U224" s="141" t="s">
        <v>322</v>
      </c>
      <c r="V224" s="142"/>
      <c r="W224" s="143"/>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c r="LI224" s="1"/>
      <c r="LJ224" s="1"/>
      <c r="LK224" s="1"/>
      <c r="LL224" s="1"/>
      <c r="LM224" s="1"/>
      <c r="LN224" s="1"/>
      <c r="LO224" s="1"/>
      <c r="LP224" s="1"/>
      <c r="LQ224" s="1"/>
      <c r="LR224" s="1"/>
      <c r="LS224" s="1"/>
      <c r="LT224" s="1"/>
      <c r="LU224" s="1"/>
      <c r="LV224" s="1"/>
      <c r="LW224" s="1"/>
      <c r="LX224" s="1"/>
      <c r="LY224" s="1"/>
      <c r="LZ224" s="1"/>
      <c r="MA224" s="1"/>
      <c r="MB224" s="1"/>
      <c r="MC224" s="1"/>
      <c r="MD224" s="1"/>
      <c r="ME224" s="1"/>
      <c r="MF224" s="1"/>
      <c r="MG224" s="1"/>
      <c r="MH224" s="1"/>
      <c r="MI224" s="1"/>
      <c r="MJ224" s="1"/>
      <c r="MK224" s="1"/>
      <c r="ML224" s="1"/>
      <c r="MM224" s="1"/>
      <c r="MN224" s="1"/>
      <c r="MO224" s="1"/>
      <c r="MP224" s="1"/>
      <c r="MQ224" s="34"/>
      <c r="MR224" s="2"/>
      <c r="MS224" s="2"/>
      <c r="MT224" s="2"/>
      <c r="MU224" s="2"/>
    </row>
    <row r="225" spans="1:359" ht="41.25" customHeight="1">
      <c r="A225" s="500"/>
      <c r="B225" s="148">
        <v>38</v>
      </c>
      <c r="C225" s="177" t="s">
        <v>761</v>
      </c>
      <c r="D225" s="141" t="s">
        <v>1232</v>
      </c>
      <c r="E225" s="141" t="s">
        <v>1243</v>
      </c>
      <c r="F225" s="141" t="s">
        <v>1249</v>
      </c>
      <c r="G225" s="141" t="s">
        <v>27</v>
      </c>
      <c r="H225" s="141"/>
      <c r="I225" s="141" t="s">
        <v>38</v>
      </c>
      <c r="J225" s="150">
        <v>333098</v>
      </c>
      <c r="K225" s="178"/>
      <c r="L225" s="178"/>
      <c r="M225" s="178" t="s">
        <v>27</v>
      </c>
      <c r="N225" s="175" t="s">
        <v>27</v>
      </c>
      <c r="O225" s="178"/>
      <c r="P225" s="179">
        <v>0</v>
      </c>
      <c r="Q225" s="136"/>
      <c r="R225" s="136"/>
      <c r="S225" s="136"/>
      <c r="T225" s="178" t="s">
        <v>27</v>
      </c>
      <c r="U225" s="141" t="s">
        <v>322</v>
      </c>
      <c r="V225" s="142"/>
      <c r="W225" s="155"/>
    </row>
    <row r="226" spans="1:359" ht="32.25" customHeight="1">
      <c r="A226" s="500"/>
      <c r="B226" s="148">
        <v>39</v>
      </c>
      <c r="C226" s="177" t="s">
        <v>711</v>
      </c>
      <c r="D226" s="141" t="s">
        <v>1232</v>
      </c>
      <c r="E226" s="141" t="s">
        <v>1243</v>
      </c>
      <c r="F226" s="141" t="s">
        <v>1250</v>
      </c>
      <c r="G226" s="141" t="s">
        <v>27</v>
      </c>
      <c r="H226" s="141"/>
      <c r="I226" s="141" t="s">
        <v>36</v>
      </c>
      <c r="J226" s="150">
        <v>382000</v>
      </c>
      <c r="K226" s="178"/>
      <c r="L226" s="178"/>
      <c r="M226" s="178" t="s">
        <v>27</v>
      </c>
      <c r="N226" s="175" t="s">
        <v>27</v>
      </c>
      <c r="O226" s="178"/>
      <c r="P226" s="179">
        <v>0</v>
      </c>
      <c r="Q226" s="136"/>
      <c r="R226" s="136"/>
      <c r="S226" s="136"/>
      <c r="T226" s="178" t="s">
        <v>27</v>
      </c>
      <c r="U226" s="141" t="s">
        <v>322</v>
      </c>
      <c r="V226" s="142"/>
      <c r="W226" s="155"/>
    </row>
    <row r="227" spans="1:359" ht="42" customHeight="1">
      <c r="A227" s="500"/>
      <c r="B227" s="148">
        <v>40</v>
      </c>
      <c r="C227" s="177" t="s">
        <v>1451</v>
      </c>
      <c r="D227" s="141" t="s">
        <v>1232</v>
      </c>
      <c r="E227" s="141" t="s">
        <v>1243</v>
      </c>
      <c r="F227" s="141" t="s">
        <v>1452</v>
      </c>
      <c r="G227" s="141" t="s">
        <v>27</v>
      </c>
      <c r="H227" s="141"/>
      <c r="I227" s="141" t="s">
        <v>311</v>
      </c>
      <c r="J227" s="150">
        <v>450974</v>
      </c>
      <c r="K227" s="178" t="s">
        <v>27</v>
      </c>
      <c r="L227" s="178"/>
      <c r="M227" s="178"/>
      <c r="N227" s="175" t="s">
        <v>27</v>
      </c>
      <c r="O227" s="178"/>
      <c r="P227" s="179">
        <v>0</v>
      </c>
      <c r="Q227" s="136"/>
      <c r="R227" s="136"/>
      <c r="S227" s="136"/>
      <c r="T227" s="178" t="s">
        <v>27</v>
      </c>
      <c r="U227" s="141" t="s">
        <v>322</v>
      </c>
      <c r="V227" s="142"/>
      <c r="W227" s="155"/>
    </row>
    <row r="228" spans="1:359" ht="34.5" customHeight="1">
      <c r="A228" s="500"/>
      <c r="B228" s="148">
        <v>41</v>
      </c>
      <c r="C228" s="177" t="s">
        <v>1238</v>
      </c>
      <c r="D228" s="141" t="s">
        <v>1232</v>
      </c>
      <c r="E228" s="141" t="s">
        <v>1243</v>
      </c>
      <c r="F228" s="141" t="s">
        <v>1251</v>
      </c>
      <c r="G228" s="141" t="s">
        <v>27</v>
      </c>
      <c r="H228" s="141"/>
      <c r="I228" s="141" t="s">
        <v>1252</v>
      </c>
      <c r="J228" s="150">
        <v>870000</v>
      </c>
      <c r="K228" s="178" t="s">
        <v>27</v>
      </c>
      <c r="L228" s="178"/>
      <c r="M228" s="178"/>
      <c r="N228" s="175" t="s">
        <v>27</v>
      </c>
      <c r="O228" s="178"/>
      <c r="P228" s="179">
        <v>0</v>
      </c>
      <c r="Q228" s="136"/>
      <c r="R228" s="136"/>
      <c r="S228" s="136"/>
      <c r="T228" s="178" t="s">
        <v>27</v>
      </c>
      <c r="U228" s="141" t="s">
        <v>322</v>
      </c>
      <c r="V228" s="142"/>
      <c r="W228" s="155"/>
    </row>
    <row r="229" spans="1:359" ht="34.5" customHeight="1">
      <c r="A229" s="500"/>
      <c r="B229" s="148">
        <v>42</v>
      </c>
      <c r="C229" s="177" t="s">
        <v>1239</v>
      </c>
      <c r="D229" s="141" t="s">
        <v>1232</v>
      </c>
      <c r="E229" s="141" t="s">
        <v>1243</v>
      </c>
      <c r="F229" s="141" t="s">
        <v>1253</v>
      </c>
      <c r="G229" s="141" t="s">
        <v>27</v>
      </c>
      <c r="H229" s="141"/>
      <c r="I229" s="141" t="s">
        <v>1252</v>
      </c>
      <c r="J229" s="150">
        <v>1150933</v>
      </c>
      <c r="K229" s="178"/>
      <c r="L229" s="178"/>
      <c r="M229" s="178" t="s">
        <v>27</v>
      </c>
      <c r="N229" s="175" t="s">
        <v>27</v>
      </c>
      <c r="O229" s="141"/>
      <c r="P229" s="179">
        <v>0</v>
      </c>
      <c r="Q229" s="136"/>
      <c r="R229" s="136"/>
      <c r="S229" s="136"/>
      <c r="T229" s="178" t="s">
        <v>27</v>
      </c>
      <c r="U229" s="141" t="s">
        <v>322</v>
      </c>
      <c r="V229" s="142"/>
      <c r="W229" s="155"/>
    </row>
    <row r="230" spans="1:359" s="26" customFormat="1" ht="40.5">
      <c r="A230" s="500"/>
      <c r="B230" s="148">
        <v>43</v>
      </c>
      <c r="C230" s="177" t="s">
        <v>1240</v>
      </c>
      <c r="D230" s="141" t="s">
        <v>1232</v>
      </c>
      <c r="E230" s="141" t="s">
        <v>1243</v>
      </c>
      <c r="F230" s="141" t="s">
        <v>1254</v>
      </c>
      <c r="G230" s="141" t="s">
        <v>27</v>
      </c>
      <c r="H230" s="141"/>
      <c r="I230" s="141" t="s">
        <v>113</v>
      </c>
      <c r="J230" s="150">
        <v>264000</v>
      </c>
      <c r="K230" s="178" t="s">
        <v>27</v>
      </c>
      <c r="L230" s="178"/>
      <c r="M230" s="178"/>
      <c r="N230" s="175" t="s">
        <v>27</v>
      </c>
      <c r="O230" s="178"/>
      <c r="P230" s="179">
        <v>0</v>
      </c>
      <c r="Q230" s="346"/>
      <c r="R230" s="178"/>
      <c r="S230" s="178"/>
      <c r="T230" s="178" t="s">
        <v>27</v>
      </c>
      <c r="U230" s="141" t="s">
        <v>322</v>
      </c>
      <c r="V230" s="142"/>
      <c r="W230" s="155"/>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c r="IW230" s="1"/>
      <c r="IX230" s="1"/>
      <c r="IY230" s="1"/>
      <c r="IZ230" s="1"/>
      <c r="JA230" s="1"/>
      <c r="JB230" s="1"/>
      <c r="JC230" s="1"/>
      <c r="JD230" s="1"/>
      <c r="JE230" s="1"/>
      <c r="JF230" s="1"/>
      <c r="JG230" s="1"/>
      <c r="JH230" s="1"/>
      <c r="JI230" s="1"/>
      <c r="JJ230" s="1"/>
      <c r="JK230" s="1"/>
      <c r="JL230" s="1"/>
      <c r="JM230" s="1"/>
      <c r="JN230" s="1"/>
      <c r="JO230" s="1"/>
      <c r="JP230" s="1"/>
      <c r="JQ230" s="1"/>
      <c r="JR230" s="1"/>
      <c r="JS230" s="1"/>
      <c r="JT230" s="1"/>
      <c r="JU230" s="1"/>
      <c r="JV230" s="1"/>
      <c r="JW230" s="1"/>
      <c r="JX230" s="1"/>
      <c r="JY230" s="1"/>
      <c r="JZ230" s="1"/>
      <c r="KA230" s="1"/>
      <c r="KB230" s="1"/>
      <c r="KC230" s="1"/>
      <c r="KD230" s="1"/>
      <c r="KE230" s="1"/>
      <c r="KF230" s="1"/>
      <c r="KG230" s="1"/>
      <c r="KH230" s="1"/>
      <c r="KI230" s="1"/>
      <c r="KJ230" s="1"/>
      <c r="KK230" s="1"/>
      <c r="KL230" s="1"/>
      <c r="KM230" s="1"/>
      <c r="KN230" s="1"/>
      <c r="KO230" s="1"/>
      <c r="KP230" s="1"/>
      <c r="KQ230" s="1"/>
      <c r="KR230" s="1"/>
      <c r="KS230" s="1"/>
      <c r="KT230" s="1"/>
      <c r="KU230" s="1"/>
      <c r="KV230" s="1"/>
      <c r="KW230" s="1"/>
      <c r="KX230" s="1"/>
      <c r="KY230" s="1"/>
      <c r="KZ230" s="1"/>
      <c r="LA230" s="1"/>
      <c r="LB230" s="1"/>
      <c r="LC230" s="1"/>
      <c r="LD230" s="1"/>
      <c r="LE230" s="1"/>
      <c r="LF230" s="1"/>
      <c r="LG230" s="1"/>
      <c r="LH230" s="1"/>
      <c r="LI230" s="1"/>
      <c r="LJ230" s="1"/>
      <c r="LK230" s="1"/>
      <c r="LL230" s="1"/>
      <c r="LM230" s="1"/>
      <c r="LN230" s="1"/>
      <c r="LO230" s="1"/>
      <c r="LP230" s="1"/>
      <c r="LQ230" s="1"/>
      <c r="LR230" s="1"/>
      <c r="LS230" s="1"/>
      <c r="LT230" s="1"/>
      <c r="LU230" s="1"/>
      <c r="LV230" s="1"/>
      <c r="LW230" s="1"/>
      <c r="LX230" s="1"/>
      <c r="LY230" s="1"/>
      <c r="LZ230" s="1"/>
      <c r="MA230" s="1"/>
      <c r="MB230" s="1"/>
      <c r="MC230" s="1"/>
      <c r="MD230" s="1"/>
      <c r="ME230" s="1"/>
      <c r="MF230" s="1"/>
      <c r="MG230" s="1"/>
      <c r="MH230" s="1"/>
      <c r="MI230" s="1"/>
      <c r="MJ230" s="1"/>
      <c r="MK230" s="1"/>
      <c r="ML230" s="1"/>
      <c r="MM230" s="1"/>
      <c r="MN230" s="1"/>
      <c r="MO230" s="1"/>
      <c r="MP230" s="1"/>
      <c r="MQ230" s="34"/>
      <c r="MR230" s="2"/>
      <c r="MS230" s="2"/>
      <c r="MT230" s="2"/>
      <c r="MU230" s="2"/>
    </row>
    <row r="231" spans="1:359" s="26" customFormat="1" ht="54.75" customHeight="1">
      <c r="A231" s="500"/>
      <c r="B231" s="148">
        <v>44</v>
      </c>
      <c r="C231" s="177" t="s">
        <v>1241</v>
      </c>
      <c r="D231" s="141" t="s">
        <v>1232</v>
      </c>
      <c r="E231" s="141" t="s">
        <v>1243</v>
      </c>
      <c r="F231" s="141" t="s">
        <v>1255</v>
      </c>
      <c r="G231" s="141" t="s">
        <v>27</v>
      </c>
      <c r="H231" s="141"/>
      <c r="I231" s="141" t="s">
        <v>38</v>
      </c>
      <c r="J231" s="150">
        <v>1176428</v>
      </c>
      <c r="K231" s="178" t="s">
        <v>27</v>
      </c>
      <c r="L231" s="178"/>
      <c r="M231" s="178"/>
      <c r="N231" s="175" t="s">
        <v>27</v>
      </c>
      <c r="O231" s="178"/>
      <c r="P231" s="179">
        <v>0</v>
      </c>
      <c r="Q231" s="346"/>
      <c r="R231" s="178"/>
      <c r="S231" s="178"/>
      <c r="T231" s="178" t="s">
        <v>27</v>
      </c>
      <c r="U231" s="141" t="s">
        <v>322</v>
      </c>
      <c r="V231" s="142"/>
      <c r="W231" s="155"/>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c r="LI231" s="1"/>
      <c r="LJ231" s="1"/>
      <c r="LK231" s="1"/>
      <c r="LL231" s="1"/>
      <c r="LM231" s="1"/>
      <c r="LN231" s="1"/>
      <c r="LO231" s="1"/>
      <c r="LP231" s="1"/>
      <c r="LQ231" s="1"/>
      <c r="LR231" s="1"/>
      <c r="LS231" s="1"/>
      <c r="LT231" s="1"/>
      <c r="LU231" s="1"/>
      <c r="LV231" s="1"/>
      <c r="LW231" s="1"/>
      <c r="LX231" s="1"/>
      <c r="LY231" s="1"/>
      <c r="LZ231" s="1"/>
      <c r="MA231" s="1"/>
      <c r="MB231" s="1"/>
      <c r="MC231" s="1"/>
      <c r="MD231" s="1"/>
      <c r="ME231" s="1"/>
      <c r="MF231" s="1"/>
      <c r="MG231" s="1"/>
      <c r="MH231" s="1"/>
      <c r="MI231" s="1"/>
      <c r="MJ231" s="1"/>
      <c r="MK231" s="1"/>
      <c r="ML231" s="1"/>
      <c r="MM231" s="1"/>
      <c r="MN231" s="1"/>
      <c r="MO231" s="1"/>
      <c r="MP231" s="1"/>
      <c r="MQ231" s="34"/>
      <c r="MR231" s="2"/>
      <c r="MS231" s="2"/>
      <c r="MT231" s="2"/>
      <c r="MU231" s="2"/>
    </row>
    <row r="232" spans="1:359" s="26" customFormat="1" ht="54.75" customHeight="1">
      <c r="A232" s="500"/>
      <c r="B232" s="148">
        <v>45</v>
      </c>
      <c r="C232" s="177" t="s">
        <v>1445</v>
      </c>
      <c r="D232" s="141" t="s">
        <v>1368</v>
      </c>
      <c r="E232" s="350" t="s">
        <v>1369</v>
      </c>
      <c r="F232" s="141" t="s">
        <v>1370</v>
      </c>
      <c r="G232" s="141" t="s">
        <v>27</v>
      </c>
      <c r="H232" s="141"/>
      <c r="I232" s="141" t="s">
        <v>1371</v>
      </c>
      <c r="J232" s="150">
        <v>160836</v>
      </c>
      <c r="K232" s="178"/>
      <c r="L232" s="178" t="s">
        <v>27</v>
      </c>
      <c r="M232" s="178"/>
      <c r="N232" s="175" t="s">
        <v>27</v>
      </c>
      <c r="O232" s="178"/>
      <c r="P232" s="179">
        <v>0</v>
      </c>
      <c r="Q232" s="346"/>
      <c r="R232" s="178"/>
      <c r="S232" s="178"/>
      <c r="T232" s="178" t="s">
        <v>27</v>
      </c>
      <c r="U232" s="141" t="s">
        <v>322</v>
      </c>
      <c r="V232" s="142"/>
      <c r="W232" s="155"/>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c r="IW232" s="1"/>
      <c r="IX232" s="1"/>
      <c r="IY232" s="1"/>
      <c r="IZ232" s="1"/>
      <c r="JA232" s="1"/>
      <c r="JB232" s="1"/>
      <c r="JC232" s="1"/>
      <c r="JD232" s="1"/>
      <c r="JE232" s="1"/>
      <c r="JF232" s="1"/>
      <c r="JG232" s="1"/>
      <c r="JH232" s="1"/>
      <c r="JI232" s="1"/>
      <c r="JJ232" s="1"/>
      <c r="JK232" s="1"/>
      <c r="JL232" s="1"/>
      <c r="JM232" s="1"/>
      <c r="JN232" s="1"/>
      <c r="JO232" s="1"/>
      <c r="JP232" s="1"/>
      <c r="JQ232" s="1"/>
      <c r="JR232" s="1"/>
      <c r="JS232" s="1"/>
      <c r="JT232" s="1"/>
      <c r="JU232" s="1"/>
      <c r="JV232" s="1"/>
      <c r="JW232" s="1"/>
      <c r="JX232" s="1"/>
      <c r="JY232" s="1"/>
      <c r="JZ232" s="1"/>
      <c r="KA232" s="1"/>
      <c r="KB232" s="1"/>
      <c r="KC232" s="1"/>
      <c r="KD232" s="1"/>
      <c r="KE232" s="1"/>
      <c r="KF232" s="1"/>
      <c r="KG232" s="1"/>
      <c r="KH232" s="1"/>
      <c r="KI232" s="1"/>
      <c r="KJ232" s="1"/>
      <c r="KK232" s="1"/>
      <c r="KL232" s="1"/>
      <c r="KM232" s="1"/>
      <c r="KN232" s="1"/>
      <c r="KO232" s="1"/>
      <c r="KP232" s="1"/>
      <c r="KQ232" s="1"/>
      <c r="KR232" s="1"/>
      <c r="KS232" s="1"/>
      <c r="KT232" s="1"/>
      <c r="KU232" s="1"/>
      <c r="KV232" s="1"/>
      <c r="KW232" s="1"/>
      <c r="KX232" s="1"/>
      <c r="KY232" s="1"/>
      <c r="KZ232" s="1"/>
      <c r="LA232" s="1"/>
      <c r="LB232" s="1"/>
      <c r="LC232" s="1"/>
      <c r="LD232" s="1"/>
      <c r="LE232" s="1"/>
      <c r="LF232" s="1"/>
      <c r="LG232" s="1"/>
      <c r="LH232" s="1"/>
      <c r="LI232" s="1"/>
      <c r="LJ232" s="1"/>
      <c r="LK232" s="1"/>
      <c r="LL232" s="1"/>
      <c r="LM232" s="1"/>
      <c r="LN232" s="1"/>
      <c r="LO232" s="1"/>
      <c r="LP232" s="1"/>
      <c r="LQ232" s="1"/>
      <c r="LR232" s="1"/>
      <c r="LS232" s="1"/>
      <c r="LT232" s="1"/>
      <c r="LU232" s="1"/>
      <c r="LV232" s="1"/>
      <c r="LW232" s="1"/>
      <c r="LX232" s="1"/>
      <c r="LY232" s="1"/>
      <c r="LZ232" s="1"/>
      <c r="MA232" s="1"/>
      <c r="MB232" s="1"/>
      <c r="MC232" s="1"/>
      <c r="MD232" s="1"/>
      <c r="ME232" s="1"/>
      <c r="MF232" s="1"/>
      <c r="MG232" s="1"/>
      <c r="MH232" s="1"/>
      <c r="MI232" s="1"/>
      <c r="MJ232" s="1"/>
      <c r="MK232" s="1"/>
      <c r="ML232" s="1"/>
      <c r="MM232" s="1"/>
      <c r="MN232" s="1"/>
      <c r="MO232" s="1"/>
      <c r="MP232" s="1"/>
      <c r="MQ232" s="34"/>
      <c r="MR232" s="2"/>
      <c r="MS232" s="2"/>
      <c r="MT232" s="2"/>
      <c r="MU232" s="2"/>
    </row>
    <row r="233" spans="1:359" s="26" customFormat="1" ht="43.5" customHeight="1">
      <c r="A233" s="500"/>
      <c r="B233" s="148">
        <v>46</v>
      </c>
      <c r="C233" s="177" t="s">
        <v>712</v>
      </c>
      <c r="D233" s="141" t="s">
        <v>1242</v>
      </c>
      <c r="E233" s="141" t="s">
        <v>1243</v>
      </c>
      <c r="F233" s="141" t="s">
        <v>1256</v>
      </c>
      <c r="G233" s="141" t="s">
        <v>27</v>
      </c>
      <c r="H233" s="141"/>
      <c r="I233" s="141" t="s">
        <v>43</v>
      </c>
      <c r="J233" s="150">
        <v>1601600</v>
      </c>
      <c r="K233" s="178"/>
      <c r="L233" s="346"/>
      <c r="M233" s="178" t="s">
        <v>27</v>
      </c>
      <c r="N233" s="175" t="s">
        <v>27</v>
      </c>
      <c r="O233" s="178"/>
      <c r="P233" s="179">
        <v>0</v>
      </c>
      <c r="Q233" s="346"/>
      <c r="R233" s="178"/>
      <c r="S233" s="178"/>
      <c r="T233" s="178" t="s">
        <v>27</v>
      </c>
      <c r="U233" s="141" t="s">
        <v>322</v>
      </c>
      <c r="V233" s="142"/>
      <c r="W233" s="155"/>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c r="LI233" s="1"/>
      <c r="LJ233" s="1"/>
      <c r="LK233" s="1"/>
      <c r="LL233" s="1"/>
      <c r="LM233" s="1"/>
      <c r="LN233" s="1"/>
      <c r="LO233" s="1"/>
      <c r="LP233" s="1"/>
      <c r="LQ233" s="1"/>
      <c r="LR233" s="1"/>
      <c r="LS233" s="1"/>
      <c r="LT233" s="1"/>
      <c r="LU233" s="1"/>
      <c r="LV233" s="1"/>
      <c r="LW233" s="1"/>
      <c r="LX233" s="1"/>
      <c r="LY233" s="1"/>
      <c r="LZ233" s="1"/>
      <c r="MA233" s="1"/>
      <c r="MB233" s="1"/>
      <c r="MC233" s="1"/>
      <c r="MD233" s="1"/>
      <c r="ME233" s="1"/>
      <c r="MF233" s="1"/>
      <c r="MG233" s="1"/>
      <c r="MH233" s="1"/>
      <c r="MI233" s="1"/>
      <c r="MJ233" s="1"/>
      <c r="MK233" s="1"/>
      <c r="ML233" s="1"/>
      <c r="MM233" s="1"/>
      <c r="MN233" s="1"/>
      <c r="MO233" s="1"/>
      <c r="MP233" s="1"/>
      <c r="MQ233" s="34"/>
      <c r="MR233" s="2"/>
      <c r="MS233" s="2"/>
      <c r="MT233" s="2"/>
      <c r="MU233" s="2"/>
    </row>
    <row r="234" spans="1:359" s="26" customFormat="1" ht="208.5" customHeight="1">
      <c r="A234" s="500"/>
      <c r="B234" s="148">
        <v>47</v>
      </c>
      <c r="C234" s="177" t="s">
        <v>1372</v>
      </c>
      <c r="D234" s="350" t="s">
        <v>1375</v>
      </c>
      <c r="E234" s="350" t="s">
        <v>1446</v>
      </c>
      <c r="F234" s="350" t="s">
        <v>1373</v>
      </c>
      <c r="G234" s="141" t="s">
        <v>27</v>
      </c>
      <c r="H234" s="141"/>
      <c r="I234" s="350" t="s">
        <v>1374</v>
      </c>
      <c r="J234" s="150">
        <v>294000</v>
      </c>
      <c r="K234" s="178"/>
      <c r="L234" s="178" t="s">
        <v>27</v>
      </c>
      <c r="M234" s="178"/>
      <c r="N234" s="175" t="s">
        <v>27</v>
      </c>
      <c r="O234" s="141"/>
      <c r="P234" s="179">
        <v>0</v>
      </c>
      <c r="Q234" s="136"/>
      <c r="R234" s="136"/>
      <c r="S234" s="136"/>
      <c r="T234" s="178" t="s">
        <v>27</v>
      </c>
      <c r="U234" s="350" t="s">
        <v>322</v>
      </c>
      <c r="V234" s="142"/>
      <c r="W234" s="155"/>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c r="IW234" s="1"/>
      <c r="IX234" s="1"/>
      <c r="IY234" s="1"/>
      <c r="IZ234" s="1"/>
      <c r="JA234" s="1"/>
      <c r="JB234" s="1"/>
      <c r="JC234" s="1"/>
      <c r="JD234" s="1"/>
      <c r="JE234" s="1"/>
      <c r="JF234" s="1"/>
      <c r="JG234" s="1"/>
      <c r="JH234" s="1"/>
      <c r="JI234" s="1"/>
      <c r="JJ234" s="1"/>
      <c r="JK234" s="1"/>
      <c r="JL234" s="1"/>
      <c r="JM234" s="1"/>
      <c r="JN234" s="1"/>
      <c r="JO234" s="1"/>
      <c r="JP234" s="1"/>
      <c r="JQ234" s="1"/>
      <c r="JR234" s="1"/>
      <c r="JS234" s="1"/>
      <c r="JT234" s="1"/>
      <c r="JU234" s="1"/>
      <c r="JV234" s="1"/>
      <c r="JW234" s="1"/>
      <c r="JX234" s="1"/>
      <c r="JY234" s="1"/>
      <c r="JZ234" s="1"/>
      <c r="KA234" s="1"/>
      <c r="KB234" s="1"/>
      <c r="KC234" s="1"/>
      <c r="KD234" s="1"/>
      <c r="KE234" s="1"/>
      <c r="KF234" s="1"/>
      <c r="KG234" s="1"/>
      <c r="KH234" s="1"/>
      <c r="KI234" s="1"/>
      <c r="KJ234" s="1"/>
      <c r="KK234" s="1"/>
      <c r="KL234" s="1"/>
      <c r="KM234" s="1"/>
      <c r="KN234" s="1"/>
      <c r="KO234" s="1"/>
      <c r="KP234" s="1"/>
      <c r="KQ234" s="1"/>
      <c r="KR234" s="1"/>
      <c r="KS234" s="1"/>
      <c r="KT234" s="1"/>
      <c r="KU234" s="1"/>
      <c r="KV234" s="1"/>
      <c r="KW234" s="1"/>
      <c r="KX234" s="1"/>
      <c r="KY234" s="1"/>
      <c r="KZ234" s="1"/>
      <c r="LA234" s="1"/>
      <c r="LB234" s="1"/>
      <c r="LC234" s="1"/>
      <c r="LD234" s="1"/>
      <c r="LE234" s="1"/>
      <c r="LF234" s="1"/>
      <c r="LG234" s="1"/>
      <c r="LH234" s="1"/>
      <c r="LI234" s="1"/>
      <c r="LJ234" s="1"/>
      <c r="LK234" s="1"/>
      <c r="LL234" s="1"/>
      <c r="LM234" s="1"/>
      <c r="LN234" s="1"/>
      <c r="LO234" s="1"/>
      <c r="LP234" s="1"/>
      <c r="LQ234" s="1"/>
      <c r="LR234" s="1"/>
      <c r="LS234" s="1"/>
      <c r="LT234" s="1"/>
      <c r="LU234" s="1"/>
      <c r="LV234" s="1"/>
      <c r="LW234" s="1"/>
      <c r="LX234" s="1"/>
      <c r="LY234" s="1"/>
      <c r="LZ234" s="1"/>
      <c r="MA234" s="1"/>
      <c r="MB234" s="1"/>
      <c r="MC234" s="1"/>
      <c r="MD234" s="1"/>
      <c r="ME234" s="1"/>
      <c r="MF234" s="1"/>
      <c r="MG234" s="1"/>
      <c r="MH234" s="1"/>
      <c r="MI234" s="1"/>
      <c r="MJ234" s="1"/>
      <c r="MK234" s="1"/>
      <c r="ML234" s="1"/>
      <c r="MM234" s="1"/>
      <c r="MN234" s="1"/>
      <c r="MO234" s="1"/>
      <c r="MP234" s="1"/>
      <c r="MQ234" s="34"/>
      <c r="MR234" s="2"/>
      <c r="MS234" s="2"/>
      <c r="MT234" s="2"/>
      <c r="MU234" s="2"/>
    </row>
    <row r="235" spans="1:359" s="26" customFormat="1" ht="101.25">
      <c r="A235" s="500"/>
      <c r="B235" s="148">
        <v>48</v>
      </c>
      <c r="C235" s="177" t="s">
        <v>1337</v>
      </c>
      <c r="D235" s="141" t="s">
        <v>1338</v>
      </c>
      <c r="E235" s="141" t="s">
        <v>1339</v>
      </c>
      <c r="F235" s="141" t="s">
        <v>1338</v>
      </c>
      <c r="G235" s="141" t="s">
        <v>27</v>
      </c>
      <c r="H235" s="141"/>
      <c r="I235" s="141" t="s">
        <v>1340</v>
      </c>
      <c r="J235" s="168">
        <v>1327000</v>
      </c>
      <c r="K235" s="178"/>
      <c r="L235" s="178" t="s">
        <v>27</v>
      </c>
      <c r="M235" s="178"/>
      <c r="N235" s="175" t="s">
        <v>27</v>
      </c>
      <c r="O235" s="141"/>
      <c r="P235" s="179">
        <v>0</v>
      </c>
      <c r="Q235" s="178"/>
      <c r="R235" s="178" t="s">
        <v>27</v>
      </c>
      <c r="S235" s="136"/>
      <c r="T235" s="178" t="s">
        <v>27</v>
      </c>
      <c r="U235" s="350" t="s">
        <v>322</v>
      </c>
      <c r="V235" s="142"/>
      <c r="W235" s="155"/>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c r="IW235" s="1"/>
      <c r="IX235" s="1"/>
      <c r="IY235" s="1"/>
      <c r="IZ235" s="1"/>
      <c r="JA235" s="1"/>
      <c r="JB235" s="1"/>
      <c r="JC235" s="1"/>
      <c r="JD235" s="1"/>
      <c r="JE235" s="1"/>
      <c r="JF235" s="1"/>
      <c r="JG235" s="1"/>
      <c r="JH235" s="1"/>
      <c r="JI235" s="1"/>
      <c r="JJ235" s="1"/>
      <c r="JK235" s="1"/>
      <c r="JL235" s="1"/>
      <c r="JM235" s="1"/>
      <c r="JN235" s="1"/>
      <c r="JO235" s="1"/>
      <c r="JP235" s="1"/>
      <c r="JQ235" s="1"/>
      <c r="JR235" s="1"/>
      <c r="JS235" s="1"/>
      <c r="JT235" s="1"/>
      <c r="JU235" s="1"/>
      <c r="JV235" s="1"/>
      <c r="JW235" s="1"/>
      <c r="JX235" s="1"/>
      <c r="JY235" s="1"/>
      <c r="JZ235" s="1"/>
      <c r="KA235" s="1"/>
      <c r="KB235" s="1"/>
      <c r="KC235" s="1"/>
      <c r="KD235" s="1"/>
      <c r="KE235" s="1"/>
      <c r="KF235" s="1"/>
      <c r="KG235" s="1"/>
      <c r="KH235" s="1"/>
      <c r="KI235" s="1"/>
      <c r="KJ235" s="1"/>
      <c r="KK235" s="1"/>
      <c r="KL235" s="1"/>
      <c r="KM235" s="1"/>
      <c r="KN235" s="1"/>
      <c r="KO235" s="1"/>
      <c r="KP235" s="1"/>
      <c r="KQ235" s="1"/>
      <c r="KR235" s="1"/>
      <c r="KS235" s="1"/>
      <c r="KT235" s="1"/>
      <c r="KU235" s="1"/>
      <c r="KV235" s="1"/>
      <c r="KW235" s="1"/>
      <c r="KX235" s="1"/>
      <c r="KY235" s="1"/>
      <c r="KZ235" s="1"/>
      <c r="LA235" s="1"/>
      <c r="LB235" s="1"/>
      <c r="LC235" s="1"/>
      <c r="LD235" s="1"/>
      <c r="LE235" s="1"/>
      <c r="LF235" s="1"/>
      <c r="LG235" s="1"/>
      <c r="LH235" s="1"/>
      <c r="LI235" s="1"/>
      <c r="LJ235" s="1"/>
      <c r="LK235" s="1"/>
      <c r="LL235" s="1"/>
      <c r="LM235" s="1"/>
      <c r="LN235" s="1"/>
      <c r="LO235" s="1"/>
      <c r="LP235" s="1"/>
      <c r="LQ235" s="1"/>
      <c r="LR235" s="1"/>
      <c r="LS235" s="1"/>
      <c r="LT235" s="1"/>
      <c r="LU235" s="1"/>
      <c r="LV235" s="1"/>
      <c r="LW235" s="1"/>
      <c r="LX235" s="1"/>
      <c r="LY235" s="1"/>
      <c r="LZ235" s="1"/>
      <c r="MA235" s="1"/>
      <c r="MB235" s="1"/>
      <c r="MC235" s="1"/>
      <c r="MD235" s="1"/>
      <c r="ME235" s="1"/>
      <c r="MF235" s="1"/>
      <c r="MG235" s="1"/>
      <c r="MH235" s="1"/>
      <c r="MI235" s="1"/>
      <c r="MJ235" s="1"/>
      <c r="MK235" s="1"/>
      <c r="ML235" s="1"/>
      <c r="MM235" s="1"/>
      <c r="MN235" s="1"/>
      <c r="MO235" s="1"/>
      <c r="MP235" s="1"/>
      <c r="MQ235" s="34"/>
      <c r="MR235" s="2"/>
      <c r="MS235" s="2"/>
      <c r="MT235" s="2"/>
      <c r="MU235" s="2"/>
    </row>
    <row r="236" spans="1:359" ht="35.25" customHeight="1">
      <c r="A236" s="500"/>
      <c r="B236" s="148">
        <v>49</v>
      </c>
      <c r="C236" s="177" t="s">
        <v>1341</v>
      </c>
      <c r="D236" s="350" t="s">
        <v>1342</v>
      </c>
      <c r="E236" s="350" t="s">
        <v>1343</v>
      </c>
      <c r="F236" s="350" t="s">
        <v>1342</v>
      </c>
      <c r="G236" s="141" t="s">
        <v>27</v>
      </c>
      <c r="H236" s="141"/>
      <c r="I236" s="141" t="s">
        <v>1340</v>
      </c>
      <c r="J236" s="168">
        <v>4000</v>
      </c>
      <c r="K236" s="178"/>
      <c r="L236" s="346"/>
      <c r="M236" s="178"/>
      <c r="N236" s="175" t="s">
        <v>27</v>
      </c>
      <c r="O236" s="141"/>
      <c r="P236" s="179">
        <v>0</v>
      </c>
      <c r="Q236" s="136"/>
      <c r="R236" s="136"/>
      <c r="S236" s="136"/>
      <c r="T236" s="178" t="s">
        <v>27</v>
      </c>
      <c r="U236" s="350" t="s">
        <v>322</v>
      </c>
      <c r="V236" s="142"/>
      <c r="W236" s="155"/>
    </row>
    <row r="237" spans="1:359" ht="51" customHeight="1">
      <c r="A237" s="500"/>
      <c r="B237" s="148">
        <v>50</v>
      </c>
      <c r="C237" s="177" t="s">
        <v>1330</v>
      </c>
      <c r="D237" s="141" t="s">
        <v>1331</v>
      </c>
      <c r="E237" s="141" t="s">
        <v>1332</v>
      </c>
      <c r="F237" s="141" t="s">
        <v>1335</v>
      </c>
      <c r="G237" s="141" t="s">
        <v>27</v>
      </c>
      <c r="H237" s="141"/>
      <c r="I237" s="141" t="s">
        <v>81</v>
      </c>
      <c r="J237" s="150">
        <v>53621</v>
      </c>
      <c r="K237" s="178"/>
      <c r="L237" s="178" t="s">
        <v>27</v>
      </c>
      <c r="M237" s="178"/>
      <c r="N237" s="175" t="s">
        <v>27</v>
      </c>
      <c r="O237" s="141"/>
      <c r="P237" s="179">
        <v>0</v>
      </c>
      <c r="Q237" s="136"/>
      <c r="R237" s="178" t="s">
        <v>27</v>
      </c>
      <c r="S237" s="136"/>
      <c r="T237" s="139"/>
      <c r="U237" s="141" t="s">
        <v>322</v>
      </c>
      <c r="V237" s="142"/>
      <c r="W237" s="155"/>
    </row>
    <row r="238" spans="1:359" ht="35.25" customHeight="1">
      <c r="A238" s="601"/>
      <c r="B238" s="148">
        <v>51</v>
      </c>
      <c r="C238" s="177" t="s">
        <v>1333</v>
      </c>
      <c r="D238" s="350" t="s">
        <v>1533</v>
      </c>
      <c r="E238" s="141" t="s">
        <v>1332</v>
      </c>
      <c r="F238" s="141" t="s">
        <v>1336</v>
      </c>
      <c r="G238" s="141" t="s">
        <v>27</v>
      </c>
      <c r="H238" s="141"/>
      <c r="I238" s="141" t="s">
        <v>81</v>
      </c>
      <c r="J238" s="150">
        <v>20566</v>
      </c>
      <c r="K238" s="178"/>
      <c r="L238" s="178" t="s">
        <v>27</v>
      </c>
      <c r="M238" s="178"/>
      <c r="N238" s="175" t="s">
        <v>27</v>
      </c>
      <c r="O238" s="141"/>
      <c r="P238" s="179">
        <v>0</v>
      </c>
      <c r="Q238" s="136"/>
      <c r="R238" s="178" t="s">
        <v>27</v>
      </c>
      <c r="S238" s="136"/>
      <c r="T238" s="139"/>
      <c r="U238" s="141" t="s">
        <v>322</v>
      </c>
      <c r="V238" s="142"/>
      <c r="W238" s="155"/>
    </row>
    <row r="239" spans="1:359" ht="36" customHeight="1">
      <c r="A239" s="568" t="s">
        <v>1534</v>
      </c>
      <c r="B239" s="569"/>
      <c r="C239" s="569"/>
      <c r="D239" s="569"/>
      <c r="E239" s="569"/>
      <c r="F239" s="569"/>
      <c r="G239" s="569"/>
      <c r="H239" s="569"/>
      <c r="I239" s="569"/>
      <c r="J239" s="569"/>
      <c r="K239" s="569"/>
      <c r="L239" s="569"/>
      <c r="M239" s="569"/>
      <c r="N239" s="569"/>
      <c r="O239" s="569"/>
      <c r="P239" s="569"/>
      <c r="Q239" s="569"/>
      <c r="R239" s="569"/>
      <c r="S239" s="569"/>
      <c r="T239" s="569"/>
      <c r="U239" s="570"/>
      <c r="V239" s="142"/>
      <c r="W239" s="155"/>
    </row>
    <row r="240" spans="1:359" s="26" customFormat="1" ht="40.5">
      <c r="A240" s="567" t="s">
        <v>25</v>
      </c>
      <c r="B240" s="178">
        <v>1</v>
      </c>
      <c r="C240" s="175" t="s">
        <v>789</v>
      </c>
      <c r="D240" s="350" t="s">
        <v>313</v>
      </c>
      <c r="E240" s="141" t="s">
        <v>380</v>
      </c>
      <c r="F240" s="141" t="s">
        <v>314</v>
      </c>
      <c r="G240" s="178" t="s">
        <v>27</v>
      </c>
      <c r="H240" s="352"/>
      <c r="I240" s="141" t="s">
        <v>181</v>
      </c>
      <c r="J240" s="353">
        <v>7500000</v>
      </c>
      <c r="K240" s="318"/>
      <c r="L240" s="178" t="s">
        <v>27</v>
      </c>
      <c r="M240" s="148"/>
      <c r="N240" s="141" t="s">
        <v>27</v>
      </c>
      <c r="O240" s="141"/>
      <c r="P240" s="316">
        <v>0</v>
      </c>
      <c r="Q240" s="136"/>
      <c r="R240" s="135" t="s">
        <v>27</v>
      </c>
      <c r="S240" s="135" t="s">
        <v>27</v>
      </c>
      <c r="T240" s="154" t="s">
        <v>27</v>
      </c>
      <c r="U240" s="141" t="s">
        <v>322</v>
      </c>
      <c r="V240" s="212"/>
      <c r="W240" s="155"/>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c r="LI240" s="1"/>
      <c r="LJ240" s="1"/>
      <c r="LK240" s="1"/>
      <c r="LL240" s="1"/>
      <c r="LM240" s="1"/>
      <c r="LN240" s="1"/>
      <c r="LO240" s="1"/>
      <c r="LP240" s="1"/>
      <c r="LQ240" s="1"/>
      <c r="LR240" s="1"/>
      <c r="LS240" s="1"/>
      <c r="LT240" s="1"/>
      <c r="LU240" s="1"/>
      <c r="LV240" s="1"/>
      <c r="LW240" s="1"/>
      <c r="LX240" s="1"/>
      <c r="LY240" s="1"/>
      <c r="LZ240" s="1"/>
      <c r="MA240" s="1"/>
      <c r="MB240" s="1"/>
      <c r="MC240" s="1"/>
      <c r="MD240" s="1"/>
      <c r="ME240" s="1"/>
      <c r="MF240" s="1"/>
      <c r="MG240" s="1"/>
      <c r="MH240" s="1"/>
      <c r="MI240" s="1"/>
      <c r="MJ240" s="1"/>
      <c r="MK240" s="1"/>
      <c r="ML240" s="1"/>
      <c r="MM240" s="1"/>
      <c r="MN240" s="1"/>
      <c r="MO240" s="1"/>
      <c r="MP240" s="1"/>
      <c r="MQ240" s="34"/>
      <c r="MR240" s="2"/>
      <c r="MS240" s="2"/>
      <c r="MT240" s="2"/>
      <c r="MU240" s="2"/>
    </row>
    <row r="241" spans="1:359" s="26" customFormat="1" ht="40.5">
      <c r="A241" s="567"/>
      <c r="B241" s="178">
        <v>2</v>
      </c>
      <c r="C241" s="175" t="s">
        <v>534</v>
      </c>
      <c r="D241" s="350" t="s">
        <v>315</v>
      </c>
      <c r="E241" s="141" t="s">
        <v>380</v>
      </c>
      <c r="F241" s="141" t="s">
        <v>314</v>
      </c>
      <c r="G241" s="178" t="s">
        <v>27</v>
      </c>
      <c r="H241" s="352"/>
      <c r="I241" s="141" t="s">
        <v>181</v>
      </c>
      <c r="J241" s="353">
        <v>9285888</v>
      </c>
      <c r="K241" s="318"/>
      <c r="L241" s="178" t="s">
        <v>27</v>
      </c>
      <c r="M241" s="148"/>
      <c r="N241" s="141" t="s">
        <v>27</v>
      </c>
      <c r="O241" s="141"/>
      <c r="P241" s="316">
        <v>0</v>
      </c>
      <c r="Q241" s="136"/>
      <c r="R241" s="136"/>
      <c r="S241" s="136"/>
      <c r="T241" s="154" t="s">
        <v>471</v>
      </c>
      <c r="U241" s="141" t="s">
        <v>322</v>
      </c>
      <c r="V241" s="142"/>
      <c r="W241" s="200"/>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c r="LI241" s="1"/>
      <c r="LJ241" s="1"/>
      <c r="LK241" s="1"/>
      <c r="LL241" s="1"/>
      <c r="LM241" s="1"/>
      <c r="LN241" s="1"/>
      <c r="LO241" s="1"/>
      <c r="LP241" s="1"/>
      <c r="LQ241" s="1"/>
      <c r="LR241" s="1"/>
      <c r="LS241" s="1"/>
      <c r="LT241" s="1"/>
      <c r="LU241" s="1"/>
      <c r="LV241" s="1"/>
      <c r="LW241" s="1"/>
      <c r="LX241" s="1"/>
      <c r="LY241" s="1"/>
      <c r="LZ241" s="1"/>
      <c r="MA241" s="1"/>
      <c r="MB241" s="1"/>
      <c r="MC241" s="1"/>
      <c r="MD241" s="1"/>
      <c r="ME241" s="1"/>
      <c r="MF241" s="1"/>
      <c r="MG241" s="1"/>
      <c r="MH241" s="1"/>
      <c r="MI241" s="1"/>
      <c r="MJ241" s="1"/>
      <c r="MK241" s="1"/>
      <c r="ML241" s="1"/>
      <c r="MM241" s="1"/>
      <c r="MN241" s="1"/>
      <c r="MO241" s="1"/>
      <c r="MP241" s="1"/>
      <c r="MQ241" s="34"/>
      <c r="MR241" s="2"/>
      <c r="MS241" s="2"/>
      <c r="MT241" s="2"/>
      <c r="MU241" s="2"/>
    </row>
    <row r="242" spans="1:359" s="26" customFormat="1" ht="60.75">
      <c r="A242" s="567"/>
      <c r="B242" s="178">
        <v>3</v>
      </c>
      <c r="C242" s="175" t="s">
        <v>379</v>
      </c>
      <c r="D242" s="141" t="s">
        <v>882</v>
      </c>
      <c r="E242" s="141" t="s">
        <v>312</v>
      </c>
      <c r="F242" s="135" t="s">
        <v>453</v>
      </c>
      <c r="G242" s="178" t="s">
        <v>27</v>
      </c>
      <c r="H242" s="352"/>
      <c r="I242" s="141" t="s">
        <v>67</v>
      </c>
      <c r="J242" s="353">
        <v>50000</v>
      </c>
      <c r="K242" s="206"/>
      <c r="L242" s="178" t="s">
        <v>27</v>
      </c>
      <c r="M242" s="148"/>
      <c r="N242" s="141" t="s">
        <v>27</v>
      </c>
      <c r="O242" s="141"/>
      <c r="P242" s="316">
        <v>0</v>
      </c>
      <c r="Q242" s="354"/>
      <c r="R242" s="355"/>
      <c r="S242" s="355"/>
      <c r="T242" s="355" t="s">
        <v>9</v>
      </c>
      <c r="U242" s="141" t="s">
        <v>322</v>
      </c>
      <c r="V242" s="142"/>
      <c r="W242" s="200"/>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c r="LI242" s="1"/>
      <c r="LJ242" s="1"/>
      <c r="LK242" s="1"/>
      <c r="LL242" s="1"/>
      <c r="LM242" s="1"/>
      <c r="LN242" s="1"/>
      <c r="LO242" s="1"/>
      <c r="LP242" s="1"/>
      <c r="LQ242" s="1"/>
      <c r="LR242" s="1"/>
      <c r="LS242" s="1"/>
      <c r="LT242" s="1"/>
      <c r="LU242" s="1"/>
      <c r="LV242" s="1"/>
      <c r="LW242" s="1"/>
      <c r="LX242" s="1"/>
      <c r="LY242" s="1"/>
      <c r="LZ242" s="1"/>
      <c r="MA242" s="1"/>
      <c r="MB242" s="1"/>
      <c r="MC242" s="1"/>
      <c r="MD242" s="1"/>
      <c r="ME242" s="1"/>
      <c r="MF242" s="1"/>
      <c r="MG242" s="1"/>
      <c r="MH242" s="1"/>
      <c r="MI242" s="1"/>
      <c r="MJ242" s="1"/>
      <c r="MK242" s="1"/>
      <c r="ML242" s="1"/>
      <c r="MM242" s="1"/>
      <c r="MN242" s="1"/>
      <c r="MO242" s="1"/>
      <c r="MP242" s="1"/>
      <c r="MQ242" s="34"/>
      <c r="MR242" s="2"/>
      <c r="MS242" s="2"/>
      <c r="MT242" s="2"/>
      <c r="MU242" s="2"/>
    </row>
    <row r="243" spans="1:359" s="26" customFormat="1" ht="40.5">
      <c r="A243" s="567"/>
      <c r="B243" s="178">
        <v>4</v>
      </c>
      <c r="C243" s="175" t="s">
        <v>786</v>
      </c>
      <c r="D243" s="141" t="s">
        <v>316</v>
      </c>
      <c r="E243" s="141" t="s">
        <v>380</v>
      </c>
      <c r="F243" s="141" t="s">
        <v>314</v>
      </c>
      <c r="G243" s="178" t="s">
        <v>27</v>
      </c>
      <c r="H243" s="352"/>
      <c r="I243" s="141" t="s">
        <v>181</v>
      </c>
      <c r="J243" s="353">
        <v>33000000</v>
      </c>
      <c r="K243" s="318"/>
      <c r="L243" s="178" t="s">
        <v>27</v>
      </c>
      <c r="M243" s="148"/>
      <c r="N243" s="141" t="s">
        <v>27</v>
      </c>
      <c r="O243" s="141"/>
      <c r="P243" s="316">
        <v>0</v>
      </c>
      <c r="Q243" s="136"/>
      <c r="R243" s="136"/>
      <c r="S243" s="136"/>
      <c r="T243" s="154" t="s">
        <v>471</v>
      </c>
      <c r="U243" s="141" t="s">
        <v>322</v>
      </c>
      <c r="V243" s="142"/>
      <c r="W243" s="155"/>
      <c r="X243" s="43"/>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c r="LI243" s="1"/>
      <c r="LJ243" s="1"/>
      <c r="LK243" s="1"/>
      <c r="LL243" s="1"/>
      <c r="LM243" s="1"/>
      <c r="LN243" s="1"/>
      <c r="LO243" s="1"/>
      <c r="LP243" s="1"/>
      <c r="LQ243" s="1"/>
      <c r="LR243" s="1"/>
      <c r="LS243" s="1"/>
      <c r="LT243" s="1"/>
      <c r="LU243" s="1"/>
      <c r="LV243" s="1"/>
      <c r="LW243" s="1"/>
      <c r="LX243" s="1"/>
      <c r="LY243" s="1"/>
      <c r="LZ243" s="1"/>
      <c r="MA243" s="1"/>
      <c r="MB243" s="1"/>
      <c r="MC243" s="1"/>
      <c r="MD243" s="1"/>
      <c r="ME243" s="1"/>
      <c r="MF243" s="1"/>
      <c r="MG243" s="1"/>
      <c r="MH243" s="1"/>
      <c r="MI243" s="1"/>
      <c r="MJ243" s="1"/>
      <c r="MK243" s="1"/>
      <c r="ML243" s="1"/>
      <c r="MM243" s="1"/>
      <c r="MN243" s="1"/>
      <c r="MO243" s="1"/>
      <c r="MP243" s="1"/>
      <c r="MQ243" s="34"/>
      <c r="MR243" s="2"/>
      <c r="MS243" s="2"/>
      <c r="MT243" s="2"/>
      <c r="MU243" s="2"/>
    </row>
    <row r="244" spans="1:359" s="26" customFormat="1" ht="40.5">
      <c r="A244" s="567"/>
      <c r="B244" s="178">
        <v>5</v>
      </c>
      <c r="C244" s="175" t="s">
        <v>317</v>
      </c>
      <c r="D244" s="141" t="s">
        <v>318</v>
      </c>
      <c r="E244" s="141" t="s">
        <v>380</v>
      </c>
      <c r="F244" s="141" t="s">
        <v>314</v>
      </c>
      <c r="G244" s="178" t="s">
        <v>27</v>
      </c>
      <c r="H244" s="352"/>
      <c r="I244" s="141" t="s">
        <v>77</v>
      </c>
      <c r="J244" s="353">
        <v>2000000</v>
      </c>
      <c r="K244" s="318"/>
      <c r="L244" s="178" t="s">
        <v>27</v>
      </c>
      <c r="M244" s="148"/>
      <c r="N244" s="141" t="s">
        <v>27</v>
      </c>
      <c r="O244" s="141"/>
      <c r="P244" s="316">
        <v>0</v>
      </c>
      <c r="Q244" s="136"/>
      <c r="R244" s="136"/>
      <c r="S244" s="136"/>
      <c r="T244" s="154" t="s">
        <v>27</v>
      </c>
      <c r="U244" s="141" t="s">
        <v>322</v>
      </c>
      <c r="V244" s="142"/>
      <c r="W244" s="155"/>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c r="IW244" s="1"/>
      <c r="IX244" s="1"/>
      <c r="IY244" s="1"/>
      <c r="IZ244" s="1"/>
      <c r="JA244" s="1"/>
      <c r="JB244" s="1"/>
      <c r="JC244" s="1"/>
      <c r="JD244" s="1"/>
      <c r="JE244" s="1"/>
      <c r="JF244" s="1"/>
      <c r="JG244" s="1"/>
      <c r="JH244" s="1"/>
      <c r="JI244" s="1"/>
      <c r="JJ244" s="1"/>
      <c r="JK244" s="1"/>
      <c r="JL244" s="1"/>
      <c r="JM244" s="1"/>
      <c r="JN244" s="1"/>
      <c r="JO244" s="1"/>
      <c r="JP244" s="1"/>
      <c r="JQ244" s="1"/>
      <c r="JR244" s="1"/>
      <c r="JS244" s="1"/>
      <c r="JT244" s="1"/>
      <c r="JU244" s="1"/>
      <c r="JV244" s="1"/>
      <c r="JW244" s="1"/>
      <c r="JX244" s="1"/>
      <c r="JY244" s="1"/>
      <c r="JZ244" s="1"/>
      <c r="KA244" s="1"/>
      <c r="KB244" s="1"/>
      <c r="KC244" s="1"/>
      <c r="KD244" s="1"/>
      <c r="KE244" s="1"/>
      <c r="KF244" s="1"/>
      <c r="KG244" s="1"/>
      <c r="KH244" s="1"/>
      <c r="KI244" s="1"/>
      <c r="KJ244" s="1"/>
      <c r="KK244" s="1"/>
      <c r="KL244" s="1"/>
      <c r="KM244" s="1"/>
      <c r="KN244" s="1"/>
      <c r="KO244" s="1"/>
      <c r="KP244" s="1"/>
      <c r="KQ244" s="1"/>
      <c r="KR244" s="1"/>
      <c r="KS244" s="1"/>
      <c r="KT244" s="1"/>
      <c r="KU244" s="1"/>
      <c r="KV244" s="1"/>
      <c r="KW244" s="1"/>
      <c r="KX244" s="1"/>
      <c r="KY244" s="1"/>
      <c r="KZ244" s="1"/>
      <c r="LA244" s="1"/>
      <c r="LB244" s="1"/>
      <c r="LC244" s="1"/>
      <c r="LD244" s="1"/>
      <c r="LE244" s="1"/>
      <c r="LF244" s="1"/>
      <c r="LG244" s="1"/>
      <c r="LH244" s="1"/>
      <c r="LI244" s="1"/>
      <c r="LJ244" s="1"/>
      <c r="LK244" s="1"/>
      <c r="LL244" s="1"/>
      <c r="LM244" s="1"/>
      <c r="LN244" s="1"/>
      <c r="LO244" s="1"/>
      <c r="LP244" s="1"/>
      <c r="LQ244" s="1"/>
      <c r="LR244" s="1"/>
      <c r="LS244" s="1"/>
      <c r="LT244" s="1"/>
      <c r="LU244" s="1"/>
      <c r="LV244" s="1"/>
      <c r="LW244" s="1"/>
      <c r="LX244" s="1"/>
      <c r="LY244" s="1"/>
      <c r="LZ244" s="1"/>
      <c r="MA244" s="1"/>
      <c r="MB244" s="1"/>
      <c r="MC244" s="1"/>
      <c r="MD244" s="1"/>
      <c r="ME244" s="1"/>
      <c r="MF244" s="1"/>
      <c r="MG244" s="1"/>
      <c r="MH244" s="1"/>
      <c r="MI244" s="1"/>
      <c r="MJ244" s="1"/>
      <c r="MK244" s="1"/>
      <c r="ML244" s="1"/>
      <c r="MM244" s="1"/>
      <c r="MN244" s="1"/>
      <c r="MO244" s="1"/>
      <c r="MP244" s="1"/>
      <c r="MQ244" s="34"/>
      <c r="MR244" s="2"/>
      <c r="MS244" s="2"/>
      <c r="MT244" s="2"/>
      <c r="MU244" s="2"/>
    </row>
    <row r="245" spans="1:359" s="26" customFormat="1" ht="60.75" customHeight="1">
      <c r="A245" s="567"/>
      <c r="B245" s="178">
        <v>6</v>
      </c>
      <c r="C245" s="132" t="s">
        <v>1541</v>
      </c>
      <c r="D245" s="141" t="s">
        <v>319</v>
      </c>
      <c r="E245" s="141" t="s">
        <v>321</v>
      </c>
      <c r="F245" s="135" t="s">
        <v>454</v>
      </c>
      <c r="G245" s="178" t="s">
        <v>27</v>
      </c>
      <c r="H245" s="352"/>
      <c r="I245" s="141" t="s">
        <v>320</v>
      </c>
      <c r="J245" s="353">
        <v>1500000</v>
      </c>
      <c r="K245" s="356"/>
      <c r="L245" s="178" t="s">
        <v>27</v>
      </c>
      <c r="M245" s="148"/>
      <c r="N245" s="141" t="s">
        <v>27</v>
      </c>
      <c r="O245" s="141"/>
      <c r="P245" s="316">
        <v>0</v>
      </c>
      <c r="Q245" s="136"/>
      <c r="R245" s="136"/>
      <c r="S245" s="136"/>
      <c r="T245" s="154" t="s">
        <v>834</v>
      </c>
      <c r="U245" s="141" t="s">
        <v>322</v>
      </c>
      <c r="V245" s="142"/>
      <c r="W245" s="155"/>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c r="LI245" s="1"/>
      <c r="LJ245" s="1"/>
      <c r="LK245" s="1"/>
      <c r="LL245" s="1"/>
      <c r="LM245" s="1"/>
      <c r="LN245" s="1"/>
      <c r="LO245" s="1"/>
      <c r="LP245" s="1"/>
      <c r="LQ245" s="1"/>
      <c r="LR245" s="1"/>
      <c r="LS245" s="1"/>
      <c r="LT245" s="1"/>
      <c r="LU245" s="1"/>
      <c r="LV245" s="1"/>
      <c r="LW245" s="1"/>
      <c r="LX245" s="1"/>
      <c r="LY245" s="1"/>
      <c r="LZ245" s="1"/>
      <c r="MA245" s="1"/>
      <c r="MB245" s="1"/>
      <c r="MC245" s="1"/>
      <c r="MD245" s="1"/>
      <c r="ME245" s="1"/>
      <c r="MF245" s="1"/>
      <c r="MG245" s="1"/>
      <c r="MH245" s="1"/>
      <c r="MI245" s="1"/>
      <c r="MJ245" s="1"/>
      <c r="MK245" s="1"/>
      <c r="ML245" s="1"/>
      <c r="MM245" s="1"/>
      <c r="MN245" s="1"/>
      <c r="MO245" s="1"/>
      <c r="MP245" s="1"/>
      <c r="MQ245" s="34"/>
      <c r="MR245" s="2"/>
      <c r="MS245" s="2"/>
      <c r="MT245" s="2"/>
      <c r="MU245" s="2"/>
    </row>
    <row r="246" spans="1:359" ht="43.5" customHeight="1">
      <c r="A246" s="494" t="s">
        <v>1542</v>
      </c>
      <c r="B246" s="501"/>
      <c r="C246" s="501"/>
      <c r="D246" s="501"/>
      <c r="E246" s="501"/>
      <c r="F246" s="501"/>
      <c r="G246" s="501"/>
      <c r="H246" s="501"/>
      <c r="I246" s="501"/>
      <c r="J246" s="501"/>
      <c r="K246" s="501"/>
      <c r="L246" s="501"/>
      <c r="M246" s="501"/>
      <c r="N246" s="501"/>
      <c r="O246" s="501"/>
      <c r="P246" s="501"/>
      <c r="Q246" s="501"/>
      <c r="R246" s="501"/>
      <c r="S246" s="501"/>
      <c r="T246" s="501"/>
      <c r="U246" s="502"/>
      <c r="V246" s="142"/>
      <c r="W246" s="155"/>
    </row>
    <row r="247" spans="1:359" s="26" customFormat="1" ht="40.5" customHeight="1">
      <c r="A247" s="527" t="s">
        <v>25</v>
      </c>
      <c r="B247" s="148">
        <v>1</v>
      </c>
      <c r="C247" s="132" t="s">
        <v>790</v>
      </c>
      <c r="D247" s="135" t="s">
        <v>381</v>
      </c>
      <c r="E247" s="135" t="s">
        <v>69</v>
      </c>
      <c r="F247" s="135" t="s">
        <v>791</v>
      </c>
      <c r="G247" s="148" t="s">
        <v>27</v>
      </c>
      <c r="H247" s="324"/>
      <c r="I247" s="135" t="s">
        <v>906</v>
      </c>
      <c r="J247" s="353">
        <v>906863</v>
      </c>
      <c r="K247" s="148"/>
      <c r="L247" s="148" t="s">
        <v>27</v>
      </c>
      <c r="M247" s="148"/>
      <c r="N247" s="148" t="s">
        <v>27</v>
      </c>
      <c r="O247" s="148"/>
      <c r="P247" s="316">
        <v>0</v>
      </c>
      <c r="Q247" s="357"/>
      <c r="R247" s="357"/>
      <c r="S247" s="357"/>
      <c r="T247" s="154" t="s">
        <v>27</v>
      </c>
      <c r="U247" s="317" t="s">
        <v>357</v>
      </c>
      <c r="V247" s="142"/>
      <c r="W247" s="142"/>
      <c r="X247" s="1"/>
      <c r="Y247" s="4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c r="LI247" s="1"/>
      <c r="LJ247" s="1"/>
      <c r="LK247" s="1"/>
      <c r="LL247" s="1"/>
      <c r="LM247" s="1"/>
      <c r="LN247" s="1"/>
      <c r="LO247" s="1"/>
      <c r="LP247" s="1"/>
      <c r="LQ247" s="1"/>
      <c r="LR247" s="1"/>
      <c r="LS247" s="1"/>
      <c r="LT247" s="1"/>
      <c r="LU247" s="1"/>
      <c r="LV247" s="1"/>
      <c r="LW247" s="1"/>
      <c r="LX247" s="1"/>
      <c r="LY247" s="1"/>
      <c r="LZ247" s="1"/>
      <c r="MA247" s="1"/>
      <c r="MB247" s="1"/>
      <c r="MC247" s="1"/>
      <c r="MD247" s="1"/>
      <c r="ME247" s="1"/>
      <c r="MF247" s="1"/>
      <c r="MG247" s="1"/>
      <c r="MH247" s="1"/>
      <c r="MI247" s="1"/>
      <c r="MJ247" s="1"/>
      <c r="MK247" s="1"/>
      <c r="ML247" s="1"/>
      <c r="MM247" s="1"/>
      <c r="MN247" s="1"/>
      <c r="MO247" s="1"/>
      <c r="MP247" s="1"/>
      <c r="MQ247" s="34"/>
      <c r="MR247" s="2"/>
      <c r="MS247" s="2"/>
      <c r="MT247" s="2"/>
      <c r="MU247" s="2"/>
    </row>
    <row r="248" spans="1:359" s="26" customFormat="1" ht="101.25">
      <c r="A248" s="528"/>
      <c r="B248" s="148">
        <v>2</v>
      </c>
      <c r="C248" s="175" t="s">
        <v>792</v>
      </c>
      <c r="D248" s="135" t="s">
        <v>382</v>
      </c>
      <c r="E248" s="135" t="s">
        <v>70</v>
      </c>
      <c r="F248" s="135" t="s">
        <v>360</v>
      </c>
      <c r="G248" s="148" t="s">
        <v>27</v>
      </c>
      <c r="H248" s="324"/>
      <c r="I248" s="135" t="s">
        <v>907</v>
      </c>
      <c r="J248" s="353">
        <v>1801680</v>
      </c>
      <c r="K248" s="148"/>
      <c r="L248" s="148" t="s">
        <v>27</v>
      </c>
      <c r="M248" s="148"/>
      <c r="N248" s="148" t="s">
        <v>27</v>
      </c>
      <c r="O248" s="148"/>
      <c r="P248" s="316">
        <v>0</v>
      </c>
      <c r="Q248" s="354"/>
      <c r="R248" s="357"/>
      <c r="S248" s="357" t="s">
        <v>470</v>
      </c>
      <c r="T248" s="357" t="s">
        <v>471</v>
      </c>
      <c r="U248" s="317" t="s">
        <v>361</v>
      </c>
      <c r="V248" s="142"/>
      <c r="W248" s="200"/>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c r="LU248" s="1"/>
      <c r="LV248" s="1"/>
      <c r="LW248" s="1"/>
      <c r="LX248" s="1"/>
      <c r="LY248" s="1"/>
      <c r="LZ248" s="1"/>
      <c r="MA248" s="1"/>
      <c r="MB248" s="1"/>
      <c r="MC248" s="1"/>
      <c r="MD248" s="1"/>
      <c r="ME248" s="1"/>
      <c r="MF248" s="1"/>
      <c r="MG248" s="1"/>
      <c r="MH248" s="1"/>
      <c r="MI248" s="1"/>
      <c r="MJ248" s="1"/>
      <c r="MK248" s="1"/>
      <c r="ML248" s="1"/>
      <c r="MM248" s="1"/>
      <c r="MN248" s="1"/>
      <c r="MO248" s="1"/>
      <c r="MP248" s="1"/>
      <c r="MQ248" s="34"/>
      <c r="MR248" s="2"/>
      <c r="MS248" s="2"/>
      <c r="MT248" s="2"/>
      <c r="MU248" s="2"/>
    </row>
    <row r="249" spans="1:359" s="26" customFormat="1" ht="40.5">
      <c r="A249" s="528"/>
      <c r="B249" s="148">
        <v>3</v>
      </c>
      <c r="C249" s="175" t="s">
        <v>362</v>
      </c>
      <c r="D249" s="135" t="s">
        <v>66</v>
      </c>
      <c r="E249" s="135" t="s">
        <v>71</v>
      </c>
      <c r="F249" s="135" t="s">
        <v>668</v>
      </c>
      <c r="G249" s="148" t="s">
        <v>27</v>
      </c>
      <c r="H249" s="324"/>
      <c r="I249" s="135" t="s">
        <v>906</v>
      </c>
      <c r="J249" s="353">
        <v>652000</v>
      </c>
      <c r="K249" s="148"/>
      <c r="L249" s="148" t="s">
        <v>27</v>
      </c>
      <c r="M249" s="148"/>
      <c r="N249" s="148" t="s">
        <v>27</v>
      </c>
      <c r="O249" s="148"/>
      <c r="P249" s="316">
        <v>0</v>
      </c>
      <c r="Q249" s="357"/>
      <c r="R249" s="357"/>
      <c r="S249" s="357"/>
      <c r="T249" s="154" t="s">
        <v>27</v>
      </c>
      <c r="U249" s="317" t="s">
        <v>669</v>
      </c>
      <c r="V249" s="142"/>
      <c r="W249" s="155"/>
      <c r="X249" s="44"/>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c r="LS249" s="1"/>
      <c r="LT249" s="1"/>
      <c r="LU249" s="1"/>
      <c r="LV249" s="1"/>
      <c r="LW249" s="1"/>
      <c r="LX249" s="1"/>
      <c r="LY249" s="1"/>
      <c r="LZ249" s="1"/>
      <c r="MA249" s="1"/>
      <c r="MB249" s="1"/>
      <c r="MC249" s="1"/>
      <c r="MD249" s="1"/>
      <c r="ME249" s="1"/>
      <c r="MF249" s="1"/>
      <c r="MG249" s="1"/>
      <c r="MH249" s="1"/>
      <c r="MI249" s="1"/>
      <c r="MJ249" s="1"/>
      <c r="MK249" s="1"/>
      <c r="ML249" s="1"/>
      <c r="MM249" s="1"/>
      <c r="MN249" s="1"/>
      <c r="MO249" s="1"/>
      <c r="MP249" s="1"/>
      <c r="MQ249" s="34"/>
      <c r="MR249" s="2"/>
      <c r="MS249" s="2"/>
      <c r="MT249" s="2"/>
      <c r="MU249" s="2"/>
    </row>
    <row r="250" spans="1:359" s="76" customFormat="1" ht="60.75">
      <c r="A250" s="528"/>
      <c r="B250" s="156">
        <v>4</v>
      </c>
      <c r="C250" s="312" t="s">
        <v>1135</v>
      </c>
      <c r="D250" s="135" t="s">
        <v>930</v>
      </c>
      <c r="E250" s="124" t="s">
        <v>883</v>
      </c>
      <c r="F250" s="135" t="s">
        <v>931</v>
      </c>
      <c r="G250" s="148" t="s">
        <v>27</v>
      </c>
      <c r="H250" s="324"/>
      <c r="I250" s="135" t="s">
        <v>906</v>
      </c>
      <c r="J250" s="353">
        <v>390600</v>
      </c>
      <c r="K250" s="148"/>
      <c r="L250" s="148" t="s">
        <v>27</v>
      </c>
      <c r="M250" s="148"/>
      <c r="N250" s="148" t="s">
        <v>27</v>
      </c>
      <c r="O250" s="148"/>
      <c r="P250" s="316">
        <v>0</v>
      </c>
      <c r="Q250" s="357"/>
      <c r="R250" s="357"/>
      <c r="S250" s="357"/>
      <c r="T250" s="154" t="s">
        <v>27</v>
      </c>
      <c r="U250" s="317" t="s">
        <v>942</v>
      </c>
      <c r="V250" s="186"/>
      <c r="W250" s="18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c r="IQ250" s="7"/>
      <c r="IR250" s="7"/>
      <c r="IS250" s="7"/>
      <c r="IT250" s="7"/>
      <c r="IU250" s="7"/>
      <c r="IV250" s="7"/>
      <c r="IW250" s="7"/>
      <c r="IX250" s="7"/>
      <c r="IY250" s="7"/>
      <c r="IZ250" s="7"/>
      <c r="JA250" s="7"/>
      <c r="JB250" s="7"/>
      <c r="JC250" s="7"/>
      <c r="JD250" s="7"/>
      <c r="JE250" s="7"/>
      <c r="JF250" s="7"/>
      <c r="JG250" s="7"/>
      <c r="JH250" s="7"/>
      <c r="JI250" s="7"/>
      <c r="JJ250" s="7"/>
      <c r="JK250" s="7"/>
      <c r="JL250" s="7"/>
      <c r="JM250" s="7"/>
      <c r="JN250" s="7"/>
      <c r="JO250" s="7"/>
      <c r="JP250" s="7"/>
      <c r="JQ250" s="7"/>
      <c r="JR250" s="7"/>
      <c r="JS250" s="7"/>
      <c r="JT250" s="7"/>
      <c r="JU250" s="7"/>
      <c r="JV250" s="7"/>
      <c r="JW250" s="7"/>
      <c r="JX250" s="7"/>
      <c r="JY250" s="7"/>
      <c r="JZ250" s="7"/>
      <c r="KA250" s="7"/>
      <c r="KB250" s="7"/>
      <c r="KC250" s="7"/>
      <c r="KD250" s="7"/>
      <c r="KE250" s="7"/>
      <c r="KF250" s="7"/>
      <c r="KG250" s="7"/>
      <c r="KH250" s="7"/>
      <c r="KI250" s="7"/>
      <c r="KJ250" s="7"/>
      <c r="KK250" s="7"/>
      <c r="KL250" s="7"/>
      <c r="KM250" s="7"/>
      <c r="KN250" s="7"/>
      <c r="KO250" s="7"/>
      <c r="KP250" s="7"/>
      <c r="KQ250" s="7"/>
      <c r="KR250" s="7"/>
      <c r="KS250" s="7"/>
      <c r="KT250" s="7"/>
      <c r="KU250" s="7"/>
      <c r="KV250" s="7"/>
      <c r="KW250" s="7"/>
      <c r="KX250" s="7"/>
      <c r="KY250" s="7"/>
      <c r="KZ250" s="7"/>
      <c r="LA250" s="7"/>
      <c r="LB250" s="7"/>
      <c r="LC250" s="7"/>
      <c r="LD250" s="7"/>
      <c r="LE250" s="7"/>
      <c r="LF250" s="7"/>
      <c r="LG250" s="7"/>
      <c r="LH250" s="7"/>
      <c r="LI250" s="7"/>
      <c r="LJ250" s="7"/>
      <c r="LK250" s="7"/>
      <c r="LL250" s="7"/>
      <c r="LM250" s="7"/>
      <c r="LN250" s="7"/>
      <c r="LO250" s="7"/>
      <c r="LP250" s="7"/>
      <c r="LQ250" s="7"/>
      <c r="LR250" s="7"/>
      <c r="LS250" s="7"/>
      <c r="LT250" s="7"/>
      <c r="LU250" s="7"/>
      <c r="LV250" s="7"/>
      <c r="LW250" s="7"/>
      <c r="LX250" s="7"/>
      <c r="LY250" s="7"/>
      <c r="LZ250" s="7"/>
      <c r="MA250" s="7"/>
      <c r="MB250" s="7"/>
      <c r="MC250" s="7"/>
      <c r="MD250" s="7"/>
      <c r="ME250" s="7"/>
      <c r="MF250" s="7"/>
      <c r="MG250" s="7"/>
      <c r="MH250" s="7"/>
      <c r="MI250" s="7"/>
      <c r="MJ250" s="7"/>
      <c r="MK250" s="7"/>
      <c r="ML250" s="7"/>
      <c r="MM250" s="7"/>
      <c r="MN250" s="7"/>
      <c r="MO250" s="7"/>
      <c r="MP250" s="7"/>
      <c r="MQ250" s="75"/>
      <c r="MR250" s="13"/>
      <c r="MS250" s="13"/>
      <c r="MT250" s="13"/>
      <c r="MU250" s="13"/>
    </row>
    <row r="251" spans="1:359" s="26" customFormat="1" ht="51.75" customHeight="1">
      <c r="A251" s="528"/>
      <c r="B251" s="156">
        <v>5</v>
      </c>
      <c r="C251" s="123" t="s">
        <v>72</v>
      </c>
      <c r="D251" s="134" t="s">
        <v>73</v>
      </c>
      <c r="E251" s="124" t="s">
        <v>74</v>
      </c>
      <c r="F251" s="135" t="s">
        <v>932</v>
      </c>
      <c r="G251" s="358" t="s">
        <v>27</v>
      </c>
      <c r="H251" s="139"/>
      <c r="I251" s="135" t="s">
        <v>906</v>
      </c>
      <c r="J251" s="353">
        <v>401221</v>
      </c>
      <c r="K251" s="148"/>
      <c r="L251" s="148" t="s">
        <v>27</v>
      </c>
      <c r="M251" s="148"/>
      <c r="N251" s="148" t="s">
        <v>27</v>
      </c>
      <c r="O251" s="148"/>
      <c r="P251" s="316">
        <v>0</v>
      </c>
      <c r="Q251" s="357"/>
      <c r="R251" s="357"/>
      <c r="S251" s="357"/>
      <c r="T251" s="154" t="s">
        <v>27</v>
      </c>
      <c r="U251" s="317" t="s">
        <v>669</v>
      </c>
      <c r="V251" s="142"/>
      <c r="W251" s="155"/>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c r="IW251" s="1"/>
      <c r="IX251" s="1"/>
      <c r="IY251" s="1"/>
      <c r="IZ251" s="1"/>
      <c r="JA251" s="1"/>
      <c r="JB251" s="1"/>
      <c r="JC251" s="1"/>
      <c r="JD251" s="1"/>
      <c r="JE251" s="1"/>
      <c r="JF251" s="1"/>
      <c r="JG251" s="1"/>
      <c r="JH251" s="1"/>
      <c r="JI251" s="1"/>
      <c r="JJ251" s="1"/>
      <c r="JK251" s="1"/>
      <c r="JL251" s="1"/>
      <c r="JM251" s="1"/>
      <c r="JN251" s="1"/>
      <c r="JO251" s="1"/>
      <c r="JP251" s="1"/>
      <c r="JQ251" s="1"/>
      <c r="JR251" s="1"/>
      <c r="JS251" s="1"/>
      <c r="JT251" s="1"/>
      <c r="JU251" s="1"/>
      <c r="JV251" s="1"/>
      <c r="JW251" s="1"/>
      <c r="JX251" s="1"/>
      <c r="JY251" s="1"/>
      <c r="JZ251" s="1"/>
      <c r="KA251" s="1"/>
      <c r="KB251" s="1"/>
      <c r="KC251" s="1"/>
      <c r="KD251" s="1"/>
      <c r="KE251" s="1"/>
      <c r="KF251" s="1"/>
      <c r="KG251" s="1"/>
      <c r="KH251" s="1"/>
      <c r="KI251" s="1"/>
      <c r="KJ251" s="1"/>
      <c r="KK251" s="1"/>
      <c r="KL251" s="1"/>
      <c r="KM251" s="1"/>
      <c r="KN251" s="1"/>
      <c r="KO251" s="1"/>
      <c r="KP251" s="1"/>
      <c r="KQ251" s="1"/>
      <c r="KR251" s="1"/>
      <c r="KS251" s="1"/>
      <c r="KT251" s="1"/>
      <c r="KU251" s="1"/>
      <c r="KV251" s="1"/>
      <c r="KW251" s="1"/>
      <c r="KX251" s="1"/>
      <c r="KY251" s="1"/>
      <c r="KZ251" s="1"/>
      <c r="LA251" s="1"/>
      <c r="LB251" s="1"/>
      <c r="LC251" s="1"/>
      <c r="LD251" s="1"/>
      <c r="LE251" s="1"/>
      <c r="LF251" s="1"/>
      <c r="LG251" s="1"/>
      <c r="LH251" s="1"/>
      <c r="LI251" s="1"/>
      <c r="LJ251" s="1"/>
      <c r="LK251" s="1"/>
      <c r="LL251" s="1"/>
      <c r="LM251" s="1"/>
      <c r="LN251" s="1"/>
      <c r="LO251" s="1"/>
      <c r="LP251" s="1"/>
      <c r="LQ251" s="1"/>
      <c r="LR251" s="1"/>
      <c r="LS251" s="1"/>
      <c r="LT251" s="1"/>
      <c r="LU251" s="1"/>
      <c r="LV251" s="1"/>
      <c r="LW251" s="1"/>
      <c r="LX251" s="1"/>
      <c r="LY251" s="1"/>
      <c r="LZ251" s="1"/>
      <c r="MA251" s="1"/>
      <c r="MB251" s="1"/>
      <c r="MC251" s="1"/>
      <c r="MD251" s="1"/>
      <c r="ME251" s="1"/>
      <c r="MF251" s="1"/>
      <c r="MG251" s="1"/>
      <c r="MH251" s="1"/>
      <c r="MI251" s="1"/>
      <c r="MJ251" s="1"/>
      <c r="MK251" s="1"/>
      <c r="ML251" s="1"/>
      <c r="MM251" s="1"/>
      <c r="MN251" s="1"/>
      <c r="MO251" s="1"/>
      <c r="MP251" s="1"/>
      <c r="MQ251" s="34"/>
      <c r="MR251" s="2"/>
      <c r="MS251" s="2"/>
      <c r="MT251" s="2"/>
      <c r="MU251" s="2"/>
    </row>
    <row r="252" spans="1:359" s="26" customFormat="1" ht="71.25" customHeight="1">
      <c r="A252" s="528"/>
      <c r="B252" s="195">
        <v>6</v>
      </c>
      <c r="C252" s="189" t="s">
        <v>1582</v>
      </c>
      <c r="D252" s="238" t="s">
        <v>1584</v>
      </c>
      <c r="E252" s="280" t="s">
        <v>1583</v>
      </c>
      <c r="F252" s="190" t="s">
        <v>1585</v>
      </c>
      <c r="G252" s="281"/>
      <c r="H252" s="281" t="s">
        <v>27</v>
      </c>
      <c r="I252" s="190" t="s">
        <v>1036</v>
      </c>
      <c r="J252" s="248">
        <v>45000</v>
      </c>
      <c r="K252" s="282"/>
      <c r="L252" s="195" t="s">
        <v>27</v>
      </c>
      <c r="M252" s="282"/>
      <c r="N252" s="195" t="s">
        <v>27</v>
      </c>
      <c r="O252" s="282"/>
      <c r="P252" s="249">
        <v>0</v>
      </c>
      <c r="Q252" s="250"/>
      <c r="R252" s="241" t="s">
        <v>27</v>
      </c>
      <c r="S252" s="241" t="s">
        <v>27</v>
      </c>
      <c r="T252" s="241" t="s">
        <v>27</v>
      </c>
      <c r="U252" s="250" t="s">
        <v>400</v>
      </c>
      <c r="V252" s="142"/>
      <c r="W252" s="155"/>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c r="IW252" s="1"/>
      <c r="IX252" s="1"/>
      <c r="IY252" s="1"/>
      <c r="IZ252" s="1"/>
      <c r="JA252" s="1"/>
      <c r="JB252" s="1"/>
      <c r="JC252" s="1"/>
      <c r="JD252" s="1"/>
      <c r="JE252" s="1"/>
      <c r="JF252" s="1"/>
      <c r="JG252" s="1"/>
      <c r="JH252" s="1"/>
      <c r="JI252" s="1"/>
      <c r="JJ252" s="1"/>
      <c r="JK252" s="1"/>
      <c r="JL252" s="1"/>
      <c r="JM252" s="1"/>
      <c r="JN252" s="1"/>
      <c r="JO252" s="1"/>
      <c r="JP252" s="1"/>
      <c r="JQ252" s="1"/>
      <c r="JR252" s="1"/>
      <c r="JS252" s="1"/>
      <c r="JT252" s="1"/>
      <c r="JU252" s="1"/>
      <c r="JV252" s="1"/>
      <c r="JW252" s="1"/>
      <c r="JX252" s="1"/>
      <c r="JY252" s="1"/>
      <c r="JZ252" s="1"/>
      <c r="KA252" s="1"/>
      <c r="KB252" s="1"/>
      <c r="KC252" s="1"/>
      <c r="KD252" s="1"/>
      <c r="KE252" s="1"/>
      <c r="KF252" s="1"/>
      <c r="KG252" s="1"/>
      <c r="KH252" s="1"/>
      <c r="KI252" s="1"/>
      <c r="KJ252" s="1"/>
      <c r="KK252" s="1"/>
      <c r="KL252" s="1"/>
      <c r="KM252" s="1"/>
      <c r="KN252" s="1"/>
      <c r="KO252" s="1"/>
      <c r="KP252" s="1"/>
      <c r="KQ252" s="1"/>
      <c r="KR252" s="1"/>
      <c r="KS252" s="1"/>
      <c r="KT252" s="1"/>
      <c r="KU252" s="1"/>
      <c r="KV252" s="1"/>
      <c r="KW252" s="1"/>
      <c r="KX252" s="1"/>
      <c r="KY252" s="1"/>
      <c r="KZ252" s="1"/>
      <c r="LA252" s="1"/>
      <c r="LB252" s="1"/>
      <c r="LC252" s="1"/>
      <c r="LD252" s="1"/>
      <c r="LE252" s="1"/>
      <c r="LF252" s="1"/>
      <c r="LG252" s="1"/>
      <c r="LH252" s="1"/>
      <c r="LI252" s="1"/>
      <c r="LJ252" s="1"/>
      <c r="LK252" s="1"/>
      <c r="LL252" s="1"/>
      <c r="LM252" s="1"/>
      <c r="LN252" s="1"/>
      <c r="LO252" s="1"/>
      <c r="LP252" s="1"/>
      <c r="LQ252" s="1"/>
      <c r="LR252" s="1"/>
      <c r="LS252" s="1"/>
      <c r="LT252" s="1"/>
      <c r="LU252" s="1"/>
      <c r="LV252" s="1"/>
      <c r="LW252" s="1"/>
      <c r="LX252" s="1"/>
      <c r="LY252" s="1"/>
      <c r="LZ252" s="1"/>
      <c r="MA252" s="1"/>
      <c r="MB252" s="1"/>
      <c r="MC252" s="1"/>
      <c r="MD252" s="1"/>
      <c r="ME252" s="1"/>
      <c r="MF252" s="1"/>
      <c r="MG252" s="1"/>
      <c r="MH252" s="1"/>
      <c r="MI252" s="1"/>
      <c r="MJ252" s="1"/>
      <c r="MK252" s="1"/>
      <c r="ML252" s="1"/>
      <c r="MM252" s="1"/>
      <c r="MN252" s="1"/>
      <c r="MO252" s="1"/>
      <c r="MP252" s="1"/>
      <c r="MQ252" s="34"/>
      <c r="MR252" s="2"/>
      <c r="MS252" s="2"/>
      <c r="MT252" s="2"/>
      <c r="MU252" s="2"/>
    </row>
    <row r="253" spans="1:359" s="26" customFormat="1" ht="51.75" customHeight="1">
      <c r="A253" s="529"/>
      <c r="B253" s="148">
        <v>7</v>
      </c>
      <c r="C253" s="175" t="s">
        <v>1739</v>
      </c>
      <c r="D253" s="134" t="s">
        <v>1741</v>
      </c>
      <c r="E253" s="134" t="s">
        <v>1740</v>
      </c>
      <c r="F253" s="135" t="s">
        <v>1742</v>
      </c>
      <c r="G253" s="358" t="s">
        <v>27</v>
      </c>
      <c r="H253" s="358"/>
      <c r="I253" s="135" t="s">
        <v>101</v>
      </c>
      <c r="J253" s="315"/>
      <c r="K253" s="148" t="s">
        <v>27</v>
      </c>
      <c r="L253" s="148"/>
      <c r="M253" s="148"/>
      <c r="N253" s="148"/>
      <c r="O253" s="148"/>
      <c r="P253" s="316">
        <v>0</v>
      </c>
      <c r="Q253" s="317"/>
      <c r="R253" s="135"/>
      <c r="S253" s="135" t="s">
        <v>27</v>
      </c>
      <c r="T253" s="135" t="s">
        <v>27</v>
      </c>
      <c r="U253" s="317" t="s">
        <v>400</v>
      </c>
      <c r="V253" s="142"/>
      <c r="W253" s="155"/>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c r="IW253" s="1"/>
      <c r="IX253" s="1"/>
      <c r="IY253" s="1"/>
      <c r="IZ253" s="1"/>
      <c r="JA253" s="1"/>
      <c r="JB253" s="1"/>
      <c r="JC253" s="1"/>
      <c r="JD253" s="1"/>
      <c r="JE253" s="1"/>
      <c r="JF253" s="1"/>
      <c r="JG253" s="1"/>
      <c r="JH253" s="1"/>
      <c r="JI253" s="1"/>
      <c r="JJ253" s="1"/>
      <c r="JK253" s="1"/>
      <c r="JL253" s="1"/>
      <c r="JM253" s="1"/>
      <c r="JN253" s="1"/>
      <c r="JO253" s="1"/>
      <c r="JP253" s="1"/>
      <c r="JQ253" s="1"/>
      <c r="JR253" s="1"/>
      <c r="JS253" s="1"/>
      <c r="JT253" s="1"/>
      <c r="JU253" s="1"/>
      <c r="JV253" s="1"/>
      <c r="JW253" s="1"/>
      <c r="JX253" s="1"/>
      <c r="JY253" s="1"/>
      <c r="JZ253" s="1"/>
      <c r="KA253" s="1"/>
      <c r="KB253" s="1"/>
      <c r="KC253" s="1"/>
      <c r="KD253" s="1"/>
      <c r="KE253" s="1"/>
      <c r="KF253" s="1"/>
      <c r="KG253" s="1"/>
      <c r="KH253" s="1"/>
      <c r="KI253" s="1"/>
      <c r="KJ253" s="1"/>
      <c r="KK253" s="1"/>
      <c r="KL253" s="1"/>
      <c r="KM253" s="1"/>
      <c r="KN253" s="1"/>
      <c r="KO253" s="1"/>
      <c r="KP253" s="1"/>
      <c r="KQ253" s="1"/>
      <c r="KR253" s="1"/>
      <c r="KS253" s="1"/>
      <c r="KT253" s="1"/>
      <c r="KU253" s="1"/>
      <c r="KV253" s="1"/>
      <c r="KW253" s="1"/>
      <c r="KX253" s="1"/>
      <c r="KY253" s="1"/>
      <c r="KZ253" s="1"/>
      <c r="LA253" s="1"/>
      <c r="LB253" s="1"/>
      <c r="LC253" s="1"/>
      <c r="LD253" s="1"/>
      <c r="LE253" s="1"/>
      <c r="LF253" s="1"/>
      <c r="LG253" s="1"/>
      <c r="LH253" s="1"/>
      <c r="LI253" s="1"/>
      <c r="LJ253" s="1"/>
      <c r="LK253" s="1"/>
      <c r="LL253" s="1"/>
      <c r="LM253" s="1"/>
      <c r="LN253" s="1"/>
      <c r="LO253" s="1"/>
      <c r="LP253" s="1"/>
      <c r="LQ253" s="1"/>
      <c r="LR253" s="1"/>
      <c r="LS253" s="1"/>
      <c r="LT253" s="1"/>
      <c r="LU253" s="1"/>
      <c r="LV253" s="1"/>
      <c r="LW253" s="1"/>
      <c r="LX253" s="1"/>
      <c r="LY253" s="1"/>
      <c r="LZ253" s="1"/>
      <c r="MA253" s="1"/>
      <c r="MB253" s="1"/>
      <c r="MC253" s="1"/>
      <c r="MD253" s="1"/>
      <c r="ME253" s="1"/>
      <c r="MF253" s="1"/>
      <c r="MG253" s="1"/>
      <c r="MH253" s="1"/>
      <c r="MI253" s="1"/>
      <c r="MJ253" s="1"/>
      <c r="MK253" s="1"/>
      <c r="ML253" s="1"/>
      <c r="MM253" s="1"/>
      <c r="MN253" s="1"/>
      <c r="MO253" s="1"/>
      <c r="MP253" s="1"/>
      <c r="MQ253" s="34"/>
      <c r="MR253" s="2"/>
      <c r="MS253" s="2"/>
      <c r="MT253" s="2"/>
      <c r="MU253" s="2"/>
    </row>
    <row r="254" spans="1:359" ht="34.5" customHeight="1">
      <c r="A254" s="494" t="s">
        <v>1543</v>
      </c>
      <c r="B254" s="501"/>
      <c r="C254" s="501"/>
      <c r="D254" s="501"/>
      <c r="E254" s="501"/>
      <c r="F254" s="501"/>
      <c r="G254" s="501"/>
      <c r="H254" s="501"/>
      <c r="I254" s="501"/>
      <c r="J254" s="501"/>
      <c r="K254" s="501"/>
      <c r="L254" s="501"/>
      <c r="M254" s="501"/>
      <c r="N254" s="501"/>
      <c r="O254" s="501"/>
      <c r="P254" s="501"/>
      <c r="Q254" s="501"/>
      <c r="R254" s="501"/>
      <c r="S254" s="501"/>
      <c r="T254" s="501"/>
      <c r="U254" s="502"/>
      <c r="V254" s="142"/>
      <c r="W254" s="155"/>
    </row>
    <row r="255" spans="1:359" s="26" customFormat="1" ht="48" customHeight="1">
      <c r="A255" s="506" t="s">
        <v>48</v>
      </c>
      <c r="B255" s="148">
        <v>1</v>
      </c>
      <c r="C255" s="175" t="s">
        <v>796</v>
      </c>
      <c r="D255" s="328" t="s">
        <v>810</v>
      </c>
      <c r="E255" s="135" t="s">
        <v>811</v>
      </c>
      <c r="F255" s="141" t="s">
        <v>812</v>
      </c>
      <c r="G255" s="148" t="s">
        <v>27</v>
      </c>
      <c r="H255" s="185"/>
      <c r="I255" s="141" t="s">
        <v>67</v>
      </c>
      <c r="J255" s="315">
        <v>3200000</v>
      </c>
      <c r="K255" s="139"/>
      <c r="L255" s="178" t="s">
        <v>27</v>
      </c>
      <c r="M255" s="185"/>
      <c r="N255" s="148" t="s">
        <v>27</v>
      </c>
      <c r="O255" s="148"/>
      <c r="P255" s="316">
        <v>0</v>
      </c>
      <c r="Q255" s="185"/>
      <c r="R255" s="185"/>
      <c r="S255" s="185"/>
      <c r="T255" s="154" t="s">
        <v>27</v>
      </c>
      <c r="U255" s="317" t="s">
        <v>322</v>
      </c>
      <c r="V255" s="142"/>
      <c r="W255" s="155"/>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c r="IW255" s="1"/>
      <c r="IX255" s="1"/>
      <c r="IY255" s="1"/>
      <c r="IZ255" s="1"/>
      <c r="JA255" s="1"/>
      <c r="JB255" s="1"/>
      <c r="JC255" s="1"/>
      <c r="JD255" s="1"/>
      <c r="JE255" s="1"/>
      <c r="JF255" s="1"/>
      <c r="JG255" s="1"/>
      <c r="JH255" s="1"/>
      <c r="JI255" s="1"/>
      <c r="JJ255" s="1"/>
      <c r="JK255" s="1"/>
      <c r="JL255" s="1"/>
      <c r="JM255" s="1"/>
      <c r="JN255" s="1"/>
      <c r="JO255" s="1"/>
      <c r="JP255" s="1"/>
      <c r="JQ255" s="1"/>
      <c r="JR255" s="1"/>
      <c r="JS255" s="1"/>
      <c r="JT255" s="1"/>
      <c r="JU255" s="1"/>
      <c r="JV255" s="1"/>
      <c r="JW255" s="1"/>
      <c r="JX255" s="1"/>
      <c r="JY255" s="1"/>
      <c r="JZ255" s="1"/>
      <c r="KA255" s="1"/>
      <c r="KB255" s="1"/>
      <c r="KC255" s="1"/>
      <c r="KD255" s="1"/>
      <c r="KE255" s="1"/>
      <c r="KF255" s="1"/>
      <c r="KG255" s="1"/>
      <c r="KH255" s="1"/>
      <c r="KI255" s="1"/>
      <c r="KJ255" s="1"/>
      <c r="KK255" s="1"/>
      <c r="KL255" s="1"/>
      <c r="KM255" s="1"/>
      <c r="KN255" s="1"/>
      <c r="KO255" s="1"/>
      <c r="KP255" s="1"/>
      <c r="KQ255" s="1"/>
      <c r="KR255" s="1"/>
      <c r="KS255" s="1"/>
      <c r="KT255" s="1"/>
      <c r="KU255" s="1"/>
      <c r="KV255" s="1"/>
      <c r="KW255" s="1"/>
      <c r="KX255" s="1"/>
      <c r="KY255" s="1"/>
      <c r="KZ255" s="1"/>
      <c r="LA255" s="1"/>
      <c r="LB255" s="1"/>
      <c r="LC255" s="1"/>
      <c r="LD255" s="1"/>
      <c r="LE255" s="1"/>
      <c r="LF255" s="1"/>
      <c r="LG255" s="1"/>
      <c r="LH255" s="1"/>
      <c r="LI255" s="1"/>
      <c r="LJ255" s="1"/>
      <c r="LK255" s="1"/>
      <c r="LL255" s="1"/>
      <c r="LM255" s="1"/>
      <c r="LN255" s="1"/>
      <c r="LO255" s="1"/>
      <c r="LP255" s="1"/>
      <c r="LQ255" s="1"/>
      <c r="LR255" s="1"/>
      <c r="LS255" s="1"/>
      <c r="LT255" s="1"/>
      <c r="LU255" s="1"/>
      <c r="LV255" s="1"/>
      <c r="LW255" s="1"/>
      <c r="LX255" s="1"/>
      <c r="LY255" s="1"/>
      <c r="LZ255" s="1"/>
      <c r="MA255" s="1"/>
      <c r="MB255" s="1"/>
      <c r="MC255" s="1"/>
      <c r="MD255" s="1"/>
      <c r="ME255" s="1"/>
      <c r="MF255" s="1"/>
      <c r="MG255" s="1"/>
      <c r="MH255" s="1"/>
      <c r="MI255" s="1"/>
      <c r="MJ255" s="1"/>
      <c r="MK255" s="1"/>
      <c r="ML255" s="1"/>
      <c r="MM255" s="1"/>
      <c r="MN255" s="1"/>
      <c r="MO255" s="1"/>
      <c r="MP255" s="1"/>
      <c r="MQ255" s="34"/>
      <c r="MR255" s="2"/>
      <c r="MS255" s="2"/>
      <c r="MT255" s="2"/>
      <c r="MU255" s="2"/>
    </row>
    <row r="256" spans="1:359" s="26" customFormat="1" ht="48" customHeight="1">
      <c r="A256" s="507"/>
      <c r="B256" s="148">
        <v>2</v>
      </c>
      <c r="C256" s="175" t="s">
        <v>104</v>
      </c>
      <c r="D256" s="135" t="s">
        <v>152</v>
      </c>
      <c r="E256" s="135" t="s">
        <v>103</v>
      </c>
      <c r="F256" s="135" t="s">
        <v>153</v>
      </c>
      <c r="G256" s="148" t="s">
        <v>27</v>
      </c>
      <c r="H256" s="148"/>
      <c r="I256" s="135" t="s">
        <v>151</v>
      </c>
      <c r="J256" s="315">
        <v>2625440</v>
      </c>
      <c r="K256" s="148"/>
      <c r="L256" s="148" t="s">
        <v>27</v>
      </c>
      <c r="M256" s="148"/>
      <c r="N256" s="148" t="s">
        <v>27</v>
      </c>
      <c r="O256" s="148"/>
      <c r="P256" s="316">
        <v>0</v>
      </c>
      <c r="Q256" s="317"/>
      <c r="R256" s="317"/>
      <c r="S256" s="317"/>
      <c r="T256" s="154" t="s">
        <v>27</v>
      </c>
      <c r="U256" s="317" t="s">
        <v>322</v>
      </c>
      <c r="V256" s="142"/>
      <c r="W256" s="142"/>
      <c r="X256" s="1"/>
      <c r="Y256" s="44"/>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1"/>
      <c r="MO256" s="1"/>
      <c r="MP256" s="1"/>
      <c r="MQ256" s="34"/>
      <c r="MR256" s="2"/>
      <c r="MS256" s="2"/>
      <c r="MT256" s="2"/>
      <c r="MU256" s="2"/>
    </row>
    <row r="257" spans="1:359" s="26" customFormat="1" ht="43.5" customHeight="1">
      <c r="A257" s="507"/>
      <c r="B257" s="156">
        <v>3</v>
      </c>
      <c r="C257" s="123" t="s">
        <v>985</v>
      </c>
      <c r="D257" s="135" t="s">
        <v>933</v>
      </c>
      <c r="E257" s="135" t="s">
        <v>103</v>
      </c>
      <c r="F257" s="135" t="s">
        <v>934</v>
      </c>
      <c r="G257" s="130" t="s">
        <v>27</v>
      </c>
      <c r="H257" s="156"/>
      <c r="I257" s="135" t="s">
        <v>151</v>
      </c>
      <c r="J257" s="315">
        <v>1388800</v>
      </c>
      <c r="K257" s="148"/>
      <c r="L257" s="148" t="s">
        <v>27</v>
      </c>
      <c r="M257" s="148"/>
      <c r="N257" s="148" t="s">
        <v>27</v>
      </c>
      <c r="O257" s="148"/>
      <c r="P257" s="316">
        <v>0</v>
      </c>
      <c r="Q257" s="317"/>
      <c r="R257" s="317"/>
      <c r="S257" s="317"/>
      <c r="T257" s="154" t="s">
        <v>27</v>
      </c>
      <c r="U257" s="317" t="s">
        <v>322</v>
      </c>
      <c r="V257" s="142"/>
      <c r="W257" s="155"/>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c r="IW257" s="1"/>
      <c r="IX257" s="1"/>
      <c r="IY257" s="1"/>
      <c r="IZ257" s="1"/>
      <c r="JA257" s="1"/>
      <c r="JB257" s="1"/>
      <c r="JC257" s="1"/>
      <c r="JD257" s="1"/>
      <c r="JE257" s="1"/>
      <c r="JF257" s="1"/>
      <c r="JG257" s="1"/>
      <c r="JH257" s="1"/>
      <c r="JI257" s="1"/>
      <c r="JJ257" s="1"/>
      <c r="JK257" s="1"/>
      <c r="JL257" s="1"/>
      <c r="JM257" s="1"/>
      <c r="JN257" s="1"/>
      <c r="JO257" s="1"/>
      <c r="JP257" s="1"/>
      <c r="JQ257" s="1"/>
      <c r="JR257" s="1"/>
      <c r="JS257" s="1"/>
      <c r="JT257" s="1"/>
      <c r="JU257" s="1"/>
      <c r="JV257" s="1"/>
      <c r="JW257" s="1"/>
      <c r="JX257" s="1"/>
      <c r="JY257" s="1"/>
      <c r="JZ257" s="1"/>
      <c r="KA257" s="1"/>
      <c r="KB257" s="1"/>
      <c r="KC257" s="1"/>
      <c r="KD257" s="1"/>
      <c r="KE257" s="1"/>
      <c r="KF257" s="1"/>
      <c r="KG257" s="1"/>
      <c r="KH257" s="1"/>
      <c r="KI257" s="1"/>
      <c r="KJ257" s="1"/>
      <c r="KK257" s="1"/>
      <c r="KL257" s="1"/>
      <c r="KM257" s="1"/>
      <c r="KN257" s="1"/>
      <c r="KO257" s="1"/>
      <c r="KP257" s="1"/>
      <c r="KQ257" s="1"/>
      <c r="KR257" s="1"/>
      <c r="KS257" s="1"/>
      <c r="KT257" s="1"/>
      <c r="KU257" s="1"/>
      <c r="KV257" s="1"/>
      <c r="KW257" s="1"/>
      <c r="KX257" s="1"/>
      <c r="KY257" s="1"/>
      <c r="KZ257" s="1"/>
      <c r="LA257" s="1"/>
      <c r="LB257" s="1"/>
      <c r="LC257" s="1"/>
      <c r="LD257" s="1"/>
      <c r="LE257" s="1"/>
      <c r="LF257" s="1"/>
      <c r="LG257" s="1"/>
      <c r="LH257" s="1"/>
      <c r="LI257" s="1"/>
      <c r="LJ257" s="1"/>
      <c r="LK257" s="1"/>
      <c r="LL257" s="1"/>
      <c r="LM257" s="1"/>
      <c r="LN257" s="1"/>
      <c r="LO257" s="1"/>
      <c r="LP257" s="1"/>
      <c r="LQ257" s="1"/>
      <c r="LR257" s="1"/>
      <c r="LS257" s="1"/>
      <c r="LT257" s="1"/>
      <c r="LU257" s="1"/>
      <c r="LV257" s="1"/>
      <c r="LW257" s="1"/>
      <c r="LX257" s="1"/>
      <c r="LY257" s="1"/>
      <c r="LZ257" s="1"/>
      <c r="MA257" s="1"/>
      <c r="MB257" s="1"/>
      <c r="MC257" s="1"/>
      <c r="MD257" s="1"/>
      <c r="ME257" s="1"/>
      <c r="MF257" s="1"/>
      <c r="MG257" s="1"/>
      <c r="MH257" s="1"/>
      <c r="MI257" s="1"/>
      <c r="MJ257" s="1"/>
      <c r="MK257" s="1"/>
      <c r="ML257" s="1"/>
      <c r="MM257" s="1"/>
      <c r="MN257" s="1"/>
      <c r="MO257" s="1"/>
      <c r="MP257" s="1"/>
      <c r="MQ257" s="34"/>
      <c r="MR257" s="2"/>
      <c r="MS257" s="2"/>
      <c r="MT257" s="2"/>
      <c r="MU257" s="2"/>
    </row>
    <row r="258" spans="1:359" s="26" customFormat="1" ht="43.5" customHeight="1">
      <c r="A258" s="507"/>
      <c r="B258" s="148">
        <v>4</v>
      </c>
      <c r="C258" s="132" t="s">
        <v>105</v>
      </c>
      <c r="D258" s="134" t="s">
        <v>1698</v>
      </c>
      <c r="E258" s="135" t="s">
        <v>103</v>
      </c>
      <c r="F258" s="135" t="s">
        <v>455</v>
      </c>
      <c r="G258" s="148" t="s">
        <v>27</v>
      </c>
      <c r="H258" s="148"/>
      <c r="I258" s="135" t="s">
        <v>151</v>
      </c>
      <c r="J258" s="315">
        <v>193450</v>
      </c>
      <c r="K258" s="148"/>
      <c r="L258" s="148" t="s">
        <v>27</v>
      </c>
      <c r="M258" s="148"/>
      <c r="N258" s="148" t="s">
        <v>27</v>
      </c>
      <c r="O258" s="148"/>
      <c r="P258" s="316">
        <v>0</v>
      </c>
      <c r="Q258" s="317"/>
      <c r="R258" s="317"/>
      <c r="S258" s="317"/>
      <c r="T258" s="154" t="s">
        <v>27</v>
      </c>
      <c r="U258" s="317" t="s">
        <v>322</v>
      </c>
      <c r="V258" s="142"/>
      <c r="W258" s="155"/>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c r="IW258" s="1"/>
      <c r="IX258" s="1"/>
      <c r="IY258" s="1"/>
      <c r="IZ258" s="1"/>
      <c r="JA258" s="1"/>
      <c r="JB258" s="1"/>
      <c r="JC258" s="1"/>
      <c r="JD258" s="1"/>
      <c r="JE258" s="1"/>
      <c r="JF258" s="1"/>
      <c r="JG258" s="1"/>
      <c r="JH258" s="1"/>
      <c r="JI258" s="1"/>
      <c r="JJ258" s="1"/>
      <c r="JK258" s="1"/>
      <c r="JL258" s="1"/>
      <c r="JM258" s="1"/>
      <c r="JN258" s="1"/>
      <c r="JO258" s="1"/>
      <c r="JP258" s="1"/>
      <c r="JQ258" s="1"/>
      <c r="JR258" s="1"/>
      <c r="JS258" s="1"/>
      <c r="JT258" s="1"/>
      <c r="JU258" s="1"/>
      <c r="JV258" s="1"/>
      <c r="JW258" s="1"/>
      <c r="JX258" s="1"/>
      <c r="JY258" s="1"/>
      <c r="JZ258" s="1"/>
      <c r="KA258" s="1"/>
      <c r="KB258" s="1"/>
      <c r="KC258" s="1"/>
      <c r="KD258" s="1"/>
      <c r="KE258" s="1"/>
      <c r="KF258" s="1"/>
      <c r="KG258" s="1"/>
      <c r="KH258" s="1"/>
      <c r="KI258" s="1"/>
      <c r="KJ258" s="1"/>
      <c r="KK258" s="1"/>
      <c r="KL258" s="1"/>
      <c r="KM258" s="1"/>
      <c r="KN258" s="1"/>
      <c r="KO258" s="1"/>
      <c r="KP258" s="1"/>
      <c r="KQ258" s="1"/>
      <c r="KR258" s="1"/>
      <c r="KS258" s="1"/>
      <c r="KT258" s="1"/>
      <c r="KU258" s="1"/>
      <c r="KV258" s="1"/>
      <c r="KW258" s="1"/>
      <c r="KX258" s="1"/>
      <c r="KY258" s="1"/>
      <c r="KZ258" s="1"/>
      <c r="LA258" s="1"/>
      <c r="LB258" s="1"/>
      <c r="LC258" s="1"/>
      <c r="LD258" s="1"/>
      <c r="LE258" s="1"/>
      <c r="LF258" s="1"/>
      <c r="LG258" s="1"/>
      <c r="LH258" s="1"/>
      <c r="LI258" s="1"/>
      <c r="LJ258" s="1"/>
      <c r="LK258" s="1"/>
      <c r="LL258" s="1"/>
      <c r="LM258" s="1"/>
      <c r="LN258" s="1"/>
      <c r="LO258" s="1"/>
      <c r="LP258" s="1"/>
      <c r="LQ258" s="1"/>
      <c r="LR258" s="1"/>
      <c r="LS258" s="1"/>
      <c r="LT258" s="1"/>
      <c r="LU258" s="1"/>
      <c r="LV258" s="1"/>
      <c r="LW258" s="1"/>
      <c r="LX258" s="1"/>
      <c r="LY258" s="1"/>
      <c r="LZ258" s="1"/>
      <c r="MA258" s="1"/>
      <c r="MB258" s="1"/>
      <c r="MC258" s="1"/>
      <c r="MD258" s="1"/>
      <c r="ME258" s="1"/>
      <c r="MF258" s="1"/>
      <c r="MG258" s="1"/>
      <c r="MH258" s="1"/>
      <c r="MI258" s="1"/>
      <c r="MJ258" s="1"/>
      <c r="MK258" s="1"/>
      <c r="ML258" s="1"/>
      <c r="MM258" s="1"/>
      <c r="MN258" s="1"/>
      <c r="MO258" s="1"/>
      <c r="MP258" s="1"/>
      <c r="MQ258" s="34"/>
      <c r="MR258" s="2"/>
      <c r="MS258" s="2"/>
      <c r="MT258" s="2"/>
      <c r="MU258" s="2"/>
    </row>
    <row r="259" spans="1:359" s="26" customFormat="1" ht="43.5" customHeight="1">
      <c r="A259" s="507"/>
      <c r="B259" s="195">
        <v>5</v>
      </c>
      <c r="C259" s="189" t="s">
        <v>106</v>
      </c>
      <c r="D259" s="190" t="s">
        <v>107</v>
      </c>
      <c r="E259" s="190" t="s">
        <v>103</v>
      </c>
      <c r="F259" s="190" t="s">
        <v>154</v>
      </c>
      <c r="G259" s="265"/>
      <c r="H259" s="195" t="s">
        <v>27</v>
      </c>
      <c r="I259" s="190" t="s">
        <v>151</v>
      </c>
      <c r="J259" s="248">
        <v>720000</v>
      </c>
      <c r="K259" s="195"/>
      <c r="L259" s="195" t="s">
        <v>27</v>
      </c>
      <c r="M259" s="195"/>
      <c r="N259" s="195" t="s">
        <v>27</v>
      </c>
      <c r="O259" s="195"/>
      <c r="P259" s="249">
        <v>0</v>
      </c>
      <c r="Q259" s="250"/>
      <c r="R259" s="250"/>
      <c r="S259" s="250"/>
      <c r="T259" s="241" t="s">
        <v>27</v>
      </c>
      <c r="U259" s="250" t="s">
        <v>322</v>
      </c>
      <c r="V259" s="142"/>
      <c r="W259" s="143"/>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c r="IW259" s="1"/>
      <c r="IX259" s="1"/>
      <c r="IY259" s="1"/>
      <c r="IZ259" s="1"/>
      <c r="JA259" s="1"/>
      <c r="JB259" s="1"/>
      <c r="JC259" s="1"/>
      <c r="JD259" s="1"/>
      <c r="JE259" s="1"/>
      <c r="JF259" s="1"/>
      <c r="JG259" s="1"/>
      <c r="JH259" s="1"/>
      <c r="JI259" s="1"/>
      <c r="JJ259" s="1"/>
      <c r="JK259" s="1"/>
      <c r="JL259" s="1"/>
      <c r="JM259" s="1"/>
      <c r="JN259" s="1"/>
      <c r="JO259" s="1"/>
      <c r="JP259" s="1"/>
      <c r="JQ259" s="1"/>
      <c r="JR259" s="1"/>
      <c r="JS259" s="1"/>
      <c r="JT259" s="1"/>
      <c r="JU259" s="1"/>
      <c r="JV259" s="1"/>
      <c r="JW259" s="1"/>
      <c r="JX259" s="1"/>
      <c r="JY259" s="1"/>
      <c r="JZ259" s="1"/>
      <c r="KA259" s="1"/>
      <c r="KB259" s="1"/>
      <c r="KC259" s="1"/>
      <c r="KD259" s="1"/>
      <c r="KE259" s="1"/>
      <c r="KF259" s="1"/>
      <c r="KG259" s="1"/>
      <c r="KH259" s="1"/>
      <c r="KI259" s="1"/>
      <c r="KJ259" s="1"/>
      <c r="KK259" s="1"/>
      <c r="KL259" s="1"/>
      <c r="KM259" s="1"/>
      <c r="KN259" s="1"/>
      <c r="KO259" s="1"/>
      <c r="KP259" s="1"/>
      <c r="KQ259" s="1"/>
      <c r="KR259" s="1"/>
      <c r="KS259" s="1"/>
      <c r="KT259" s="1"/>
      <c r="KU259" s="1"/>
      <c r="KV259" s="1"/>
      <c r="KW259" s="1"/>
      <c r="KX259" s="1"/>
      <c r="KY259" s="1"/>
      <c r="KZ259" s="1"/>
      <c r="LA259" s="1"/>
      <c r="LB259" s="1"/>
      <c r="LC259" s="1"/>
      <c r="LD259" s="1"/>
      <c r="LE259" s="1"/>
      <c r="LF259" s="1"/>
      <c r="LG259" s="1"/>
      <c r="LH259" s="1"/>
      <c r="LI259" s="1"/>
      <c r="LJ259" s="1"/>
      <c r="LK259" s="1"/>
      <c r="LL259" s="1"/>
      <c r="LM259" s="1"/>
      <c r="LN259" s="1"/>
      <c r="LO259" s="1"/>
      <c r="LP259" s="1"/>
      <c r="LQ259" s="1"/>
      <c r="LR259" s="1"/>
      <c r="LS259" s="1"/>
      <c r="LT259" s="1"/>
      <c r="LU259" s="1"/>
      <c r="LV259" s="1"/>
      <c r="LW259" s="1"/>
      <c r="LX259" s="1"/>
      <c r="LY259" s="1"/>
      <c r="LZ259" s="1"/>
      <c r="MA259" s="1"/>
      <c r="MB259" s="1"/>
      <c r="MC259" s="1"/>
      <c r="MD259" s="1"/>
      <c r="ME259" s="1"/>
      <c r="MF259" s="1"/>
      <c r="MG259" s="1"/>
      <c r="MH259" s="1"/>
      <c r="MI259" s="1"/>
      <c r="MJ259" s="1"/>
      <c r="MK259" s="1"/>
      <c r="ML259" s="1"/>
      <c r="MM259" s="1"/>
      <c r="MN259" s="1"/>
      <c r="MO259" s="1"/>
      <c r="MP259" s="1"/>
      <c r="MQ259" s="34"/>
      <c r="MR259" s="2"/>
      <c r="MS259" s="2"/>
      <c r="MT259" s="2"/>
      <c r="MU259" s="2"/>
    </row>
    <row r="260" spans="1:359" s="26" customFormat="1" ht="43.5" customHeight="1">
      <c r="A260" s="507"/>
      <c r="B260" s="148">
        <v>6</v>
      </c>
      <c r="C260" s="175" t="s">
        <v>155</v>
      </c>
      <c r="D260" s="135" t="s">
        <v>108</v>
      </c>
      <c r="E260" s="135" t="s">
        <v>103</v>
      </c>
      <c r="F260" s="135" t="s">
        <v>156</v>
      </c>
      <c r="G260" s="148" t="s">
        <v>27</v>
      </c>
      <c r="H260" s="148"/>
      <c r="I260" s="135" t="s">
        <v>151</v>
      </c>
      <c r="J260" s="315">
        <v>1500000</v>
      </c>
      <c r="K260" s="148"/>
      <c r="L260" s="148"/>
      <c r="M260" s="148" t="s">
        <v>27</v>
      </c>
      <c r="N260" s="148" t="s">
        <v>27</v>
      </c>
      <c r="O260" s="148"/>
      <c r="P260" s="316">
        <v>0</v>
      </c>
      <c r="Q260" s="317"/>
      <c r="R260" s="317"/>
      <c r="S260" s="317"/>
      <c r="T260" s="154" t="s">
        <v>27</v>
      </c>
      <c r="U260" s="317" t="s">
        <v>322</v>
      </c>
      <c r="V260" s="142"/>
      <c r="W260" s="143"/>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c r="IW260" s="1"/>
      <c r="IX260" s="1"/>
      <c r="IY260" s="1"/>
      <c r="IZ260" s="1"/>
      <c r="JA260" s="1"/>
      <c r="JB260" s="1"/>
      <c r="JC260" s="1"/>
      <c r="JD260" s="1"/>
      <c r="JE260" s="1"/>
      <c r="JF260" s="1"/>
      <c r="JG260" s="1"/>
      <c r="JH260" s="1"/>
      <c r="JI260" s="1"/>
      <c r="JJ260" s="1"/>
      <c r="JK260" s="1"/>
      <c r="JL260" s="1"/>
      <c r="JM260" s="1"/>
      <c r="JN260" s="1"/>
      <c r="JO260" s="1"/>
      <c r="JP260" s="1"/>
      <c r="JQ260" s="1"/>
      <c r="JR260" s="1"/>
      <c r="JS260" s="1"/>
      <c r="JT260" s="1"/>
      <c r="JU260" s="1"/>
      <c r="JV260" s="1"/>
      <c r="JW260" s="1"/>
      <c r="JX260" s="1"/>
      <c r="JY260" s="1"/>
      <c r="JZ260" s="1"/>
      <c r="KA260" s="1"/>
      <c r="KB260" s="1"/>
      <c r="KC260" s="1"/>
      <c r="KD260" s="1"/>
      <c r="KE260" s="1"/>
      <c r="KF260" s="1"/>
      <c r="KG260" s="1"/>
      <c r="KH260" s="1"/>
      <c r="KI260" s="1"/>
      <c r="KJ260" s="1"/>
      <c r="KK260" s="1"/>
      <c r="KL260" s="1"/>
      <c r="KM260" s="1"/>
      <c r="KN260" s="1"/>
      <c r="KO260" s="1"/>
      <c r="KP260" s="1"/>
      <c r="KQ260" s="1"/>
      <c r="KR260" s="1"/>
      <c r="KS260" s="1"/>
      <c r="KT260" s="1"/>
      <c r="KU260" s="1"/>
      <c r="KV260" s="1"/>
      <c r="KW260" s="1"/>
      <c r="KX260" s="1"/>
      <c r="KY260" s="1"/>
      <c r="KZ260" s="1"/>
      <c r="LA260" s="1"/>
      <c r="LB260" s="1"/>
      <c r="LC260" s="1"/>
      <c r="LD260" s="1"/>
      <c r="LE260" s="1"/>
      <c r="LF260" s="1"/>
      <c r="LG260" s="1"/>
      <c r="LH260" s="1"/>
      <c r="LI260" s="1"/>
      <c r="LJ260" s="1"/>
      <c r="LK260" s="1"/>
      <c r="LL260" s="1"/>
      <c r="LM260" s="1"/>
      <c r="LN260" s="1"/>
      <c r="LO260" s="1"/>
      <c r="LP260" s="1"/>
      <c r="LQ260" s="1"/>
      <c r="LR260" s="1"/>
      <c r="LS260" s="1"/>
      <c r="LT260" s="1"/>
      <c r="LU260" s="1"/>
      <c r="LV260" s="1"/>
      <c r="LW260" s="1"/>
      <c r="LX260" s="1"/>
      <c r="LY260" s="1"/>
      <c r="LZ260" s="1"/>
      <c r="MA260" s="1"/>
      <c r="MB260" s="1"/>
      <c r="MC260" s="1"/>
      <c r="MD260" s="1"/>
      <c r="ME260" s="1"/>
      <c r="MF260" s="1"/>
      <c r="MG260" s="1"/>
      <c r="MH260" s="1"/>
      <c r="MI260" s="1"/>
      <c r="MJ260" s="1"/>
      <c r="MK260" s="1"/>
      <c r="ML260" s="1"/>
      <c r="MM260" s="1"/>
      <c r="MN260" s="1"/>
      <c r="MO260" s="1"/>
      <c r="MP260" s="1"/>
      <c r="MQ260" s="34"/>
      <c r="MR260" s="2"/>
      <c r="MS260" s="2"/>
      <c r="MT260" s="2"/>
      <c r="MU260" s="2"/>
    </row>
    <row r="261" spans="1:359" s="26" customFormat="1" ht="43.5" customHeight="1">
      <c r="A261" s="507"/>
      <c r="B261" s="195">
        <v>7</v>
      </c>
      <c r="C261" s="189" t="s">
        <v>1287</v>
      </c>
      <c r="D261" s="189" t="s">
        <v>1288</v>
      </c>
      <c r="E261" s="189" t="s">
        <v>103</v>
      </c>
      <c r="F261" s="189" t="s">
        <v>1289</v>
      </c>
      <c r="G261" s="189"/>
      <c r="H261" s="189" t="s">
        <v>27</v>
      </c>
      <c r="I261" s="189" t="s">
        <v>1290</v>
      </c>
      <c r="J261" s="248">
        <v>137871</v>
      </c>
      <c r="K261" s="189"/>
      <c r="L261" s="195" t="s">
        <v>27</v>
      </c>
      <c r="M261" s="189"/>
      <c r="N261" s="195" t="s">
        <v>27</v>
      </c>
      <c r="O261" s="189"/>
      <c r="P261" s="249">
        <v>0</v>
      </c>
      <c r="Q261" s="189"/>
      <c r="R261" s="189"/>
      <c r="S261" s="189"/>
      <c r="T261" s="241" t="s">
        <v>27</v>
      </c>
      <c r="U261" s="250" t="s">
        <v>322</v>
      </c>
      <c r="V261" s="142"/>
      <c r="W261" s="143"/>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c r="IW261" s="1"/>
      <c r="IX261" s="1"/>
      <c r="IY261" s="1"/>
      <c r="IZ261" s="1"/>
      <c r="JA261" s="1"/>
      <c r="JB261" s="1"/>
      <c r="JC261" s="1"/>
      <c r="JD261" s="1"/>
      <c r="JE261" s="1"/>
      <c r="JF261" s="1"/>
      <c r="JG261" s="1"/>
      <c r="JH261" s="1"/>
      <c r="JI261" s="1"/>
      <c r="JJ261" s="1"/>
      <c r="JK261" s="1"/>
      <c r="JL261" s="1"/>
      <c r="JM261" s="1"/>
      <c r="JN261" s="1"/>
      <c r="JO261" s="1"/>
      <c r="JP261" s="1"/>
      <c r="JQ261" s="1"/>
      <c r="JR261" s="1"/>
      <c r="JS261" s="1"/>
      <c r="JT261" s="1"/>
      <c r="JU261" s="1"/>
      <c r="JV261" s="1"/>
      <c r="JW261" s="1"/>
      <c r="JX261" s="1"/>
      <c r="JY261" s="1"/>
      <c r="JZ261" s="1"/>
      <c r="KA261" s="1"/>
      <c r="KB261" s="1"/>
      <c r="KC261" s="1"/>
      <c r="KD261" s="1"/>
      <c r="KE261" s="1"/>
      <c r="KF261" s="1"/>
      <c r="KG261" s="1"/>
      <c r="KH261" s="1"/>
      <c r="KI261" s="1"/>
      <c r="KJ261" s="1"/>
      <c r="KK261" s="1"/>
      <c r="KL261" s="1"/>
      <c r="KM261" s="1"/>
      <c r="KN261" s="1"/>
      <c r="KO261" s="1"/>
      <c r="KP261" s="1"/>
      <c r="KQ261" s="1"/>
      <c r="KR261" s="1"/>
      <c r="KS261" s="1"/>
      <c r="KT261" s="1"/>
      <c r="KU261" s="1"/>
      <c r="KV261" s="1"/>
      <c r="KW261" s="1"/>
      <c r="KX261" s="1"/>
      <c r="KY261" s="1"/>
      <c r="KZ261" s="1"/>
      <c r="LA261" s="1"/>
      <c r="LB261" s="1"/>
      <c r="LC261" s="1"/>
      <c r="LD261" s="1"/>
      <c r="LE261" s="1"/>
      <c r="LF261" s="1"/>
      <c r="LG261" s="1"/>
      <c r="LH261" s="1"/>
      <c r="LI261" s="1"/>
      <c r="LJ261" s="1"/>
      <c r="LK261" s="1"/>
      <c r="LL261" s="1"/>
      <c r="LM261" s="1"/>
      <c r="LN261" s="1"/>
      <c r="LO261" s="1"/>
      <c r="LP261" s="1"/>
      <c r="LQ261" s="1"/>
      <c r="LR261" s="1"/>
      <c r="LS261" s="1"/>
      <c r="LT261" s="1"/>
      <c r="LU261" s="1"/>
      <c r="LV261" s="1"/>
      <c r="LW261" s="1"/>
      <c r="LX261" s="1"/>
      <c r="LY261" s="1"/>
      <c r="LZ261" s="1"/>
      <c r="MA261" s="1"/>
      <c r="MB261" s="1"/>
      <c r="MC261" s="1"/>
      <c r="MD261" s="1"/>
      <c r="ME261" s="1"/>
      <c r="MF261" s="1"/>
      <c r="MG261" s="1"/>
      <c r="MH261" s="1"/>
      <c r="MI261" s="1"/>
      <c r="MJ261" s="1"/>
      <c r="MK261" s="1"/>
      <c r="ML261" s="1"/>
      <c r="MM261" s="1"/>
      <c r="MN261" s="1"/>
      <c r="MO261" s="1"/>
      <c r="MP261" s="1"/>
      <c r="MQ261" s="34"/>
      <c r="MR261" s="2"/>
      <c r="MS261" s="2"/>
      <c r="MT261" s="2"/>
      <c r="MU261" s="2"/>
    </row>
    <row r="262" spans="1:359" s="26" customFormat="1" ht="43.5" customHeight="1">
      <c r="A262" s="507"/>
      <c r="B262" s="148">
        <v>8</v>
      </c>
      <c r="C262" s="175" t="s">
        <v>118</v>
      </c>
      <c r="D262" s="135" t="s">
        <v>159</v>
      </c>
      <c r="E262" s="135" t="s">
        <v>109</v>
      </c>
      <c r="F262" s="135" t="s">
        <v>119</v>
      </c>
      <c r="G262" s="148" t="s">
        <v>27</v>
      </c>
      <c r="H262" s="148"/>
      <c r="I262" s="135" t="s">
        <v>120</v>
      </c>
      <c r="J262" s="315">
        <v>50000</v>
      </c>
      <c r="K262" s="148"/>
      <c r="L262" s="148"/>
      <c r="M262" s="148" t="s">
        <v>27</v>
      </c>
      <c r="N262" s="148" t="s">
        <v>27</v>
      </c>
      <c r="O262" s="148"/>
      <c r="P262" s="316">
        <v>0</v>
      </c>
      <c r="Q262" s="317"/>
      <c r="R262" s="317"/>
      <c r="S262" s="317"/>
      <c r="T262" s="205" t="s">
        <v>27</v>
      </c>
      <c r="U262" s="317" t="s">
        <v>1449</v>
      </c>
      <c r="V262" s="142"/>
      <c r="W262" s="155"/>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c r="IW262" s="1"/>
      <c r="IX262" s="1"/>
      <c r="IY262" s="1"/>
      <c r="IZ262" s="1"/>
      <c r="JA262" s="1"/>
      <c r="JB262" s="1"/>
      <c r="JC262" s="1"/>
      <c r="JD262" s="1"/>
      <c r="JE262" s="1"/>
      <c r="JF262" s="1"/>
      <c r="JG262" s="1"/>
      <c r="JH262" s="1"/>
      <c r="JI262" s="1"/>
      <c r="JJ262" s="1"/>
      <c r="JK262" s="1"/>
      <c r="JL262" s="1"/>
      <c r="JM262" s="1"/>
      <c r="JN262" s="1"/>
      <c r="JO262" s="1"/>
      <c r="JP262" s="1"/>
      <c r="JQ262" s="1"/>
      <c r="JR262" s="1"/>
      <c r="JS262" s="1"/>
      <c r="JT262" s="1"/>
      <c r="JU262" s="1"/>
      <c r="JV262" s="1"/>
      <c r="JW262" s="1"/>
      <c r="JX262" s="1"/>
      <c r="JY262" s="1"/>
      <c r="JZ262" s="1"/>
      <c r="KA262" s="1"/>
      <c r="KB262" s="1"/>
      <c r="KC262" s="1"/>
      <c r="KD262" s="1"/>
      <c r="KE262" s="1"/>
      <c r="KF262" s="1"/>
      <c r="KG262" s="1"/>
      <c r="KH262" s="1"/>
      <c r="KI262" s="1"/>
      <c r="KJ262" s="1"/>
      <c r="KK262" s="1"/>
      <c r="KL262" s="1"/>
      <c r="KM262" s="1"/>
      <c r="KN262" s="1"/>
      <c r="KO262" s="1"/>
      <c r="KP262" s="1"/>
      <c r="KQ262" s="1"/>
      <c r="KR262" s="1"/>
      <c r="KS262" s="1"/>
      <c r="KT262" s="1"/>
      <c r="KU262" s="1"/>
      <c r="KV262" s="1"/>
      <c r="KW262" s="1"/>
      <c r="KX262" s="1"/>
      <c r="KY262" s="1"/>
      <c r="KZ262" s="1"/>
      <c r="LA262" s="1"/>
      <c r="LB262" s="1"/>
      <c r="LC262" s="1"/>
      <c r="LD262" s="1"/>
      <c r="LE262" s="1"/>
      <c r="LF262" s="1"/>
      <c r="LG262" s="1"/>
      <c r="LH262" s="1"/>
      <c r="LI262" s="1"/>
      <c r="LJ262" s="1"/>
      <c r="LK262" s="1"/>
      <c r="LL262" s="1"/>
      <c r="LM262" s="1"/>
      <c r="LN262" s="1"/>
      <c r="LO262" s="1"/>
      <c r="LP262" s="1"/>
      <c r="LQ262" s="1"/>
      <c r="LR262" s="1"/>
      <c r="LS262" s="1"/>
      <c r="LT262" s="1"/>
      <c r="LU262" s="1"/>
      <c r="LV262" s="1"/>
      <c r="LW262" s="1"/>
      <c r="LX262" s="1"/>
      <c r="LY262" s="1"/>
      <c r="LZ262" s="1"/>
      <c r="MA262" s="1"/>
      <c r="MB262" s="1"/>
      <c r="MC262" s="1"/>
      <c r="MD262" s="1"/>
      <c r="ME262" s="1"/>
      <c r="MF262" s="1"/>
      <c r="MG262" s="1"/>
      <c r="MH262" s="1"/>
      <c r="MI262" s="1"/>
      <c r="MJ262" s="1"/>
      <c r="MK262" s="1"/>
      <c r="ML262" s="1"/>
      <c r="MM262" s="1"/>
      <c r="MN262" s="1"/>
      <c r="MO262" s="1"/>
      <c r="MP262" s="1"/>
      <c r="MQ262" s="34"/>
      <c r="MR262" s="2"/>
      <c r="MS262" s="2"/>
      <c r="MT262" s="2"/>
      <c r="MU262" s="2"/>
    </row>
    <row r="263" spans="1:359" s="26" customFormat="1" ht="43.5" customHeight="1">
      <c r="A263" s="507"/>
      <c r="B263" s="148">
        <v>9</v>
      </c>
      <c r="C263" s="175" t="s">
        <v>121</v>
      </c>
      <c r="D263" s="135" t="s">
        <v>157</v>
      </c>
      <c r="E263" s="135" t="s">
        <v>109</v>
      </c>
      <c r="F263" s="135" t="s">
        <v>110</v>
      </c>
      <c r="G263" s="148" t="s">
        <v>27</v>
      </c>
      <c r="H263" s="148"/>
      <c r="I263" s="135" t="s">
        <v>120</v>
      </c>
      <c r="J263" s="315">
        <v>50000</v>
      </c>
      <c r="K263" s="148"/>
      <c r="L263" s="148"/>
      <c r="M263" s="148" t="s">
        <v>27</v>
      </c>
      <c r="N263" s="148" t="s">
        <v>27</v>
      </c>
      <c r="O263" s="148"/>
      <c r="P263" s="316">
        <v>0</v>
      </c>
      <c r="Q263" s="317"/>
      <c r="R263" s="317"/>
      <c r="S263" s="317"/>
      <c r="T263" s="154" t="s">
        <v>27</v>
      </c>
      <c r="U263" s="317" t="s">
        <v>322</v>
      </c>
      <c r="V263" s="142"/>
      <c r="W263" s="155"/>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34"/>
      <c r="MR263" s="2"/>
      <c r="MS263" s="2"/>
      <c r="MT263" s="2"/>
      <c r="MU263" s="2"/>
    </row>
    <row r="264" spans="1:359" s="26" customFormat="1" ht="43.5" customHeight="1">
      <c r="A264" s="507"/>
      <c r="B264" s="148">
        <v>10</v>
      </c>
      <c r="C264" s="175" t="s">
        <v>122</v>
      </c>
      <c r="D264" s="135" t="s">
        <v>160</v>
      </c>
      <c r="E264" s="135" t="s">
        <v>109</v>
      </c>
      <c r="F264" s="135" t="s">
        <v>115</v>
      </c>
      <c r="G264" s="148" t="s">
        <v>27</v>
      </c>
      <c r="H264" s="148"/>
      <c r="I264" s="135" t="s">
        <v>201</v>
      </c>
      <c r="J264" s="315">
        <v>120000</v>
      </c>
      <c r="K264" s="148"/>
      <c r="L264" s="148"/>
      <c r="M264" s="148" t="s">
        <v>27</v>
      </c>
      <c r="N264" s="148" t="s">
        <v>27</v>
      </c>
      <c r="O264" s="148"/>
      <c r="P264" s="316">
        <v>0</v>
      </c>
      <c r="Q264" s="317"/>
      <c r="R264" s="317"/>
      <c r="S264" s="317"/>
      <c r="T264" s="154" t="s">
        <v>27</v>
      </c>
      <c r="U264" s="317" t="s">
        <v>322</v>
      </c>
      <c r="V264" s="142"/>
      <c r="W264" s="155"/>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34"/>
      <c r="MR264" s="2"/>
      <c r="MS264" s="2"/>
      <c r="MT264" s="2"/>
      <c r="MU264" s="2"/>
    </row>
    <row r="265" spans="1:359" s="26" customFormat="1" ht="43.5" customHeight="1">
      <c r="A265" s="507"/>
      <c r="B265" s="148">
        <v>11</v>
      </c>
      <c r="C265" s="175" t="s">
        <v>114</v>
      </c>
      <c r="D265" s="135" t="s">
        <v>159</v>
      </c>
      <c r="E265" s="135" t="s">
        <v>109</v>
      </c>
      <c r="F265" s="135" t="s">
        <v>119</v>
      </c>
      <c r="G265" s="148" t="s">
        <v>27</v>
      </c>
      <c r="H265" s="148"/>
      <c r="I265" s="135" t="s">
        <v>201</v>
      </c>
      <c r="J265" s="315">
        <v>50000</v>
      </c>
      <c r="K265" s="148"/>
      <c r="L265" s="148"/>
      <c r="M265" s="148" t="s">
        <v>27</v>
      </c>
      <c r="N265" s="148" t="s">
        <v>27</v>
      </c>
      <c r="O265" s="148"/>
      <c r="P265" s="316">
        <v>0</v>
      </c>
      <c r="Q265" s="317"/>
      <c r="R265" s="317"/>
      <c r="S265" s="317"/>
      <c r="T265" s="154" t="s">
        <v>27</v>
      </c>
      <c r="U265" s="317" t="s">
        <v>322</v>
      </c>
      <c r="V265" s="142"/>
      <c r="W265" s="155"/>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34"/>
      <c r="MR265" s="2"/>
      <c r="MS265" s="2"/>
      <c r="MT265" s="2"/>
      <c r="MU265" s="2"/>
    </row>
    <row r="266" spans="1:359" s="26" customFormat="1" ht="43.5" customHeight="1">
      <c r="A266" s="507"/>
      <c r="B266" s="148">
        <v>12</v>
      </c>
      <c r="C266" s="175" t="s">
        <v>123</v>
      </c>
      <c r="D266" s="135" t="s">
        <v>158</v>
      </c>
      <c r="E266" s="135" t="s">
        <v>109</v>
      </c>
      <c r="F266" s="135" t="s">
        <v>112</v>
      </c>
      <c r="G266" s="148" t="s">
        <v>27</v>
      </c>
      <c r="H266" s="148"/>
      <c r="I266" s="135" t="s">
        <v>201</v>
      </c>
      <c r="J266" s="315">
        <v>40000</v>
      </c>
      <c r="K266" s="148"/>
      <c r="L266" s="148"/>
      <c r="M266" s="148" t="s">
        <v>27</v>
      </c>
      <c r="N266" s="148" t="s">
        <v>27</v>
      </c>
      <c r="O266" s="148"/>
      <c r="P266" s="316">
        <v>0</v>
      </c>
      <c r="Q266" s="317"/>
      <c r="R266" s="317"/>
      <c r="S266" s="317"/>
      <c r="T266" s="154" t="s">
        <v>27</v>
      </c>
      <c r="U266" s="317" t="s">
        <v>322</v>
      </c>
      <c r="V266" s="142"/>
      <c r="W266" s="155"/>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34"/>
      <c r="MR266" s="2"/>
      <c r="MS266" s="2"/>
      <c r="MT266" s="2"/>
      <c r="MU266" s="2"/>
    </row>
    <row r="267" spans="1:359" s="26" customFormat="1" ht="43.5" customHeight="1">
      <c r="A267" s="507"/>
      <c r="B267" s="148">
        <v>13</v>
      </c>
      <c r="C267" s="175" t="s">
        <v>116</v>
      </c>
      <c r="D267" s="175" t="s">
        <v>853</v>
      </c>
      <c r="E267" s="175" t="s">
        <v>109</v>
      </c>
      <c r="F267" s="135" t="s">
        <v>111</v>
      </c>
      <c r="G267" s="148" t="s">
        <v>27</v>
      </c>
      <c r="H267" s="148"/>
      <c r="I267" s="135" t="s">
        <v>201</v>
      </c>
      <c r="J267" s="315">
        <v>30000</v>
      </c>
      <c r="K267" s="148"/>
      <c r="L267" s="148"/>
      <c r="M267" s="148" t="s">
        <v>27</v>
      </c>
      <c r="N267" s="148" t="s">
        <v>27</v>
      </c>
      <c r="O267" s="148"/>
      <c r="P267" s="316">
        <v>0</v>
      </c>
      <c r="Q267" s="317"/>
      <c r="R267" s="317"/>
      <c r="S267" s="317"/>
      <c r="T267" s="154" t="s">
        <v>27</v>
      </c>
      <c r="U267" s="317" t="s">
        <v>322</v>
      </c>
      <c r="V267" s="142"/>
      <c r="W267" s="155"/>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34"/>
      <c r="MR267" s="2"/>
      <c r="MS267" s="2"/>
      <c r="MT267" s="2"/>
      <c r="MU267" s="2"/>
    </row>
    <row r="268" spans="1:359" ht="40.5" customHeight="1">
      <c r="A268" s="507"/>
      <c r="B268" s="573">
        <v>14</v>
      </c>
      <c r="C268" s="551" t="s">
        <v>1352</v>
      </c>
      <c r="D268" s="175" t="s">
        <v>1353</v>
      </c>
      <c r="E268" s="555" t="s">
        <v>1367</v>
      </c>
      <c r="F268" s="135" t="s">
        <v>1363</v>
      </c>
      <c r="G268" s="148" t="s">
        <v>27</v>
      </c>
      <c r="H268" s="148"/>
      <c r="I268" s="135" t="s">
        <v>1354</v>
      </c>
      <c r="J268" s="315">
        <v>7000</v>
      </c>
      <c r="K268" s="148" t="s">
        <v>27</v>
      </c>
      <c r="L268" s="359"/>
      <c r="M268" s="360"/>
      <c r="N268" s="148" t="s">
        <v>27</v>
      </c>
      <c r="O268" s="361"/>
      <c r="P268" s="316">
        <v>0</v>
      </c>
      <c r="Q268" s="360"/>
      <c r="R268" s="360"/>
      <c r="S268" s="354"/>
      <c r="T268" s="154" t="s">
        <v>27</v>
      </c>
      <c r="U268" s="317" t="s">
        <v>322</v>
      </c>
      <c r="V268" s="200"/>
      <c r="W268" s="155"/>
    </row>
    <row r="269" spans="1:359" ht="34.5" customHeight="1">
      <c r="A269" s="507"/>
      <c r="B269" s="574"/>
      <c r="C269" s="571"/>
      <c r="D269" s="175" t="s">
        <v>1355</v>
      </c>
      <c r="E269" s="572"/>
      <c r="F269" s="135" t="s">
        <v>1364</v>
      </c>
      <c r="G269" s="148" t="s">
        <v>27</v>
      </c>
      <c r="H269" s="148"/>
      <c r="I269" s="135" t="s">
        <v>1356</v>
      </c>
      <c r="J269" s="315">
        <v>2500</v>
      </c>
      <c r="K269" s="148" t="s">
        <v>27</v>
      </c>
      <c r="L269" s="362"/>
      <c r="M269" s="362"/>
      <c r="N269" s="148" t="s">
        <v>27</v>
      </c>
      <c r="O269" s="362"/>
      <c r="P269" s="316">
        <v>0</v>
      </c>
      <c r="Q269" s="362"/>
      <c r="R269" s="362"/>
      <c r="S269" s="354"/>
      <c r="T269" s="154" t="s">
        <v>27</v>
      </c>
      <c r="U269" s="317" t="s">
        <v>322</v>
      </c>
      <c r="V269" s="200"/>
      <c r="W269" s="155"/>
    </row>
    <row r="270" spans="1:359" ht="29.25" customHeight="1">
      <c r="A270" s="507"/>
      <c r="B270" s="574"/>
      <c r="C270" s="571"/>
      <c r="D270" s="175" t="s">
        <v>1357</v>
      </c>
      <c r="E270" s="572"/>
      <c r="F270" s="135" t="s">
        <v>1358</v>
      </c>
      <c r="G270" s="148" t="s">
        <v>27</v>
      </c>
      <c r="H270" s="148"/>
      <c r="I270" s="135" t="s">
        <v>1356</v>
      </c>
      <c r="J270" s="315">
        <v>10000</v>
      </c>
      <c r="K270" s="148" t="s">
        <v>27</v>
      </c>
      <c r="L270" s="362"/>
      <c r="M270" s="362"/>
      <c r="N270" s="148" t="s">
        <v>27</v>
      </c>
      <c r="O270" s="362"/>
      <c r="P270" s="316">
        <v>0</v>
      </c>
      <c r="Q270" s="362"/>
      <c r="R270" s="362"/>
      <c r="S270" s="354"/>
      <c r="T270" s="154" t="s">
        <v>27</v>
      </c>
      <c r="U270" s="317" t="s">
        <v>322</v>
      </c>
      <c r="V270" s="200"/>
      <c r="W270" s="155"/>
    </row>
    <row r="271" spans="1:359" ht="40.5">
      <c r="A271" s="507"/>
      <c r="B271" s="574"/>
      <c r="C271" s="571"/>
      <c r="D271" s="175" t="s">
        <v>1359</v>
      </c>
      <c r="E271" s="572"/>
      <c r="F271" s="134" t="s">
        <v>1366</v>
      </c>
      <c r="G271" s="148" t="s">
        <v>27</v>
      </c>
      <c r="H271" s="148"/>
      <c r="I271" s="135" t="s">
        <v>1360</v>
      </c>
      <c r="J271" s="315">
        <v>5600</v>
      </c>
      <c r="K271" s="148" t="s">
        <v>27</v>
      </c>
      <c r="L271" s="362"/>
      <c r="M271" s="362"/>
      <c r="N271" s="148" t="s">
        <v>27</v>
      </c>
      <c r="O271" s="362"/>
      <c r="P271" s="316">
        <v>0</v>
      </c>
      <c r="Q271" s="362"/>
      <c r="R271" s="362"/>
      <c r="S271" s="354"/>
      <c r="T271" s="205" t="s">
        <v>27</v>
      </c>
      <c r="U271" s="317" t="s">
        <v>322</v>
      </c>
      <c r="V271" s="200"/>
      <c r="W271" s="155"/>
    </row>
    <row r="272" spans="1:359" ht="67.5" customHeight="1">
      <c r="A272" s="507"/>
      <c r="B272" s="575"/>
      <c r="C272" s="552"/>
      <c r="D272" s="175" t="s">
        <v>1361</v>
      </c>
      <c r="E272" s="556"/>
      <c r="F272" s="134" t="s">
        <v>1365</v>
      </c>
      <c r="G272" s="148" t="s">
        <v>27</v>
      </c>
      <c r="H272" s="148"/>
      <c r="I272" s="135" t="s">
        <v>1362</v>
      </c>
      <c r="J272" s="315">
        <v>5000</v>
      </c>
      <c r="K272" s="148" t="s">
        <v>27</v>
      </c>
      <c r="L272" s="362"/>
      <c r="M272" s="362"/>
      <c r="N272" s="148" t="s">
        <v>27</v>
      </c>
      <c r="O272" s="362"/>
      <c r="P272" s="316">
        <v>0</v>
      </c>
      <c r="Q272" s="362"/>
      <c r="R272" s="362"/>
      <c r="S272" s="354"/>
      <c r="T272" s="154" t="s">
        <v>27</v>
      </c>
      <c r="U272" s="317" t="s">
        <v>322</v>
      </c>
      <c r="V272" s="200"/>
      <c r="W272" s="155"/>
    </row>
    <row r="273" spans="1:359" ht="67.5" customHeight="1">
      <c r="A273" s="507"/>
      <c r="B273" s="148">
        <v>15</v>
      </c>
      <c r="C273" s="175" t="s">
        <v>1679</v>
      </c>
      <c r="D273" s="132" t="s">
        <v>1703</v>
      </c>
      <c r="E273" s="135" t="s">
        <v>1680</v>
      </c>
      <c r="F273" s="134" t="s">
        <v>1704</v>
      </c>
      <c r="G273" s="148" t="s">
        <v>27</v>
      </c>
      <c r="H273" s="148"/>
      <c r="I273" s="134" t="s">
        <v>1681</v>
      </c>
      <c r="J273" s="315">
        <v>1325000</v>
      </c>
      <c r="K273" s="148" t="s">
        <v>27</v>
      </c>
      <c r="L273" s="362"/>
      <c r="M273" s="362"/>
      <c r="N273" s="148" t="s">
        <v>27</v>
      </c>
      <c r="O273" s="362"/>
      <c r="P273" s="316">
        <v>0</v>
      </c>
      <c r="Q273" s="417"/>
      <c r="R273" s="363"/>
      <c r="S273" s="362"/>
      <c r="T273" s="154" t="s">
        <v>27</v>
      </c>
      <c r="U273" s="317" t="s">
        <v>1682</v>
      </c>
      <c r="V273" s="1"/>
      <c r="W273" s="155"/>
    </row>
    <row r="274" spans="1:359" ht="101.25" customHeight="1">
      <c r="A274" s="507"/>
      <c r="B274" s="148">
        <v>16</v>
      </c>
      <c r="C274" s="175" t="s">
        <v>1683</v>
      </c>
      <c r="D274" s="175" t="s">
        <v>1684</v>
      </c>
      <c r="E274" s="175" t="s">
        <v>1685</v>
      </c>
      <c r="F274" s="134" t="s">
        <v>1686</v>
      </c>
      <c r="G274" s="148" t="s">
        <v>27</v>
      </c>
      <c r="H274" s="130"/>
      <c r="I274" s="125" t="s">
        <v>1681</v>
      </c>
      <c r="J274" s="464">
        <v>60000</v>
      </c>
      <c r="K274" s="364"/>
      <c r="L274" s="130" t="s">
        <v>27</v>
      </c>
      <c r="M274" s="364"/>
      <c r="N274" s="130" t="s">
        <v>27</v>
      </c>
      <c r="O274" s="364"/>
      <c r="P274" s="316">
        <v>0</v>
      </c>
      <c r="Q274" s="365"/>
      <c r="R274" s="465" t="s">
        <v>27</v>
      </c>
      <c r="S274" s="465" t="s">
        <v>27</v>
      </c>
      <c r="T274" s="465" t="s">
        <v>27</v>
      </c>
      <c r="U274" s="466" t="s">
        <v>1682</v>
      </c>
      <c r="V274" s="200"/>
      <c r="W274" s="155"/>
    </row>
    <row r="275" spans="1:359" ht="101.25" customHeight="1">
      <c r="A275" s="508"/>
      <c r="B275" s="148">
        <v>17</v>
      </c>
      <c r="C275" s="314" t="s">
        <v>1803</v>
      </c>
      <c r="D275" s="175" t="s">
        <v>1804</v>
      </c>
      <c r="E275" s="175" t="s">
        <v>1805</v>
      </c>
      <c r="F275" s="134" t="s">
        <v>1806</v>
      </c>
      <c r="G275" s="148" t="s">
        <v>27</v>
      </c>
      <c r="H275" s="148"/>
      <c r="I275" s="134" t="s">
        <v>151</v>
      </c>
      <c r="J275" s="315"/>
      <c r="K275" s="395"/>
      <c r="L275" s="148"/>
      <c r="M275" s="130" t="s">
        <v>27</v>
      </c>
      <c r="N275" s="130" t="s">
        <v>27</v>
      </c>
      <c r="O275" s="395"/>
      <c r="P275" s="316">
        <v>0</v>
      </c>
      <c r="Q275" s="467"/>
      <c r="R275" s="135"/>
      <c r="S275" s="135"/>
      <c r="T275" s="154" t="s">
        <v>27</v>
      </c>
      <c r="U275" s="317" t="s">
        <v>322</v>
      </c>
      <c r="V275" s="200"/>
      <c r="W275" s="155"/>
    </row>
    <row r="276" spans="1:359" ht="39" customHeight="1">
      <c r="A276" s="494" t="s">
        <v>1544</v>
      </c>
      <c r="B276" s="495"/>
      <c r="C276" s="495"/>
      <c r="D276" s="495"/>
      <c r="E276" s="495"/>
      <c r="F276" s="495"/>
      <c r="G276" s="495"/>
      <c r="H276" s="495"/>
      <c r="I276" s="495"/>
      <c r="J276" s="495"/>
      <c r="K276" s="495"/>
      <c r="L276" s="495"/>
      <c r="M276" s="495"/>
      <c r="N276" s="495"/>
      <c r="O276" s="495"/>
      <c r="P276" s="495"/>
      <c r="Q276" s="495"/>
      <c r="R276" s="495"/>
      <c r="S276" s="495"/>
      <c r="T276" s="495"/>
      <c r="U276" s="496"/>
      <c r="V276" s="142"/>
      <c r="W276" s="155"/>
    </row>
    <row r="277" spans="1:359" s="26" customFormat="1" ht="41.25" customHeight="1">
      <c r="A277" s="509" t="s">
        <v>48</v>
      </c>
      <c r="B277" s="148">
        <v>1</v>
      </c>
      <c r="C277" s="175" t="s">
        <v>799</v>
      </c>
      <c r="D277" s="141" t="s">
        <v>404</v>
      </c>
      <c r="E277" s="366" t="s">
        <v>49</v>
      </c>
      <c r="F277" s="141" t="s">
        <v>50</v>
      </c>
      <c r="G277" s="141" t="s">
        <v>27</v>
      </c>
      <c r="H277" s="136"/>
      <c r="I277" s="141" t="s">
        <v>58</v>
      </c>
      <c r="J277" s="168">
        <v>697630</v>
      </c>
      <c r="K277" s="141"/>
      <c r="L277" s="141" t="s">
        <v>27</v>
      </c>
      <c r="M277" s="141"/>
      <c r="N277" s="141" t="s">
        <v>27</v>
      </c>
      <c r="O277" s="141"/>
      <c r="P277" s="367">
        <v>0</v>
      </c>
      <c r="Q277" s="136"/>
      <c r="R277" s="136"/>
      <c r="S277" s="136"/>
      <c r="T277" s="154" t="s">
        <v>1447</v>
      </c>
      <c r="U277" s="141" t="s">
        <v>993</v>
      </c>
      <c r="V277" s="142"/>
      <c r="W277" s="155"/>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c r="LU277" s="1"/>
      <c r="LV277" s="1"/>
      <c r="LW277" s="1"/>
      <c r="LX277" s="1"/>
      <c r="LY277" s="1"/>
      <c r="LZ277" s="1"/>
      <c r="MA277" s="1"/>
      <c r="MB277" s="1"/>
      <c r="MC277" s="1"/>
      <c r="MD277" s="1"/>
      <c r="ME277" s="1"/>
      <c r="MF277" s="1"/>
      <c r="MG277" s="1"/>
      <c r="MH277" s="1"/>
      <c r="MI277" s="1"/>
      <c r="MJ277" s="1"/>
      <c r="MK277" s="1"/>
      <c r="ML277" s="1"/>
      <c r="MM277" s="1"/>
      <c r="MN277" s="1"/>
      <c r="MO277" s="1"/>
      <c r="MP277" s="1"/>
      <c r="MQ277" s="34"/>
      <c r="MR277" s="2"/>
      <c r="MS277" s="2"/>
      <c r="MT277" s="2"/>
      <c r="MU277" s="2"/>
    </row>
    <row r="278" spans="1:359" s="26" customFormat="1" ht="36" customHeight="1">
      <c r="A278" s="509"/>
      <c r="B278" s="148">
        <v>2</v>
      </c>
      <c r="C278" s="175" t="s">
        <v>383</v>
      </c>
      <c r="D278" s="159" t="s">
        <v>399</v>
      </c>
      <c r="E278" s="141" t="s">
        <v>49</v>
      </c>
      <c r="F278" s="141" t="s">
        <v>52</v>
      </c>
      <c r="G278" s="141" t="s">
        <v>27</v>
      </c>
      <c r="H278" s="136"/>
      <c r="I278" s="141" t="s">
        <v>51</v>
      </c>
      <c r="J278" s="168">
        <v>118000</v>
      </c>
      <c r="K278" s="141"/>
      <c r="L278" s="141" t="s">
        <v>27</v>
      </c>
      <c r="M278" s="141"/>
      <c r="N278" s="141" t="s">
        <v>27</v>
      </c>
      <c r="O278" s="141"/>
      <c r="P278" s="367">
        <v>0</v>
      </c>
      <c r="Q278" s="136"/>
      <c r="R278" s="136"/>
      <c r="S278" s="136"/>
      <c r="T278" s="154" t="s">
        <v>27</v>
      </c>
      <c r="U278" s="141" t="s">
        <v>400</v>
      </c>
      <c r="V278" s="200"/>
      <c r="W278" s="155"/>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c r="LU278" s="1"/>
      <c r="LV278" s="1"/>
      <c r="LW278" s="1"/>
      <c r="LX278" s="1"/>
      <c r="LY278" s="1"/>
      <c r="LZ278" s="1"/>
      <c r="MA278" s="1"/>
      <c r="MB278" s="1"/>
      <c r="MC278" s="1"/>
      <c r="MD278" s="1"/>
      <c r="ME278" s="1"/>
      <c r="MF278" s="1"/>
      <c r="MG278" s="1"/>
      <c r="MH278" s="1"/>
      <c r="MI278" s="1"/>
      <c r="MJ278" s="1"/>
      <c r="MK278" s="1"/>
      <c r="ML278" s="1"/>
      <c r="MM278" s="1"/>
      <c r="MN278" s="1"/>
      <c r="MO278" s="1"/>
      <c r="MP278" s="1"/>
      <c r="MQ278" s="34"/>
      <c r="MR278" s="2"/>
      <c r="MS278" s="2"/>
      <c r="MT278" s="2"/>
      <c r="MU278" s="2"/>
    </row>
    <row r="279" spans="1:359" s="19" customFormat="1" ht="34.5" customHeight="1">
      <c r="A279" s="509"/>
      <c r="B279" s="148">
        <v>3</v>
      </c>
      <c r="C279" s="132" t="s">
        <v>1545</v>
      </c>
      <c r="D279" s="141" t="s">
        <v>401</v>
      </c>
      <c r="E279" s="141" t="s">
        <v>49</v>
      </c>
      <c r="F279" s="141" t="s">
        <v>65</v>
      </c>
      <c r="G279" s="141" t="s">
        <v>27</v>
      </c>
      <c r="H279" s="136"/>
      <c r="I279" s="141" t="s">
        <v>53</v>
      </c>
      <c r="J279" s="168">
        <v>279390</v>
      </c>
      <c r="K279" s="141"/>
      <c r="L279" s="141"/>
      <c r="M279" s="141" t="s">
        <v>27</v>
      </c>
      <c r="N279" s="141" t="s">
        <v>27</v>
      </c>
      <c r="O279" s="141"/>
      <c r="P279" s="367">
        <v>0</v>
      </c>
      <c r="Q279" s="136"/>
      <c r="R279" s="136"/>
      <c r="S279" s="136"/>
      <c r="T279" s="154" t="s">
        <v>1447</v>
      </c>
      <c r="U279" s="141" t="s">
        <v>993</v>
      </c>
      <c r="V279" s="142"/>
      <c r="W279" s="155"/>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c r="LI279" s="1"/>
      <c r="LJ279" s="1"/>
      <c r="LK279" s="1"/>
      <c r="LL279" s="1"/>
      <c r="LM279" s="1"/>
      <c r="LN279" s="1"/>
      <c r="LO279" s="1"/>
      <c r="LP279" s="1"/>
      <c r="LQ279" s="1"/>
      <c r="LR279" s="1"/>
      <c r="LS279" s="1"/>
      <c r="LT279" s="1"/>
      <c r="LU279" s="1"/>
      <c r="LV279" s="1"/>
      <c r="LW279" s="1"/>
      <c r="LX279" s="1"/>
      <c r="LY279" s="1"/>
      <c r="LZ279" s="1"/>
      <c r="MA279" s="1"/>
      <c r="MB279" s="1"/>
      <c r="MC279" s="1"/>
      <c r="MD279" s="1"/>
      <c r="ME279" s="1"/>
      <c r="MF279" s="1"/>
      <c r="MG279" s="1"/>
      <c r="MH279" s="1"/>
      <c r="MI279" s="1"/>
      <c r="MJ279" s="1"/>
      <c r="MK279" s="1"/>
      <c r="ML279" s="1"/>
      <c r="MM279" s="1"/>
      <c r="MN279" s="1"/>
      <c r="MO279" s="1"/>
      <c r="MP279" s="1"/>
      <c r="MQ279" s="34"/>
      <c r="MR279" s="2"/>
      <c r="MS279" s="2"/>
      <c r="MT279" s="2"/>
      <c r="MU279" s="2"/>
    </row>
    <row r="280" spans="1:359" s="26" customFormat="1" ht="40.5">
      <c r="A280" s="509"/>
      <c r="B280" s="148">
        <v>4</v>
      </c>
      <c r="C280" s="175" t="s">
        <v>295</v>
      </c>
      <c r="D280" s="141" t="s">
        <v>54</v>
      </c>
      <c r="E280" s="141" t="s">
        <v>49</v>
      </c>
      <c r="F280" s="141" t="s">
        <v>52</v>
      </c>
      <c r="G280" s="141" t="s">
        <v>27</v>
      </c>
      <c r="H280" s="136"/>
      <c r="I280" s="141" t="s">
        <v>55</v>
      </c>
      <c r="J280" s="168">
        <v>900000</v>
      </c>
      <c r="K280" s="141"/>
      <c r="L280" s="141" t="s">
        <v>27</v>
      </c>
      <c r="M280" s="139"/>
      <c r="N280" s="141" t="s">
        <v>27</v>
      </c>
      <c r="O280" s="141"/>
      <c r="P280" s="367">
        <v>0</v>
      </c>
      <c r="Q280" s="136"/>
      <c r="R280" s="136"/>
      <c r="S280" s="136"/>
      <c r="T280" s="154" t="s">
        <v>471</v>
      </c>
      <c r="U280" s="141" t="s">
        <v>400</v>
      </c>
      <c r="V280" s="142"/>
      <c r="W280" s="155"/>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c r="LI280" s="1"/>
      <c r="LJ280" s="1"/>
      <c r="LK280" s="1"/>
      <c r="LL280" s="1"/>
      <c r="LM280" s="1"/>
      <c r="LN280" s="1"/>
      <c r="LO280" s="1"/>
      <c r="LP280" s="1"/>
      <c r="LQ280" s="1"/>
      <c r="LR280" s="1"/>
      <c r="LS280" s="1"/>
      <c r="LT280" s="1"/>
      <c r="LU280" s="1"/>
      <c r="LV280" s="1"/>
      <c r="LW280" s="1"/>
      <c r="LX280" s="1"/>
      <c r="LY280" s="1"/>
      <c r="LZ280" s="1"/>
      <c r="MA280" s="1"/>
      <c r="MB280" s="1"/>
      <c r="MC280" s="1"/>
      <c r="MD280" s="1"/>
      <c r="ME280" s="1"/>
      <c r="MF280" s="1"/>
      <c r="MG280" s="1"/>
      <c r="MH280" s="1"/>
      <c r="MI280" s="1"/>
      <c r="MJ280" s="1"/>
      <c r="MK280" s="1"/>
      <c r="ML280" s="1"/>
      <c r="MM280" s="1"/>
      <c r="MN280" s="1"/>
      <c r="MO280" s="1"/>
      <c r="MP280" s="1"/>
      <c r="MQ280" s="34"/>
      <c r="MR280" s="2"/>
      <c r="MS280" s="2"/>
      <c r="MT280" s="2"/>
      <c r="MU280" s="2"/>
    </row>
    <row r="281" spans="1:359" s="26" customFormat="1" ht="32.25" customHeight="1">
      <c r="A281" s="509"/>
      <c r="B281" s="148">
        <v>5</v>
      </c>
      <c r="C281" s="175" t="s">
        <v>56</v>
      </c>
      <c r="D281" s="141" t="s">
        <v>402</v>
      </c>
      <c r="E281" s="141" t="s">
        <v>57</v>
      </c>
      <c r="F281" s="141" t="s">
        <v>403</v>
      </c>
      <c r="G281" s="141" t="s">
        <v>27</v>
      </c>
      <c r="H281" s="136"/>
      <c r="I281" s="141" t="s">
        <v>58</v>
      </c>
      <c r="J281" s="168">
        <v>108550</v>
      </c>
      <c r="K281" s="141"/>
      <c r="L281" s="141" t="s">
        <v>27</v>
      </c>
      <c r="M281" s="139"/>
      <c r="N281" s="141" t="s">
        <v>27</v>
      </c>
      <c r="O281" s="141"/>
      <c r="P281" s="367">
        <v>0</v>
      </c>
      <c r="Q281" s="136"/>
      <c r="R281" s="136"/>
      <c r="S281" s="136"/>
      <c r="T281" s="154" t="s">
        <v>27</v>
      </c>
      <c r="U281" s="141" t="s">
        <v>400</v>
      </c>
      <c r="V281" s="142"/>
      <c r="W281" s="155"/>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c r="LU281" s="1"/>
      <c r="LV281" s="1"/>
      <c r="LW281" s="1"/>
      <c r="LX281" s="1"/>
      <c r="LY281" s="1"/>
      <c r="LZ281" s="1"/>
      <c r="MA281" s="1"/>
      <c r="MB281" s="1"/>
      <c r="MC281" s="1"/>
      <c r="MD281" s="1"/>
      <c r="ME281" s="1"/>
      <c r="MF281" s="1"/>
      <c r="MG281" s="1"/>
      <c r="MH281" s="1"/>
      <c r="MI281" s="1"/>
      <c r="MJ281" s="1"/>
      <c r="MK281" s="1"/>
      <c r="ML281" s="1"/>
      <c r="MM281" s="1"/>
      <c r="MN281" s="1"/>
      <c r="MO281" s="1"/>
      <c r="MP281" s="1"/>
      <c r="MQ281" s="34"/>
      <c r="MR281" s="2"/>
      <c r="MS281" s="2"/>
      <c r="MT281" s="2"/>
      <c r="MU281" s="2"/>
    </row>
    <row r="282" spans="1:359" s="26" customFormat="1" ht="34.5" customHeight="1">
      <c r="A282" s="509"/>
      <c r="B282" s="148">
        <v>6</v>
      </c>
      <c r="C282" s="175" t="s">
        <v>59</v>
      </c>
      <c r="D282" s="141" t="s">
        <v>60</v>
      </c>
      <c r="E282" s="141" t="s">
        <v>49</v>
      </c>
      <c r="F282" s="141" t="s">
        <v>60</v>
      </c>
      <c r="G282" s="141" t="s">
        <v>27</v>
      </c>
      <c r="H282" s="136"/>
      <c r="I282" s="141" t="s">
        <v>61</v>
      </c>
      <c r="J282" s="168">
        <v>180000</v>
      </c>
      <c r="K282" s="141"/>
      <c r="L282" s="141" t="s">
        <v>27</v>
      </c>
      <c r="M282" s="139"/>
      <c r="N282" s="141" t="s">
        <v>27</v>
      </c>
      <c r="O282" s="141"/>
      <c r="P282" s="367">
        <v>0</v>
      </c>
      <c r="Q282" s="136"/>
      <c r="R282" s="136"/>
      <c r="S282" s="136"/>
      <c r="T282" s="154" t="s">
        <v>27</v>
      </c>
      <c r="U282" s="141" t="s">
        <v>400</v>
      </c>
      <c r="V282" s="142"/>
      <c r="W282" s="155"/>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34"/>
      <c r="MR282" s="2"/>
      <c r="MS282" s="2"/>
      <c r="MT282" s="2"/>
      <c r="MU282" s="2"/>
    </row>
    <row r="283" spans="1:359" s="26" customFormat="1" ht="40.5">
      <c r="A283" s="509"/>
      <c r="B283" s="148">
        <v>7</v>
      </c>
      <c r="C283" s="175" t="s">
        <v>62</v>
      </c>
      <c r="D283" s="141" t="s">
        <v>63</v>
      </c>
      <c r="E283" s="141" t="s">
        <v>49</v>
      </c>
      <c r="F283" s="141" t="s">
        <v>63</v>
      </c>
      <c r="G283" s="141" t="s">
        <v>27</v>
      </c>
      <c r="H283" s="136"/>
      <c r="I283" s="141" t="s">
        <v>64</v>
      </c>
      <c r="J283" s="168">
        <v>600000</v>
      </c>
      <c r="K283" s="141"/>
      <c r="L283" s="141" t="s">
        <v>27</v>
      </c>
      <c r="M283" s="139"/>
      <c r="N283" s="141" t="s">
        <v>27</v>
      </c>
      <c r="O283" s="141"/>
      <c r="P283" s="367">
        <v>0</v>
      </c>
      <c r="Q283" s="136"/>
      <c r="R283" s="136"/>
      <c r="S283" s="136"/>
      <c r="T283" s="154" t="s">
        <v>471</v>
      </c>
      <c r="U283" s="141" t="s">
        <v>400</v>
      </c>
      <c r="V283" s="142"/>
      <c r="W283" s="155"/>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34"/>
      <c r="MR283" s="2"/>
      <c r="MS283" s="2"/>
      <c r="MT283" s="2"/>
      <c r="MU283" s="2"/>
    </row>
    <row r="284" spans="1:359" ht="33" customHeight="1">
      <c r="A284" s="494" t="s">
        <v>1546</v>
      </c>
      <c r="B284" s="501"/>
      <c r="C284" s="501"/>
      <c r="D284" s="501"/>
      <c r="E284" s="501"/>
      <c r="F284" s="501"/>
      <c r="G284" s="501"/>
      <c r="H284" s="501"/>
      <c r="I284" s="501"/>
      <c r="J284" s="501"/>
      <c r="K284" s="501"/>
      <c r="L284" s="501"/>
      <c r="M284" s="501"/>
      <c r="N284" s="501"/>
      <c r="O284" s="501"/>
      <c r="P284" s="501"/>
      <c r="Q284" s="501"/>
      <c r="R284" s="501"/>
      <c r="S284" s="501"/>
      <c r="T284" s="501"/>
      <c r="U284" s="502"/>
      <c r="V284" s="142"/>
      <c r="W284" s="155"/>
    </row>
    <row r="285" spans="1:359" s="26" customFormat="1" ht="46.5" customHeight="1">
      <c r="A285" s="506" t="s">
        <v>48</v>
      </c>
      <c r="B285" s="178">
        <v>1</v>
      </c>
      <c r="C285" s="175" t="s">
        <v>124</v>
      </c>
      <c r="D285" s="141" t="s">
        <v>384</v>
      </c>
      <c r="E285" s="141" t="s">
        <v>125</v>
      </c>
      <c r="F285" s="141" t="s">
        <v>126</v>
      </c>
      <c r="G285" s="333" t="s">
        <v>27</v>
      </c>
      <c r="H285" s="139"/>
      <c r="I285" s="141" t="s">
        <v>67</v>
      </c>
      <c r="J285" s="168">
        <v>274770</v>
      </c>
      <c r="K285" s="178" t="s">
        <v>90</v>
      </c>
      <c r="L285" s="178" t="s">
        <v>27</v>
      </c>
      <c r="M285" s="148"/>
      <c r="N285" s="141" t="s">
        <v>27</v>
      </c>
      <c r="O285" s="141"/>
      <c r="P285" s="367">
        <v>0</v>
      </c>
      <c r="Q285" s="136"/>
      <c r="R285" s="136"/>
      <c r="S285" s="136"/>
      <c r="T285" s="154" t="s">
        <v>27</v>
      </c>
      <c r="U285" s="141" t="s">
        <v>400</v>
      </c>
      <c r="V285" s="142"/>
      <c r="W285" s="155"/>
      <c r="X285" s="4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c r="LU285" s="1"/>
      <c r="LV285" s="1"/>
      <c r="LW285" s="1"/>
      <c r="LX285" s="1"/>
      <c r="LY285" s="1"/>
      <c r="LZ285" s="1"/>
      <c r="MA285" s="1"/>
      <c r="MB285" s="1"/>
      <c r="MC285" s="1"/>
      <c r="MD285" s="1"/>
      <c r="ME285" s="1"/>
      <c r="MF285" s="1"/>
      <c r="MG285" s="1"/>
      <c r="MH285" s="1"/>
      <c r="MI285" s="1"/>
      <c r="MJ285" s="1"/>
      <c r="MK285" s="1"/>
      <c r="ML285" s="1"/>
      <c r="MM285" s="1"/>
      <c r="MN285" s="1"/>
      <c r="MO285" s="1"/>
      <c r="MP285" s="1"/>
      <c r="MQ285" s="34"/>
      <c r="MR285" s="2"/>
      <c r="MS285" s="2"/>
      <c r="MT285" s="2"/>
      <c r="MU285" s="2"/>
    </row>
    <row r="286" spans="1:359" ht="202.5">
      <c r="A286" s="507"/>
      <c r="B286" s="178">
        <v>2</v>
      </c>
      <c r="C286" s="334" t="s">
        <v>824</v>
      </c>
      <c r="D286" s="368" t="s">
        <v>556</v>
      </c>
      <c r="E286" s="368" t="s">
        <v>697</v>
      </c>
      <c r="F286" s="368" t="s">
        <v>822</v>
      </c>
      <c r="G286" s="368" t="s">
        <v>27</v>
      </c>
      <c r="H286" s="368"/>
      <c r="I286" s="368" t="s">
        <v>67</v>
      </c>
      <c r="J286" s="369">
        <v>17159</v>
      </c>
      <c r="K286" s="368"/>
      <c r="L286" s="178" t="s">
        <v>27</v>
      </c>
      <c r="M286" s="368"/>
      <c r="N286" s="368" t="s">
        <v>27</v>
      </c>
      <c r="O286" s="368"/>
      <c r="P286" s="370">
        <v>0</v>
      </c>
      <c r="Q286" s="371"/>
      <c r="R286" s="371"/>
      <c r="S286" s="371"/>
      <c r="T286" s="372" t="s">
        <v>27</v>
      </c>
      <c r="U286" s="368" t="s">
        <v>400</v>
      </c>
      <c r="V286" s="142"/>
      <c r="W286" s="155"/>
    </row>
    <row r="287" spans="1:359" s="26" customFormat="1" ht="40.5">
      <c r="A287" s="507"/>
      <c r="B287" s="178">
        <v>3</v>
      </c>
      <c r="C287" s="141" t="s">
        <v>800</v>
      </c>
      <c r="D287" s="141" t="s">
        <v>805</v>
      </c>
      <c r="E287" s="317" t="s">
        <v>803</v>
      </c>
      <c r="F287" s="141" t="s">
        <v>807</v>
      </c>
      <c r="G287" s="141" t="s">
        <v>27</v>
      </c>
      <c r="H287" s="141"/>
      <c r="I287" s="141" t="s">
        <v>67</v>
      </c>
      <c r="J287" s="150">
        <v>530722</v>
      </c>
      <c r="K287" s="373"/>
      <c r="L287" s="178" t="s">
        <v>27</v>
      </c>
      <c r="M287" s="141"/>
      <c r="N287" s="178" t="s">
        <v>946</v>
      </c>
      <c r="O287" s="178"/>
      <c r="P287" s="316">
        <v>0.6</v>
      </c>
      <c r="Q287" s="308" t="s">
        <v>27</v>
      </c>
      <c r="R287" s="185"/>
      <c r="S287" s="185"/>
      <c r="T287" s="184"/>
      <c r="U287" s="141" t="s">
        <v>400</v>
      </c>
      <c r="V287" s="142"/>
      <c r="W287" s="155"/>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c r="IW287" s="1"/>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c r="LI287" s="1"/>
      <c r="LJ287" s="1"/>
      <c r="LK287" s="1"/>
      <c r="LL287" s="1"/>
      <c r="LM287" s="1"/>
      <c r="LN287" s="1"/>
      <c r="LO287" s="1"/>
      <c r="LP287" s="1"/>
      <c r="LQ287" s="1"/>
      <c r="LR287" s="1"/>
      <c r="LS287" s="1"/>
      <c r="LT287" s="1"/>
      <c r="LU287" s="1"/>
      <c r="LV287" s="1"/>
      <c r="LW287" s="1"/>
      <c r="LX287" s="1"/>
      <c r="LY287" s="1"/>
      <c r="LZ287" s="1"/>
      <c r="MA287" s="1"/>
      <c r="MB287" s="1"/>
      <c r="MC287" s="1"/>
      <c r="MD287" s="1"/>
      <c r="ME287" s="1"/>
      <c r="MF287" s="1"/>
      <c r="MG287" s="1"/>
      <c r="MH287" s="1"/>
      <c r="MI287" s="1"/>
      <c r="MJ287" s="1"/>
      <c r="MK287" s="1"/>
      <c r="ML287" s="1"/>
      <c r="MM287" s="1"/>
      <c r="MN287" s="1"/>
      <c r="MO287" s="1"/>
      <c r="MP287" s="1"/>
      <c r="MQ287" s="34"/>
      <c r="MR287" s="2"/>
      <c r="MS287" s="2"/>
      <c r="MT287" s="2"/>
      <c r="MU287" s="2"/>
    </row>
    <row r="288" spans="1:359" s="26" customFormat="1" ht="46.5" customHeight="1">
      <c r="A288" s="507"/>
      <c r="B288" s="178">
        <v>4</v>
      </c>
      <c r="C288" s="141" t="s">
        <v>801</v>
      </c>
      <c r="D288" s="141" t="s">
        <v>805</v>
      </c>
      <c r="E288" s="317" t="s">
        <v>804</v>
      </c>
      <c r="F288" s="141" t="s">
        <v>807</v>
      </c>
      <c r="G288" s="141" t="s">
        <v>27</v>
      </c>
      <c r="H288" s="141"/>
      <c r="I288" s="141" t="s">
        <v>67</v>
      </c>
      <c r="J288" s="150">
        <v>560953</v>
      </c>
      <c r="K288" s="373"/>
      <c r="L288" s="178" t="s">
        <v>27</v>
      </c>
      <c r="M288" s="141"/>
      <c r="N288" s="178" t="s">
        <v>946</v>
      </c>
      <c r="O288" s="178"/>
      <c r="P288" s="316">
        <v>0.6</v>
      </c>
      <c r="Q288" s="308" t="s">
        <v>27</v>
      </c>
      <c r="R288" s="185"/>
      <c r="S288" s="185"/>
      <c r="T288" s="184"/>
      <c r="U288" s="141" t="s">
        <v>400</v>
      </c>
      <c r="V288" s="142"/>
      <c r="W288" s="200"/>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34"/>
      <c r="MR288" s="2"/>
      <c r="MS288" s="2"/>
      <c r="MT288" s="2"/>
      <c r="MU288" s="2"/>
    </row>
    <row r="289" spans="1:359" s="26" customFormat="1" ht="38.25" customHeight="1">
      <c r="A289" s="507"/>
      <c r="B289" s="178">
        <v>5</v>
      </c>
      <c r="C289" s="141" t="s">
        <v>802</v>
      </c>
      <c r="D289" s="141" t="s">
        <v>805</v>
      </c>
      <c r="E289" s="317" t="s">
        <v>903</v>
      </c>
      <c r="F289" s="141" t="s">
        <v>806</v>
      </c>
      <c r="G289" s="141" t="s">
        <v>27</v>
      </c>
      <c r="H289" s="141"/>
      <c r="I289" s="141" t="s">
        <v>67</v>
      </c>
      <c r="J289" s="150">
        <v>352000</v>
      </c>
      <c r="K289" s="373"/>
      <c r="L289" s="178" t="s">
        <v>27</v>
      </c>
      <c r="M289" s="141"/>
      <c r="N289" s="178" t="s">
        <v>946</v>
      </c>
      <c r="O289" s="178"/>
      <c r="P289" s="316">
        <v>0.4</v>
      </c>
      <c r="Q289" s="308" t="s">
        <v>27</v>
      </c>
      <c r="R289" s="185"/>
      <c r="S289" s="185"/>
      <c r="T289" s="184"/>
      <c r="U289" s="141" t="s">
        <v>400</v>
      </c>
      <c r="V289" s="200"/>
      <c r="W289" s="155"/>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34"/>
      <c r="MR289" s="2"/>
      <c r="MS289" s="2"/>
      <c r="MT289" s="2"/>
      <c r="MU289" s="2"/>
    </row>
    <row r="290" spans="1:359" s="26" customFormat="1" ht="57" customHeight="1">
      <c r="A290" s="476"/>
      <c r="B290" s="178">
        <v>6</v>
      </c>
      <c r="C290" s="463" t="s">
        <v>1838</v>
      </c>
      <c r="D290" s="350" t="s">
        <v>1848</v>
      </c>
      <c r="E290" s="463" t="s">
        <v>1839</v>
      </c>
      <c r="F290" s="463" t="s">
        <v>1840</v>
      </c>
      <c r="G290" s="438" t="s">
        <v>27</v>
      </c>
      <c r="H290" s="438"/>
      <c r="I290" s="463" t="s">
        <v>1873</v>
      </c>
      <c r="J290" s="478">
        <v>45000</v>
      </c>
      <c r="K290" s="479"/>
      <c r="L290" s="477"/>
      <c r="M290" s="178" t="s">
        <v>27</v>
      </c>
      <c r="N290" s="178" t="s">
        <v>27</v>
      </c>
      <c r="O290" s="480"/>
      <c r="P290" s="316">
        <v>0</v>
      </c>
      <c r="Q290" s="481"/>
      <c r="R290" s="482"/>
      <c r="S290" s="483"/>
      <c r="T290" s="308" t="s">
        <v>27</v>
      </c>
      <c r="U290" s="438" t="s">
        <v>400</v>
      </c>
      <c r="V290" s="1"/>
      <c r="W290" s="155"/>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34"/>
      <c r="MR290" s="2"/>
      <c r="MS290" s="2"/>
      <c r="MT290" s="2"/>
      <c r="MU290" s="2"/>
    </row>
    <row r="291" spans="1:359" s="26" customFormat="1" ht="49.5" customHeight="1">
      <c r="A291" s="476"/>
      <c r="B291" s="178">
        <v>7</v>
      </c>
      <c r="C291" s="463" t="s">
        <v>1841</v>
      </c>
      <c r="D291" s="438" t="s">
        <v>1842</v>
      </c>
      <c r="E291" s="487" t="s">
        <v>1872</v>
      </c>
      <c r="F291" s="438" t="s">
        <v>1843</v>
      </c>
      <c r="G291" s="438" t="s">
        <v>27</v>
      </c>
      <c r="H291" s="438"/>
      <c r="I291" s="463" t="s">
        <v>1874</v>
      </c>
      <c r="J291" s="478">
        <v>65000</v>
      </c>
      <c r="K291" s="479"/>
      <c r="L291" s="477"/>
      <c r="M291" s="178" t="s">
        <v>27</v>
      </c>
      <c r="N291" s="178" t="s">
        <v>27</v>
      </c>
      <c r="O291" s="480"/>
      <c r="P291" s="316">
        <v>0</v>
      </c>
      <c r="Q291" s="481"/>
      <c r="R291" s="482"/>
      <c r="S291" s="483"/>
      <c r="T291" s="308" t="s">
        <v>27</v>
      </c>
      <c r="U291" s="463" t="s">
        <v>400</v>
      </c>
      <c r="V291" s="1"/>
      <c r="W291" s="155"/>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c r="IW291" s="1"/>
      <c r="IX291" s="1"/>
      <c r="IY291" s="1"/>
      <c r="IZ291" s="1"/>
      <c r="JA291" s="1"/>
      <c r="JB291" s="1"/>
      <c r="JC291" s="1"/>
      <c r="JD291" s="1"/>
      <c r="JE291" s="1"/>
      <c r="JF291" s="1"/>
      <c r="JG291" s="1"/>
      <c r="JH291" s="1"/>
      <c r="JI291" s="1"/>
      <c r="JJ291" s="1"/>
      <c r="JK291" s="1"/>
      <c r="JL291" s="1"/>
      <c r="JM291" s="1"/>
      <c r="JN291" s="1"/>
      <c r="JO291" s="1"/>
      <c r="JP291" s="1"/>
      <c r="JQ291" s="1"/>
      <c r="JR291" s="1"/>
      <c r="JS291" s="1"/>
      <c r="JT291" s="1"/>
      <c r="JU291" s="1"/>
      <c r="JV291" s="1"/>
      <c r="JW291" s="1"/>
      <c r="JX291" s="1"/>
      <c r="JY291" s="1"/>
      <c r="JZ291" s="1"/>
      <c r="KA291" s="1"/>
      <c r="KB291" s="1"/>
      <c r="KC291" s="1"/>
      <c r="KD291" s="1"/>
      <c r="KE291" s="1"/>
      <c r="KF291" s="1"/>
      <c r="KG291" s="1"/>
      <c r="KH291" s="1"/>
      <c r="KI291" s="1"/>
      <c r="KJ291" s="1"/>
      <c r="KK291" s="1"/>
      <c r="KL291" s="1"/>
      <c r="KM291" s="1"/>
      <c r="KN291" s="1"/>
      <c r="KO291" s="1"/>
      <c r="KP291" s="1"/>
      <c r="KQ291" s="1"/>
      <c r="KR291" s="1"/>
      <c r="KS291" s="1"/>
      <c r="KT291" s="1"/>
      <c r="KU291" s="1"/>
      <c r="KV291" s="1"/>
      <c r="KW291" s="1"/>
      <c r="KX291" s="1"/>
      <c r="KY291" s="1"/>
      <c r="KZ291" s="1"/>
      <c r="LA291" s="1"/>
      <c r="LB291" s="1"/>
      <c r="LC291" s="1"/>
      <c r="LD291" s="1"/>
      <c r="LE291" s="1"/>
      <c r="LF291" s="1"/>
      <c r="LG291" s="1"/>
      <c r="LH291" s="1"/>
      <c r="LI291" s="1"/>
      <c r="LJ291" s="1"/>
      <c r="LK291" s="1"/>
      <c r="LL291" s="1"/>
      <c r="LM291" s="1"/>
      <c r="LN291" s="1"/>
      <c r="LO291" s="1"/>
      <c r="LP291" s="1"/>
      <c r="LQ291" s="1"/>
      <c r="LR291" s="1"/>
      <c r="LS291" s="1"/>
      <c r="LT291" s="1"/>
      <c r="LU291" s="1"/>
      <c r="LV291" s="1"/>
      <c r="LW291" s="1"/>
      <c r="LX291" s="1"/>
      <c r="LY291" s="1"/>
      <c r="LZ291" s="1"/>
      <c r="MA291" s="1"/>
      <c r="MB291" s="1"/>
      <c r="MC291" s="1"/>
      <c r="MD291" s="1"/>
      <c r="ME291" s="1"/>
      <c r="MF291" s="1"/>
      <c r="MG291" s="1"/>
      <c r="MH291" s="1"/>
      <c r="MI291" s="1"/>
      <c r="MJ291" s="1"/>
      <c r="MK291" s="1"/>
      <c r="ML291" s="1"/>
      <c r="MM291" s="1"/>
      <c r="MN291" s="1"/>
      <c r="MO291" s="1"/>
      <c r="MP291" s="1"/>
      <c r="MQ291" s="34"/>
      <c r="MR291" s="2"/>
      <c r="MS291" s="2"/>
      <c r="MT291" s="2"/>
      <c r="MU291" s="2"/>
    </row>
    <row r="292" spans="1:359" s="26" customFormat="1" ht="38.25" customHeight="1">
      <c r="A292" s="476"/>
      <c r="B292" s="178">
        <v>8</v>
      </c>
      <c r="C292" s="463" t="s">
        <v>1844</v>
      </c>
      <c r="D292" s="463" t="s">
        <v>1845</v>
      </c>
      <c r="E292" s="487" t="s">
        <v>1846</v>
      </c>
      <c r="F292" s="463" t="s">
        <v>1847</v>
      </c>
      <c r="G292" s="438" t="s">
        <v>27</v>
      </c>
      <c r="H292" s="438"/>
      <c r="I292" s="463" t="s">
        <v>1875</v>
      </c>
      <c r="J292" s="478">
        <v>130000</v>
      </c>
      <c r="K292" s="479"/>
      <c r="L292" s="477"/>
      <c r="M292" s="178" t="s">
        <v>27</v>
      </c>
      <c r="N292" s="178" t="s">
        <v>27</v>
      </c>
      <c r="O292" s="480"/>
      <c r="P292" s="316">
        <v>0</v>
      </c>
      <c r="Q292" s="481"/>
      <c r="R292" s="482"/>
      <c r="S292" s="483"/>
      <c r="T292" s="308" t="s">
        <v>27</v>
      </c>
      <c r="U292" s="438" t="s">
        <v>400</v>
      </c>
      <c r="V292" s="1"/>
      <c r="W292" s="155"/>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c r="IW292" s="1"/>
      <c r="IX292" s="1"/>
      <c r="IY292" s="1"/>
      <c r="IZ292" s="1"/>
      <c r="JA292" s="1"/>
      <c r="JB292" s="1"/>
      <c r="JC292" s="1"/>
      <c r="JD292" s="1"/>
      <c r="JE292" s="1"/>
      <c r="JF292" s="1"/>
      <c r="JG292" s="1"/>
      <c r="JH292" s="1"/>
      <c r="JI292" s="1"/>
      <c r="JJ292" s="1"/>
      <c r="JK292" s="1"/>
      <c r="JL292" s="1"/>
      <c r="JM292" s="1"/>
      <c r="JN292" s="1"/>
      <c r="JO292" s="1"/>
      <c r="JP292" s="1"/>
      <c r="JQ292" s="1"/>
      <c r="JR292" s="1"/>
      <c r="JS292" s="1"/>
      <c r="JT292" s="1"/>
      <c r="JU292" s="1"/>
      <c r="JV292" s="1"/>
      <c r="JW292" s="1"/>
      <c r="JX292" s="1"/>
      <c r="JY292" s="1"/>
      <c r="JZ292" s="1"/>
      <c r="KA292" s="1"/>
      <c r="KB292" s="1"/>
      <c r="KC292" s="1"/>
      <c r="KD292" s="1"/>
      <c r="KE292" s="1"/>
      <c r="KF292" s="1"/>
      <c r="KG292" s="1"/>
      <c r="KH292" s="1"/>
      <c r="KI292" s="1"/>
      <c r="KJ292" s="1"/>
      <c r="KK292" s="1"/>
      <c r="KL292" s="1"/>
      <c r="KM292" s="1"/>
      <c r="KN292" s="1"/>
      <c r="KO292" s="1"/>
      <c r="KP292" s="1"/>
      <c r="KQ292" s="1"/>
      <c r="KR292" s="1"/>
      <c r="KS292" s="1"/>
      <c r="KT292" s="1"/>
      <c r="KU292" s="1"/>
      <c r="KV292" s="1"/>
      <c r="KW292" s="1"/>
      <c r="KX292" s="1"/>
      <c r="KY292" s="1"/>
      <c r="KZ292" s="1"/>
      <c r="LA292" s="1"/>
      <c r="LB292" s="1"/>
      <c r="LC292" s="1"/>
      <c r="LD292" s="1"/>
      <c r="LE292" s="1"/>
      <c r="LF292" s="1"/>
      <c r="LG292" s="1"/>
      <c r="LH292" s="1"/>
      <c r="LI292" s="1"/>
      <c r="LJ292" s="1"/>
      <c r="LK292" s="1"/>
      <c r="LL292" s="1"/>
      <c r="LM292" s="1"/>
      <c r="LN292" s="1"/>
      <c r="LO292" s="1"/>
      <c r="LP292" s="1"/>
      <c r="LQ292" s="1"/>
      <c r="LR292" s="1"/>
      <c r="LS292" s="1"/>
      <c r="LT292" s="1"/>
      <c r="LU292" s="1"/>
      <c r="LV292" s="1"/>
      <c r="LW292" s="1"/>
      <c r="LX292" s="1"/>
      <c r="LY292" s="1"/>
      <c r="LZ292" s="1"/>
      <c r="MA292" s="1"/>
      <c r="MB292" s="1"/>
      <c r="MC292" s="1"/>
      <c r="MD292" s="1"/>
      <c r="ME292" s="1"/>
      <c r="MF292" s="1"/>
      <c r="MG292" s="1"/>
      <c r="MH292" s="1"/>
      <c r="MI292" s="1"/>
      <c r="MJ292" s="1"/>
      <c r="MK292" s="1"/>
      <c r="ML292" s="1"/>
      <c r="MM292" s="1"/>
      <c r="MN292" s="1"/>
      <c r="MO292" s="1"/>
      <c r="MP292" s="1"/>
      <c r="MQ292" s="34"/>
      <c r="MR292" s="2"/>
      <c r="MS292" s="2"/>
      <c r="MT292" s="2"/>
      <c r="MU292" s="2"/>
    </row>
    <row r="293" spans="1:359" ht="36" customHeight="1">
      <c r="A293" s="494" t="s">
        <v>1547</v>
      </c>
      <c r="B293" s="501"/>
      <c r="C293" s="501"/>
      <c r="D293" s="501"/>
      <c r="E293" s="501"/>
      <c r="F293" s="501"/>
      <c r="G293" s="501"/>
      <c r="H293" s="501"/>
      <c r="I293" s="501"/>
      <c r="J293" s="501"/>
      <c r="K293" s="501"/>
      <c r="L293" s="501"/>
      <c r="M293" s="501"/>
      <c r="N293" s="501"/>
      <c r="O293" s="501"/>
      <c r="P293" s="501"/>
      <c r="Q293" s="501"/>
      <c r="R293" s="501"/>
      <c r="S293" s="501"/>
      <c r="T293" s="501"/>
      <c r="U293" s="501"/>
      <c r="V293" s="142"/>
      <c r="W293" s="155"/>
    </row>
    <row r="294" spans="1:359" s="26" customFormat="1" ht="30" customHeight="1">
      <c r="A294" s="499" t="s">
        <v>48</v>
      </c>
      <c r="B294" s="178">
        <v>1</v>
      </c>
      <c r="C294" s="175" t="s">
        <v>574</v>
      </c>
      <c r="D294" s="141" t="s">
        <v>575</v>
      </c>
      <c r="E294" s="141" t="s">
        <v>576</v>
      </c>
      <c r="F294" s="141" t="s">
        <v>180</v>
      </c>
      <c r="G294" s="141" t="s">
        <v>27</v>
      </c>
      <c r="H294" s="136"/>
      <c r="I294" s="141" t="s">
        <v>181</v>
      </c>
      <c r="J294" s="168">
        <v>207000</v>
      </c>
      <c r="K294" s="141"/>
      <c r="L294" s="141" t="s">
        <v>27</v>
      </c>
      <c r="M294" s="206"/>
      <c r="N294" s="141" t="s">
        <v>27</v>
      </c>
      <c r="O294" s="141"/>
      <c r="P294" s="367">
        <v>0</v>
      </c>
      <c r="Q294" s="185"/>
      <c r="R294" s="141"/>
      <c r="S294" s="185"/>
      <c r="T294" s="154" t="s">
        <v>27</v>
      </c>
      <c r="U294" s="141" t="s">
        <v>400</v>
      </c>
      <c r="V294" s="142"/>
      <c r="W294" s="142"/>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c r="IW294" s="1"/>
      <c r="IX294" s="1"/>
      <c r="IY294" s="1"/>
      <c r="IZ294" s="1"/>
      <c r="JA294" s="1"/>
      <c r="JB294" s="1"/>
      <c r="JC294" s="1"/>
      <c r="JD294" s="1"/>
      <c r="JE294" s="1"/>
      <c r="JF294" s="1"/>
      <c r="JG294" s="1"/>
      <c r="JH294" s="1"/>
      <c r="JI294" s="1"/>
      <c r="JJ294" s="1"/>
      <c r="JK294" s="1"/>
      <c r="JL294" s="1"/>
      <c r="JM294" s="1"/>
      <c r="JN294" s="1"/>
      <c r="JO294" s="1"/>
      <c r="JP294" s="1"/>
      <c r="JQ294" s="1"/>
      <c r="JR294" s="1"/>
      <c r="JS294" s="1"/>
      <c r="JT294" s="1"/>
      <c r="JU294" s="1"/>
      <c r="JV294" s="1"/>
      <c r="JW294" s="1"/>
      <c r="JX294" s="1"/>
      <c r="JY294" s="1"/>
      <c r="JZ294" s="1"/>
      <c r="KA294" s="1"/>
      <c r="KB294" s="1"/>
      <c r="KC294" s="1"/>
      <c r="KD294" s="1"/>
      <c r="KE294" s="1"/>
      <c r="KF294" s="1"/>
      <c r="KG294" s="1"/>
      <c r="KH294" s="1"/>
      <c r="KI294" s="1"/>
      <c r="KJ294" s="1"/>
      <c r="KK294" s="1"/>
      <c r="KL294" s="1"/>
      <c r="KM294" s="1"/>
      <c r="KN294" s="1"/>
      <c r="KO294" s="1"/>
      <c r="KP294" s="1"/>
      <c r="KQ294" s="1"/>
      <c r="KR294" s="1"/>
      <c r="KS294" s="1"/>
      <c r="KT294" s="1"/>
      <c r="KU294" s="1"/>
      <c r="KV294" s="1"/>
      <c r="KW294" s="1"/>
      <c r="KX294" s="1"/>
      <c r="KY294" s="1"/>
      <c r="KZ294" s="1"/>
      <c r="LA294" s="1"/>
      <c r="LB294" s="1"/>
      <c r="LC294" s="1"/>
      <c r="LD294" s="1"/>
      <c r="LE294" s="1"/>
      <c r="LF294" s="1"/>
      <c r="LG294" s="1"/>
      <c r="LH294" s="1"/>
      <c r="LI294" s="1"/>
      <c r="LJ294" s="1"/>
      <c r="LK294" s="1"/>
      <c r="LL294" s="1"/>
      <c r="LM294" s="1"/>
      <c r="LN294" s="1"/>
      <c r="LO294" s="1"/>
      <c r="LP294" s="1"/>
      <c r="LQ294" s="1"/>
      <c r="LR294" s="1"/>
      <c r="LS294" s="1"/>
      <c r="LT294" s="1"/>
      <c r="LU294" s="1"/>
      <c r="LV294" s="1"/>
      <c r="LW294" s="1"/>
      <c r="LX294" s="1"/>
      <c r="LY294" s="1"/>
      <c r="LZ294" s="1"/>
      <c r="MA294" s="1"/>
      <c r="MB294" s="1"/>
      <c r="MC294" s="1"/>
      <c r="MD294" s="1"/>
      <c r="ME294" s="1"/>
      <c r="MF294" s="1"/>
      <c r="MG294" s="1"/>
      <c r="MH294" s="1"/>
      <c r="MI294" s="1"/>
      <c r="MJ294" s="1"/>
      <c r="MK294" s="1"/>
      <c r="ML294" s="1"/>
      <c r="MM294" s="1"/>
      <c r="MN294" s="1"/>
      <c r="MO294" s="1"/>
      <c r="MP294" s="1"/>
      <c r="MQ294" s="34"/>
      <c r="MR294" s="2"/>
      <c r="MS294" s="2"/>
      <c r="MT294" s="2"/>
      <c r="MU294" s="2"/>
    </row>
    <row r="295" spans="1:359" s="26" customFormat="1" ht="28.5" customHeight="1">
      <c r="A295" s="500"/>
      <c r="B295" s="178">
        <v>2</v>
      </c>
      <c r="C295" s="175" t="s">
        <v>577</v>
      </c>
      <c r="D295" s="141" t="s">
        <v>578</v>
      </c>
      <c r="E295" s="141" t="s">
        <v>576</v>
      </c>
      <c r="F295" s="141" t="s">
        <v>180</v>
      </c>
      <c r="G295" s="141" t="s">
        <v>27</v>
      </c>
      <c r="H295" s="136"/>
      <c r="I295" s="141" t="s">
        <v>181</v>
      </c>
      <c r="J295" s="168">
        <v>207000</v>
      </c>
      <c r="K295" s="141"/>
      <c r="L295" s="141" t="s">
        <v>27</v>
      </c>
      <c r="M295" s="206"/>
      <c r="N295" s="141" t="s">
        <v>27</v>
      </c>
      <c r="O295" s="141"/>
      <c r="P295" s="367">
        <v>0</v>
      </c>
      <c r="Q295" s="185"/>
      <c r="R295" s="185"/>
      <c r="S295" s="185"/>
      <c r="T295" s="154" t="s">
        <v>27</v>
      </c>
      <c r="U295" s="141" t="s">
        <v>400</v>
      </c>
      <c r="V295" s="142"/>
      <c r="W295" s="200"/>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c r="IW295" s="1"/>
      <c r="IX295" s="1"/>
      <c r="IY295" s="1"/>
      <c r="IZ295" s="1"/>
      <c r="JA295" s="1"/>
      <c r="JB295" s="1"/>
      <c r="JC295" s="1"/>
      <c r="JD295" s="1"/>
      <c r="JE295" s="1"/>
      <c r="JF295" s="1"/>
      <c r="JG295" s="1"/>
      <c r="JH295" s="1"/>
      <c r="JI295" s="1"/>
      <c r="JJ295" s="1"/>
      <c r="JK295" s="1"/>
      <c r="JL295" s="1"/>
      <c r="JM295" s="1"/>
      <c r="JN295" s="1"/>
      <c r="JO295" s="1"/>
      <c r="JP295" s="1"/>
      <c r="JQ295" s="1"/>
      <c r="JR295" s="1"/>
      <c r="JS295" s="1"/>
      <c r="JT295" s="1"/>
      <c r="JU295" s="1"/>
      <c r="JV295" s="1"/>
      <c r="JW295" s="1"/>
      <c r="JX295" s="1"/>
      <c r="JY295" s="1"/>
      <c r="JZ295" s="1"/>
      <c r="KA295" s="1"/>
      <c r="KB295" s="1"/>
      <c r="KC295" s="1"/>
      <c r="KD295" s="1"/>
      <c r="KE295" s="1"/>
      <c r="KF295" s="1"/>
      <c r="KG295" s="1"/>
      <c r="KH295" s="1"/>
      <c r="KI295" s="1"/>
      <c r="KJ295" s="1"/>
      <c r="KK295" s="1"/>
      <c r="KL295" s="1"/>
      <c r="KM295" s="1"/>
      <c r="KN295" s="1"/>
      <c r="KO295" s="1"/>
      <c r="KP295" s="1"/>
      <c r="KQ295" s="1"/>
      <c r="KR295" s="1"/>
      <c r="KS295" s="1"/>
      <c r="KT295" s="1"/>
      <c r="KU295" s="1"/>
      <c r="KV295" s="1"/>
      <c r="KW295" s="1"/>
      <c r="KX295" s="1"/>
      <c r="KY295" s="1"/>
      <c r="KZ295" s="1"/>
      <c r="LA295" s="1"/>
      <c r="LB295" s="1"/>
      <c r="LC295" s="1"/>
      <c r="LD295" s="1"/>
      <c r="LE295" s="1"/>
      <c r="LF295" s="1"/>
      <c r="LG295" s="1"/>
      <c r="LH295" s="1"/>
      <c r="LI295" s="1"/>
      <c r="LJ295" s="1"/>
      <c r="LK295" s="1"/>
      <c r="LL295" s="1"/>
      <c r="LM295" s="1"/>
      <c r="LN295" s="1"/>
      <c r="LO295" s="1"/>
      <c r="LP295" s="1"/>
      <c r="LQ295" s="1"/>
      <c r="LR295" s="1"/>
      <c r="LS295" s="1"/>
      <c r="LT295" s="1"/>
      <c r="LU295" s="1"/>
      <c r="LV295" s="1"/>
      <c r="LW295" s="1"/>
      <c r="LX295" s="1"/>
      <c r="LY295" s="1"/>
      <c r="LZ295" s="1"/>
      <c r="MA295" s="1"/>
      <c r="MB295" s="1"/>
      <c r="MC295" s="1"/>
      <c r="MD295" s="1"/>
      <c r="ME295" s="1"/>
      <c r="MF295" s="1"/>
      <c r="MG295" s="1"/>
      <c r="MH295" s="1"/>
      <c r="MI295" s="1"/>
      <c r="MJ295" s="1"/>
      <c r="MK295" s="1"/>
      <c r="ML295" s="1"/>
      <c r="MM295" s="1"/>
      <c r="MN295" s="1"/>
      <c r="MO295" s="1"/>
      <c r="MP295" s="1"/>
      <c r="MQ295" s="34"/>
      <c r="MR295" s="2"/>
      <c r="MS295" s="2"/>
      <c r="MT295" s="2"/>
      <c r="MU295" s="2"/>
    </row>
    <row r="296" spans="1:359" s="26" customFormat="1" ht="39.75" customHeight="1">
      <c r="A296" s="500"/>
      <c r="B296" s="178">
        <v>3</v>
      </c>
      <c r="C296" s="175" t="s">
        <v>579</v>
      </c>
      <c r="D296" s="141" t="s">
        <v>580</v>
      </c>
      <c r="E296" s="141" t="s">
        <v>576</v>
      </c>
      <c r="F296" s="141" t="s">
        <v>180</v>
      </c>
      <c r="G296" s="141" t="s">
        <v>27</v>
      </c>
      <c r="H296" s="136"/>
      <c r="I296" s="141" t="s">
        <v>117</v>
      </c>
      <c r="J296" s="168">
        <v>70000</v>
      </c>
      <c r="K296" s="141"/>
      <c r="L296" s="141"/>
      <c r="M296" s="141" t="s">
        <v>27</v>
      </c>
      <c r="N296" s="141" t="s">
        <v>27</v>
      </c>
      <c r="O296" s="141"/>
      <c r="P296" s="367">
        <v>0</v>
      </c>
      <c r="Q296" s="185"/>
      <c r="R296" s="185"/>
      <c r="S296" s="185"/>
      <c r="T296" s="154" t="s">
        <v>27</v>
      </c>
      <c r="U296" s="141" t="s">
        <v>400</v>
      </c>
      <c r="V296" s="142"/>
      <c r="W296" s="155"/>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c r="IW296" s="1"/>
      <c r="IX296" s="1"/>
      <c r="IY296" s="1"/>
      <c r="IZ296" s="1"/>
      <c r="JA296" s="1"/>
      <c r="JB296" s="1"/>
      <c r="JC296" s="1"/>
      <c r="JD296" s="1"/>
      <c r="JE296" s="1"/>
      <c r="JF296" s="1"/>
      <c r="JG296" s="1"/>
      <c r="JH296" s="1"/>
      <c r="JI296" s="1"/>
      <c r="JJ296" s="1"/>
      <c r="JK296" s="1"/>
      <c r="JL296" s="1"/>
      <c r="JM296" s="1"/>
      <c r="JN296" s="1"/>
      <c r="JO296" s="1"/>
      <c r="JP296" s="1"/>
      <c r="JQ296" s="1"/>
      <c r="JR296" s="1"/>
      <c r="JS296" s="1"/>
      <c r="JT296" s="1"/>
      <c r="JU296" s="1"/>
      <c r="JV296" s="1"/>
      <c r="JW296" s="1"/>
      <c r="JX296" s="1"/>
      <c r="JY296" s="1"/>
      <c r="JZ296" s="1"/>
      <c r="KA296" s="1"/>
      <c r="KB296" s="1"/>
      <c r="KC296" s="1"/>
      <c r="KD296" s="1"/>
      <c r="KE296" s="1"/>
      <c r="KF296" s="1"/>
      <c r="KG296" s="1"/>
      <c r="KH296" s="1"/>
      <c r="KI296" s="1"/>
      <c r="KJ296" s="1"/>
      <c r="KK296" s="1"/>
      <c r="KL296" s="1"/>
      <c r="KM296" s="1"/>
      <c r="KN296" s="1"/>
      <c r="KO296" s="1"/>
      <c r="KP296" s="1"/>
      <c r="KQ296" s="1"/>
      <c r="KR296" s="1"/>
      <c r="KS296" s="1"/>
      <c r="KT296" s="1"/>
      <c r="KU296" s="1"/>
      <c r="KV296" s="1"/>
      <c r="KW296" s="1"/>
      <c r="KX296" s="1"/>
      <c r="KY296" s="1"/>
      <c r="KZ296" s="1"/>
      <c r="LA296" s="1"/>
      <c r="LB296" s="1"/>
      <c r="LC296" s="1"/>
      <c r="LD296" s="1"/>
      <c r="LE296" s="1"/>
      <c r="LF296" s="1"/>
      <c r="LG296" s="1"/>
      <c r="LH296" s="1"/>
      <c r="LI296" s="1"/>
      <c r="LJ296" s="1"/>
      <c r="LK296" s="1"/>
      <c r="LL296" s="1"/>
      <c r="LM296" s="1"/>
      <c r="LN296" s="1"/>
      <c r="LO296" s="1"/>
      <c r="LP296" s="1"/>
      <c r="LQ296" s="1"/>
      <c r="LR296" s="1"/>
      <c r="LS296" s="1"/>
      <c r="LT296" s="1"/>
      <c r="LU296" s="1"/>
      <c r="LV296" s="1"/>
      <c r="LW296" s="1"/>
      <c r="LX296" s="1"/>
      <c r="LY296" s="1"/>
      <c r="LZ296" s="1"/>
      <c r="MA296" s="1"/>
      <c r="MB296" s="1"/>
      <c r="MC296" s="1"/>
      <c r="MD296" s="1"/>
      <c r="ME296" s="1"/>
      <c r="MF296" s="1"/>
      <c r="MG296" s="1"/>
      <c r="MH296" s="1"/>
      <c r="MI296" s="1"/>
      <c r="MJ296" s="1"/>
      <c r="MK296" s="1"/>
      <c r="ML296" s="1"/>
      <c r="MM296" s="1"/>
      <c r="MN296" s="1"/>
      <c r="MO296" s="1"/>
      <c r="MP296" s="1"/>
      <c r="MQ296" s="34"/>
      <c r="MR296" s="2"/>
      <c r="MS296" s="2"/>
      <c r="MT296" s="2"/>
      <c r="MU296" s="2"/>
    </row>
    <row r="297" spans="1:359" s="26" customFormat="1" ht="45" customHeight="1">
      <c r="A297" s="500"/>
      <c r="B297" s="178">
        <v>4</v>
      </c>
      <c r="C297" s="175" t="s">
        <v>581</v>
      </c>
      <c r="D297" s="141" t="s">
        <v>582</v>
      </c>
      <c r="E297" s="141" t="s">
        <v>576</v>
      </c>
      <c r="F297" s="141" t="s">
        <v>180</v>
      </c>
      <c r="G297" s="141" t="s">
        <v>27</v>
      </c>
      <c r="H297" s="136"/>
      <c r="I297" s="141" t="s">
        <v>117</v>
      </c>
      <c r="J297" s="168">
        <v>70000</v>
      </c>
      <c r="K297" s="141"/>
      <c r="L297" s="141"/>
      <c r="M297" s="141" t="s">
        <v>27</v>
      </c>
      <c r="N297" s="141" t="s">
        <v>27</v>
      </c>
      <c r="O297" s="141"/>
      <c r="P297" s="367">
        <v>0</v>
      </c>
      <c r="Q297" s="185"/>
      <c r="R297" s="185"/>
      <c r="S297" s="185"/>
      <c r="T297" s="154" t="s">
        <v>27</v>
      </c>
      <c r="U297" s="141" t="s">
        <v>400</v>
      </c>
      <c r="V297" s="200"/>
      <c r="W297" s="155"/>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c r="IW297" s="1"/>
      <c r="IX297" s="1"/>
      <c r="IY297" s="1"/>
      <c r="IZ297" s="1"/>
      <c r="JA297" s="1"/>
      <c r="JB297" s="1"/>
      <c r="JC297" s="1"/>
      <c r="JD297" s="1"/>
      <c r="JE297" s="1"/>
      <c r="JF297" s="1"/>
      <c r="JG297" s="1"/>
      <c r="JH297" s="1"/>
      <c r="JI297" s="1"/>
      <c r="JJ297" s="1"/>
      <c r="JK297" s="1"/>
      <c r="JL297" s="1"/>
      <c r="JM297" s="1"/>
      <c r="JN297" s="1"/>
      <c r="JO297" s="1"/>
      <c r="JP297" s="1"/>
      <c r="JQ297" s="1"/>
      <c r="JR297" s="1"/>
      <c r="JS297" s="1"/>
      <c r="JT297" s="1"/>
      <c r="JU297" s="1"/>
      <c r="JV297" s="1"/>
      <c r="JW297" s="1"/>
      <c r="JX297" s="1"/>
      <c r="JY297" s="1"/>
      <c r="JZ297" s="1"/>
      <c r="KA297" s="1"/>
      <c r="KB297" s="1"/>
      <c r="KC297" s="1"/>
      <c r="KD297" s="1"/>
      <c r="KE297" s="1"/>
      <c r="KF297" s="1"/>
      <c r="KG297" s="1"/>
      <c r="KH297" s="1"/>
      <c r="KI297" s="1"/>
      <c r="KJ297" s="1"/>
      <c r="KK297" s="1"/>
      <c r="KL297" s="1"/>
      <c r="KM297" s="1"/>
      <c r="KN297" s="1"/>
      <c r="KO297" s="1"/>
      <c r="KP297" s="1"/>
      <c r="KQ297" s="1"/>
      <c r="KR297" s="1"/>
      <c r="KS297" s="1"/>
      <c r="KT297" s="1"/>
      <c r="KU297" s="1"/>
      <c r="KV297" s="1"/>
      <c r="KW297" s="1"/>
      <c r="KX297" s="1"/>
      <c r="KY297" s="1"/>
      <c r="KZ297" s="1"/>
      <c r="LA297" s="1"/>
      <c r="LB297" s="1"/>
      <c r="LC297" s="1"/>
      <c r="LD297" s="1"/>
      <c r="LE297" s="1"/>
      <c r="LF297" s="1"/>
      <c r="LG297" s="1"/>
      <c r="LH297" s="1"/>
      <c r="LI297" s="1"/>
      <c r="LJ297" s="1"/>
      <c r="LK297" s="1"/>
      <c r="LL297" s="1"/>
      <c r="LM297" s="1"/>
      <c r="LN297" s="1"/>
      <c r="LO297" s="1"/>
      <c r="LP297" s="1"/>
      <c r="LQ297" s="1"/>
      <c r="LR297" s="1"/>
      <c r="LS297" s="1"/>
      <c r="LT297" s="1"/>
      <c r="LU297" s="1"/>
      <c r="LV297" s="1"/>
      <c r="LW297" s="1"/>
      <c r="LX297" s="1"/>
      <c r="LY297" s="1"/>
      <c r="LZ297" s="1"/>
      <c r="MA297" s="1"/>
      <c r="MB297" s="1"/>
      <c r="MC297" s="1"/>
      <c r="MD297" s="1"/>
      <c r="ME297" s="1"/>
      <c r="MF297" s="1"/>
      <c r="MG297" s="1"/>
      <c r="MH297" s="1"/>
      <c r="MI297" s="1"/>
      <c r="MJ297" s="1"/>
      <c r="MK297" s="1"/>
      <c r="ML297" s="1"/>
      <c r="MM297" s="1"/>
      <c r="MN297" s="1"/>
      <c r="MO297" s="1"/>
      <c r="MP297" s="1"/>
      <c r="MQ297" s="34"/>
      <c r="MR297" s="2"/>
      <c r="MS297" s="2"/>
      <c r="MT297" s="2"/>
      <c r="MU297" s="2"/>
    </row>
    <row r="298" spans="1:359" s="26" customFormat="1" ht="40.5" customHeight="1">
      <c r="A298" s="500"/>
      <c r="B298" s="178">
        <v>5</v>
      </c>
      <c r="C298" s="175" t="s">
        <v>183</v>
      </c>
      <c r="D298" s="141" t="s">
        <v>184</v>
      </c>
      <c r="E298" s="141" t="s">
        <v>576</v>
      </c>
      <c r="F298" s="141" t="s">
        <v>180</v>
      </c>
      <c r="G298" s="141" t="s">
        <v>27</v>
      </c>
      <c r="H298" s="136"/>
      <c r="I298" s="141" t="s">
        <v>185</v>
      </c>
      <c r="J298" s="168">
        <v>229000</v>
      </c>
      <c r="K298" s="141"/>
      <c r="L298" s="141" t="s">
        <v>27</v>
      </c>
      <c r="M298" s="141"/>
      <c r="N298" s="141" t="s">
        <v>27</v>
      </c>
      <c r="O298" s="141"/>
      <c r="P298" s="367">
        <v>0</v>
      </c>
      <c r="Q298" s="185"/>
      <c r="R298" s="185"/>
      <c r="S298" s="185"/>
      <c r="T298" s="154" t="s">
        <v>27</v>
      </c>
      <c r="U298" s="141" t="s">
        <v>400</v>
      </c>
      <c r="V298" s="142"/>
      <c r="W298" s="142"/>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c r="IW298" s="1"/>
      <c r="IX298" s="1"/>
      <c r="IY298" s="1"/>
      <c r="IZ298" s="1"/>
      <c r="JA298" s="1"/>
      <c r="JB298" s="1"/>
      <c r="JC298" s="1"/>
      <c r="JD298" s="1"/>
      <c r="JE298" s="1"/>
      <c r="JF298" s="1"/>
      <c r="JG298" s="1"/>
      <c r="JH298" s="1"/>
      <c r="JI298" s="1"/>
      <c r="JJ298" s="1"/>
      <c r="JK298" s="1"/>
      <c r="JL298" s="1"/>
      <c r="JM298" s="1"/>
      <c r="JN298" s="1"/>
      <c r="JO298" s="1"/>
      <c r="JP298" s="1"/>
      <c r="JQ298" s="1"/>
      <c r="JR298" s="1"/>
      <c r="JS298" s="1"/>
      <c r="JT298" s="1"/>
      <c r="JU298" s="1"/>
      <c r="JV298" s="1"/>
      <c r="JW298" s="1"/>
      <c r="JX298" s="1"/>
      <c r="JY298" s="1"/>
      <c r="JZ298" s="1"/>
      <c r="KA298" s="1"/>
      <c r="KB298" s="1"/>
      <c r="KC298" s="1"/>
      <c r="KD298" s="1"/>
      <c r="KE298" s="1"/>
      <c r="KF298" s="1"/>
      <c r="KG298" s="1"/>
      <c r="KH298" s="1"/>
      <c r="KI298" s="1"/>
      <c r="KJ298" s="1"/>
      <c r="KK298" s="1"/>
      <c r="KL298" s="1"/>
      <c r="KM298" s="1"/>
      <c r="KN298" s="1"/>
      <c r="KO298" s="1"/>
      <c r="KP298" s="1"/>
      <c r="KQ298" s="1"/>
      <c r="KR298" s="1"/>
      <c r="KS298" s="1"/>
      <c r="KT298" s="1"/>
      <c r="KU298" s="1"/>
      <c r="KV298" s="1"/>
      <c r="KW298" s="1"/>
      <c r="KX298" s="1"/>
      <c r="KY298" s="1"/>
      <c r="KZ298" s="1"/>
      <c r="LA298" s="1"/>
      <c r="LB298" s="1"/>
      <c r="LC298" s="1"/>
      <c r="LD298" s="1"/>
      <c r="LE298" s="1"/>
      <c r="LF298" s="1"/>
      <c r="LG298" s="1"/>
      <c r="LH298" s="1"/>
      <c r="LI298" s="1"/>
      <c r="LJ298" s="1"/>
      <c r="LK298" s="1"/>
      <c r="LL298" s="1"/>
      <c r="LM298" s="1"/>
      <c r="LN298" s="1"/>
      <c r="LO298" s="1"/>
      <c r="LP298" s="1"/>
      <c r="LQ298" s="1"/>
      <c r="LR298" s="1"/>
      <c r="LS298" s="1"/>
      <c r="LT298" s="1"/>
      <c r="LU298" s="1"/>
      <c r="LV298" s="1"/>
      <c r="LW298" s="1"/>
      <c r="LX298" s="1"/>
      <c r="LY298" s="1"/>
      <c r="LZ298" s="1"/>
      <c r="MA298" s="1"/>
      <c r="MB298" s="1"/>
      <c r="MC298" s="1"/>
      <c r="MD298" s="1"/>
      <c r="ME298" s="1"/>
      <c r="MF298" s="1"/>
      <c r="MG298" s="1"/>
      <c r="MH298" s="1"/>
      <c r="MI298" s="1"/>
      <c r="MJ298" s="1"/>
      <c r="MK298" s="1"/>
      <c r="ML298" s="1"/>
      <c r="MM298" s="1"/>
      <c r="MN298" s="1"/>
      <c r="MO298" s="1"/>
      <c r="MP298" s="1"/>
      <c r="MQ298" s="34"/>
      <c r="MR298" s="2"/>
      <c r="MS298" s="2"/>
      <c r="MT298" s="2"/>
      <c r="MU298" s="2"/>
    </row>
    <row r="299" spans="1:359" s="26" customFormat="1" ht="35.25" customHeight="1">
      <c r="A299" s="500"/>
      <c r="B299" s="178">
        <v>6</v>
      </c>
      <c r="C299" s="175" t="s">
        <v>186</v>
      </c>
      <c r="D299" s="141" t="s">
        <v>187</v>
      </c>
      <c r="E299" s="141" t="s">
        <v>576</v>
      </c>
      <c r="F299" s="141" t="s">
        <v>180</v>
      </c>
      <c r="G299" s="141" t="s">
        <v>27</v>
      </c>
      <c r="H299" s="136"/>
      <c r="I299" s="141" t="s">
        <v>185</v>
      </c>
      <c r="J299" s="168">
        <v>88000</v>
      </c>
      <c r="K299" s="141"/>
      <c r="L299" s="141" t="s">
        <v>27</v>
      </c>
      <c r="M299" s="141"/>
      <c r="N299" s="141" t="s">
        <v>27</v>
      </c>
      <c r="O299" s="141"/>
      <c r="P299" s="367">
        <v>0</v>
      </c>
      <c r="Q299" s="185"/>
      <c r="R299" s="185"/>
      <c r="S299" s="185"/>
      <c r="T299" s="154" t="s">
        <v>27</v>
      </c>
      <c r="U299" s="141" t="s">
        <v>400</v>
      </c>
      <c r="V299" s="142"/>
      <c r="W299" s="155"/>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c r="IW299" s="1"/>
      <c r="IX299" s="1"/>
      <c r="IY299" s="1"/>
      <c r="IZ299" s="1"/>
      <c r="JA299" s="1"/>
      <c r="JB299" s="1"/>
      <c r="JC299" s="1"/>
      <c r="JD299" s="1"/>
      <c r="JE299" s="1"/>
      <c r="JF299" s="1"/>
      <c r="JG299" s="1"/>
      <c r="JH299" s="1"/>
      <c r="JI299" s="1"/>
      <c r="JJ299" s="1"/>
      <c r="JK299" s="1"/>
      <c r="JL299" s="1"/>
      <c r="JM299" s="1"/>
      <c r="JN299" s="1"/>
      <c r="JO299" s="1"/>
      <c r="JP299" s="1"/>
      <c r="JQ299" s="1"/>
      <c r="JR299" s="1"/>
      <c r="JS299" s="1"/>
      <c r="JT299" s="1"/>
      <c r="JU299" s="1"/>
      <c r="JV299" s="1"/>
      <c r="JW299" s="1"/>
      <c r="JX299" s="1"/>
      <c r="JY299" s="1"/>
      <c r="JZ299" s="1"/>
      <c r="KA299" s="1"/>
      <c r="KB299" s="1"/>
      <c r="KC299" s="1"/>
      <c r="KD299" s="1"/>
      <c r="KE299" s="1"/>
      <c r="KF299" s="1"/>
      <c r="KG299" s="1"/>
      <c r="KH299" s="1"/>
      <c r="KI299" s="1"/>
      <c r="KJ299" s="1"/>
      <c r="KK299" s="1"/>
      <c r="KL299" s="1"/>
      <c r="KM299" s="1"/>
      <c r="KN299" s="1"/>
      <c r="KO299" s="1"/>
      <c r="KP299" s="1"/>
      <c r="KQ299" s="1"/>
      <c r="KR299" s="1"/>
      <c r="KS299" s="1"/>
      <c r="KT299" s="1"/>
      <c r="KU299" s="1"/>
      <c r="KV299" s="1"/>
      <c r="KW299" s="1"/>
      <c r="KX299" s="1"/>
      <c r="KY299" s="1"/>
      <c r="KZ299" s="1"/>
      <c r="LA299" s="1"/>
      <c r="LB299" s="1"/>
      <c r="LC299" s="1"/>
      <c r="LD299" s="1"/>
      <c r="LE299" s="1"/>
      <c r="LF299" s="1"/>
      <c r="LG299" s="1"/>
      <c r="LH299" s="1"/>
      <c r="LI299" s="1"/>
      <c r="LJ299" s="1"/>
      <c r="LK299" s="1"/>
      <c r="LL299" s="1"/>
      <c r="LM299" s="1"/>
      <c r="LN299" s="1"/>
      <c r="LO299" s="1"/>
      <c r="LP299" s="1"/>
      <c r="LQ299" s="1"/>
      <c r="LR299" s="1"/>
      <c r="LS299" s="1"/>
      <c r="LT299" s="1"/>
      <c r="LU299" s="1"/>
      <c r="LV299" s="1"/>
      <c r="LW299" s="1"/>
      <c r="LX299" s="1"/>
      <c r="LY299" s="1"/>
      <c r="LZ299" s="1"/>
      <c r="MA299" s="1"/>
      <c r="MB299" s="1"/>
      <c r="MC299" s="1"/>
      <c r="MD299" s="1"/>
      <c r="ME299" s="1"/>
      <c r="MF299" s="1"/>
      <c r="MG299" s="1"/>
      <c r="MH299" s="1"/>
      <c r="MI299" s="1"/>
      <c r="MJ299" s="1"/>
      <c r="MK299" s="1"/>
      <c r="ML299" s="1"/>
      <c r="MM299" s="1"/>
      <c r="MN299" s="1"/>
      <c r="MO299" s="1"/>
      <c r="MP299" s="1"/>
      <c r="MQ299" s="34"/>
      <c r="MR299" s="2"/>
      <c r="MS299" s="2"/>
      <c r="MT299" s="2"/>
      <c r="MU299" s="2"/>
    </row>
    <row r="300" spans="1:359" s="26" customFormat="1" ht="60.75">
      <c r="A300" s="500"/>
      <c r="B300" s="178">
        <v>7</v>
      </c>
      <c r="C300" s="175" t="s">
        <v>762</v>
      </c>
      <c r="D300" s="175" t="s">
        <v>763</v>
      </c>
      <c r="E300" s="141" t="s">
        <v>764</v>
      </c>
      <c r="F300" s="141" t="s">
        <v>765</v>
      </c>
      <c r="G300" s="136" t="s">
        <v>27</v>
      </c>
      <c r="H300" s="136"/>
      <c r="I300" s="141" t="s">
        <v>237</v>
      </c>
      <c r="J300" s="168">
        <v>2302360</v>
      </c>
      <c r="K300" s="141"/>
      <c r="L300" s="141" t="s">
        <v>27</v>
      </c>
      <c r="M300" s="141"/>
      <c r="N300" s="141" t="s">
        <v>27</v>
      </c>
      <c r="O300" s="141"/>
      <c r="P300" s="367">
        <v>0</v>
      </c>
      <c r="Q300" s="136"/>
      <c r="R300" s="135"/>
      <c r="S300" s="136"/>
      <c r="T300" s="154" t="s">
        <v>27</v>
      </c>
      <c r="U300" s="141" t="s">
        <v>400</v>
      </c>
      <c r="V300" s="142"/>
      <c r="W300" s="155"/>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c r="IW300" s="1"/>
      <c r="IX300" s="1"/>
      <c r="IY300" s="1"/>
      <c r="IZ300" s="1"/>
      <c r="JA300" s="1"/>
      <c r="JB300" s="1"/>
      <c r="JC300" s="1"/>
      <c r="JD300" s="1"/>
      <c r="JE300" s="1"/>
      <c r="JF300" s="1"/>
      <c r="JG300" s="1"/>
      <c r="JH300" s="1"/>
      <c r="JI300" s="1"/>
      <c r="JJ300" s="1"/>
      <c r="JK300" s="1"/>
      <c r="JL300" s="1"/>
      <c r="JM300" s="1"/>
      <c r="JN300" s="1"/>
      <c r="JO300" s="1"/>
      <c r="JP300" s="1"/>
      <c r="JQ300" s="1"/>
      <c r="JR300" s="1"/>
      <c r="JS300" s="1"/>
      <c r="JT300" s="1"/>
      <c r="JU300" s="1"/>
      <c r="JV300" s="1"/>
      <c r="JW300" s="1"/>
      <c r="JX300" s="1"/>
      <c r="JY300" s="1"/>
      <c r="JZ300" s="1"/>
      <c r="KA300" s="1"/>
      <c r="KB300" s="1"/>
      <c r="KC300" s="1"/>
      <c r="KD300" s="1"/>
      <c r="KE300" s="1"/>
      <c r="KF300" s="1"/>
      <c r="KG300" s="1"/>
      <c r="KH300" s="1"/>
      <c r="KI300" s="1"/>
      <c r="KJ300" s="1"/>
      <c r="KK300" s="1"/>
      <c r="KL300" s="1"/>
      <c r="KM300" s="1"/>
      <c r="KN300" s="1"/>
      <c r="KO300" s="1"/>
      <c r="KP300" s="1"/>
      <c r="KQ300" s="1"/>
      <c r="KR300" s="1"/>
      <c r="KS300" s="1"/>
      <c r="KT300" s="1"/>
      <c r="KU300" s="1"/>
      <c r="KV300" s="1"/>
      <c r="KW300" s="1"/>
      <c r="KX300" s="1"/>
      <c r="KY300" s="1"/>
      <c r="KZ300" s="1"/>
      <c r="LA300" s="1"/>
      <c r="LB300" s="1"/>
      <c r="LC300" s="1"/>
      <c r="LD300" s="1"/>
      <c r="LE300" s="1"/>
      <c r="LF300" s="1"/>
      <c r="LG300" s="1"/>
      <c r="LH300" s="1"/>
      <c r="LI300" s="1"/>
      <c r="LJ300" s="1"/>
      <c r="LK300" s="1"/>
      <c r="LL300" s="1"/>
      <c r="LM300" s="1"/>
      <c r="LN300" s="1"/>
      <c r="LO300" s="1"/>
      <c r="LP300" s="1"/>
      <c r="LQ300" s="1"/>
      <c r="LR300" s="1"/>
      <c r="LS300" s="1"/>
      <c r="LT300" s="1"/>
      <c r="LU300" s="1"/>
      <c r="LV300" s="1"/>
      <c r="LW300" s="1"/>
      <c r="LX300" s="1"/>
      <c r="LY300" s="1"/>
      <c r="LZ300" s="1"/>
      <c r="MA300" s="1"/>
      <c r="MB300" s="1"/>
      <c r="MC300" s="1"/>
      <c r="MD300" s="1"/>
      <c r="ME300" s="1"/>
      <c r="MF300" s="1"/>
      <c r="MG300" s="1"/>
      <c r="MH300" s="1"/>
      <c r="MI300" s="1"/>
      <c r="MJ300" s="1"/>
      <c r="MK300" s="1"/>
      <c r="ML300" s="1"/>
      <c r="MM300" s="1"/>
      <c r="MN300" s="1"/>
      <c r="MO300" s="1"/>
      <c r="MP300" s="1"/>
      <c r="MQ300" s="34"/>
      <c r="MR300" s="2"/>
      <c r="MS300" s="2"/>
      <c r="MT300" s="2"/>
      <c r="MU300" s="2"/>
    </row>
    <row r="301" spans="1:359" s="26" customFormat="1" ht="30" customHeight="1">
      <c r="A301" s="500"/>
      <c r="B301" s="178">
        <v>8</v>
      </c>
      <c r="C301" s="175" t="s">
        <v>194</v>
      </c>
      <c r="D301" s="141" t="s">
        <v>195</v>
      </c>
      <c r="E301" s="141" t="s">
        <v>576</v>
      </c>
      <c r="F301" s="141" t="s">
        <v>180</v>
      </c>
      <c r="G301" s="141" t="s">
        <v>27</v>
      </c>
      <c r="H301" s="136"/>
      <c r="I301" s="141" t="s">
        <v>113</v>
      </c>
      <c r="J301" s="168">
        <v>181000</v>
      </c>
      <c r="K301" s="141"/>
      <c r="L301" s="141" t="s">
        <v>27</v>
      </c>
      <c r="M301" s="141"/>
      <c r="N301" s="141" t="s">
        <v>27</v>
      </c>
      <c r="O301" s="141"/>
      <c r="P301" s="367">
        <v>0</v>
      </c>
      <c r="Q301" s="185"/>
      <c r="R301" s="185"/>
      <c r="S301" s="185"/>
      <c r="T301" s="154" t="s">
        <v>27</v>
      </c>
      <c r="U301" s="141" t="s">
        <v>400</v>
      </c>
      <c r="V301" s="142"/>
      <c r="W301" s="155"/>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c r="IW301" s="1"/>
      <c r="IX301" s="1"/>
      <c r="IY301" s="1"/>
      <c r="IZ301" s="1"/>
      <c r="JA301" s="1"/>
      <c r="JB301" s="1"/>
      <c r="JC301" s="1"/>
      <c r="JD301" s="1"/>
      <c r="JE301" s="1"/>
      <c r="JF301" s="1"/>
      <c r="JG301" s="1"/>
      <c r="JH301" s="1"/>
      <c r="JI301" s="1"/>
      <c r="JJ301" s="1"/>
      <c r="JK301" s="1"/>
      <c r="JL301" s="1"/>
      <c r="JM301" s="1"/>
      <c r="JN301" s="1"/>
      <c r="JO301" s="1"/>
      <c r="JP301" s="1"/>
      <c r="JQ301" s="1"/>
      <c r="JR301" s="1"/>
      <c r="JS301" s="1"/>
      <c r="JT301" s="1"/>
      <c r="JU301" s="1"/>
      <c r="JV301" s="1"/>
      <c r="JW301" s="1"/>
      <c r="JX301" s="1"/>
      <c r="JY301" s="1"/>
      <c r="JZ301" s="1"/>
      <c r="KA301" s="1"/>
      <c r="KB301" s="1"/>
      <c r="KC301" s="1"/>
      <c r="KD301" s="1"/>
      <c r="KE301" s="1"/>
      <c r="KF301" s="1"/>
      <c r="KG301" s="1"/>
      <c r="KH301" s="1"/>
      <c r="KI301" s="1"/>
      <c r="KJ301" s="1"/>
      <c r="KK301" s="1"/>
      <c r="KL301" s="1"/>
      <c r="KM301" s="1"/>
      <c r="KN301" s="1"/>
      <c r="KO301" s="1"/>
      <c r="KP301" s="1"/>
      <c r="KQ301" s="1"/>
      <c r="KR301" s="1"/>
      <c r="KS301" s="1"/>
      <c r="KT301" s="1"/>
      <c r="KU301" s="1"/>
      <c r="KV301" s="1"/>
      <c r="KW301" s="1"/>
      <c r="KX301" s="1"/>
      <c r="KY301" s="1"/>
      <c r="KZ301" s="1"/>
      <c r="LA301" s="1"/>
      <c r="LB301" s="1"/>
      <c r="LC301" s="1"/>
      <c r="LD301" s="1"/>
      <c r="LE301" s="1"/>
      <c r="LF301" s="1"/>
      <c r="LG301" s="1"/>
      <c r="LH301" s="1"/>
      <c r="LI301" s="1"/>
      <c r="LJ301" s="1"/>
      <c r="LK301" s="1"/>
      <c r="LL301" s="1"/>
      <c r="LM301" s="1"/>
      <c r="LN301" s="1"/>
      <c r="LO301" s="1"/>
      <c r="LP301" s="1"/>
      <c r="LQ301" s="1"/>
      <c r="LR301" s="1"/>
      <c r="LS301" s="1"/>
      <c r="LT301" s="1"/>
      <c r="LU301" s="1"/>
      <c r="LV301" s="1"/>
      <c r="LW301" s="1"/>
      <c r="LX301" s="1"/>
      <c r="LY301" s="1"/>
      <c r="LZ301" s="1"/>
      <c r="MA301" s="1"/>
      <c r="MB301" s="1"/>
      <c r="MC301" s="1"/>
      <c r="MD301" s="1"/>
      <c r="ME301" s="1"/>
      <c r="MF301" s="1"/>
      <c r="MG301" s="1"/>
      <c r="MH301" s="1"/>
      <c r="MI301" s="1"/>
      <c r="MJ301" s="1"/>
      <c r="MK301" s="1"/>
      <c r="ML301" s="1"/>
      <c r="MM301" s="1"/>
      <c r="MN301" s="1"/>
      <c r="MO301" s="1"/>
      <c r="MP301" s="1"/>
      <c r="MQ301" s="34"/>
      <c r="MR301" s="2"/>
      <c r="MS301" s="2"/>
      <c r="MT301" s="2"/>
      <c r="MU301" s="2"/>
    </row>
    <row r="302" spans="1:359" s="26" customFormat="1" ht="20.25">
      <c r="A302" s="500"/>
      <c r="B302" s="178">
        <v>9</v>
      </c>
      <c r="C302" s="175" t="s">
        <v>823</v>
      </c>
      <c r="D302" s="141" t="s">
        <v>196</v>
      </c>
      <c r="E302" s="141" t="s">
        <v>576</v>
      </c>
      <c r="F302" s="141" t="s">
        <v>180</v>
      </c>
      <c r="G302" s="141" t="s">
        <v>27</v>
      </c>
      <c r="H302" s="136"/>
      <c r="I302" s="141" t="s">
        <v>113</v>
      </c>
      <c r="J302" s="168">
        <v>122000</v>
      </c>
      <c r="K302" s="141"/>
      <c r="L302" s="141" t="s">
        <v>27</v>
      </c>
      <c r="M302" s="141"/>
      <c r="N302" s="141" t="s">
        <v>27</v>
      </c>
      <c r="O302" s="141"/>
      <c r="P302" s="367">
        <v>0</v>
      </c>
      <c r="Q302" s="185"/>
      <c r="R302" s="185"/>
      <c r="S302" s="185"/>
      <c r="T302" s="154" t="s">
        <v>27</v>
      </c>
      <c r="U302" s="141" t="s">
        <v>400</v>
      </c>
      <c r="V302" s="142"/>
      <c r="W302" s="155"/>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c r="IW302" s="1"/>
      <c r="IX302" s="1"/>
      <c r="IY302" s="1"/>
      <c r="IZ302" s="1"/>
      <c r="JA302" s="1"/>
      <c r="JB302" s="1"/>
      <c r="JC302" s="1"/>
      <c r="JD302" s="1"/>
      <c r="JE302" s="1"/>
      <c r="JF302" s="1"/>
      <c r="JG302" s="1"/>
      <c r="JH302" s="1"/>
      <c r="JI302" s="1"/>
      <c r="JJ302" s="1"/>
      <c r="JK302" s="1"/>
      <c r="JL302" s="1"/>
      <c r="JM302" s="1"/>
      <c r="JN302" s="1"/>
      <c r="JO302" s="1"/>
      <c r="JP302" s="1"/>
      <c r="JQ302" s="1"/>
      <c r="JR302" s="1"/>
      <c r="JS302" s="1"/>
      <c r="JT302" s="1"/>
      <c r="JU302" s="1"/>
      <c r="JV302" s="1"/>
      <c r="JW302" s="1"/>
      <c r="JX302" s="1"/>
      <c r="JY302" s="1"/>
      <c r="JZ302" s="1"/>
      <c r="KA302" s="1"/>
      <c r="KB302" s="1"/>
      <c r="KC302" s="1"/>
      <c r="KD302" s="1"/>
      <c r="KE302" s="1"/>
      <c r="KF302" s="1"/>
      <c r="KG302" s="1"/>
      <c r="KH302" s="1"/>
      <c r="KI302" s="1"/>
      <c r="KJ302" s="1"/>
      <c r="KK302" s="1"/>
      <c r="KL302" s="1"/>
      <c r="KM302" s="1"/>
      <c r="KN302" s="1"/>
      <c r="KO302" s="1"/>
      <c r="KP302" s="1"/>
      <c r="KQ302" s="1"/>
      <c r="KR302" s="1"/>
      <c r="KS302" s="1"/>
      <c r="KT302" s="1"/>
      <c r="KU302" s="1"/>
      <c r="KV302" s="1"/>
      <c r="KW302" s="1"/>
      <c r="KX302" s="1"/>
      <c r="KY302" s="1"/>
      <c r="KZ302" s="1"/>
      <c r="LA302" s="1"/>
      <c r="LB302" s="1"/>
      <c r="LC302" s="1"/>
      <c r="LD302" s="1"/>
      <c r="LE302" s="1"/>
      <c r="LF302" s="1"/>
      <c r="LG302" s="1"/>
      <c r="LH302" s="1"/>
      <c r="LI302" s="1"/>
      <c r="LJ302" s="1"/>
      <c r="LK302" s="1"/>
      <c r="LL302" s="1"/>
      <c r="LM302" s="1"/>
      <c r="LN302" s="1"/>
      <c r="LO302" s="1"/>
      <c r="LP302" s="1"/>
      <c r="LQ302" s="1"/>
      <c r="LR302" s="1"/>
      <c r="LS302" s="1"/>
      <c r="LT302" s="1"/>
      <c r="LU302" s="1"/>
      <c r="LV302" s="1"/>
      <c r="LW302" s="1"/>
      <c r="LX302" s="1"/>
      <c r="LY302" s="1"/>
      <c r="LZ302" s="1"/>
      <c r="MA302" s="1"/>
      <c r="MB302" s="1"/>
      <c r="MC302" s="1"/>
      <c r="MD302" s="1"/>
      <c r="ME302" s="1"/>
      <c r="MF302" s="1"/>
      <c r="MG302" s="1"/>
      <c r="MH302" s="1"/>
      <c r="MI302" s="1"/>
      <c r="MJ302" s="1"/>
      <c r="MK302" s="1"/>
      <c r="ML302" s="1"/>
      <c r="MM302" s="1"/>
      <c r="MN302" s="1"/>
      <c r="MO302" s="1"/>
      <c r="MP302" s="1"/>
      <c r="MQ302" s="34"/>
      <c r="MR302" s="2"/>
      <c r="MS302" s="2"/>
      <c r="MT302" s="2"/>
      <c r="MU302" s="2"/>
    </row>
    <row r="303" spans="1:359" s="26" customFormat="1" ht="40.5">
      <c r="A303" s="500"/>
      <c r="B303" s="178">
        <v>10</v>
      </c>
      <c r="C303" s="175" t="s">
        <v>908</v>
      </c>
      <c r="D303" s="141" t="s">
        <v>297</v>
      </c>
      <c r="E303" s="141" t="s">
        <v>576</v>
      </c>
      <c r="F303" s="141" t="s">
        <v>180</v>
      </c>
      <c r="G303" s="141" t="s">
        <v>27</v>
      </c>
      <c r="H303" s="136"/>
      <c r="I303" s="141" t="s">
        <v>113</v>
      </c>
      <c r="J303" s="168">
        <v>130000</v>
      </c>
      <c r="K303" s="141"/>
      <c r="L303" s="141" t="s">
        <v>27</v>
      </c>
      <c r="M303" s="141"/>
      <c r="N303" s="141" t="s">
        <v>27</v>
      </c>
      <c r="O303" s="141"/>
      <c r="P303" s="367">
        <v>0</v>
      </c>
      <c r="Q303" s="185"/>
      <c r="R303" s="185"/>
      <c r="S303" s="185"/>
      <c r="T303" s="154" t="s">
        <v>27</v>
      </c>
      <c r="U303" s="141" t="s">
        <v>400</v>
      </c>
      <c r="V303" s="142"/>
      <c r="W303" s="155"/>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c r="IW303" s="1"/>
      <c r="IX303" s="1"/>
      <c r="IY303" s="1"/>
      <c r="IZ303" s="1"/>
      <c r="JA303" s="1"/>
      <c r="JB303" s="1"/>
      <c r="JC303" s="1"/>
      <c r="JD303" s="1"/>
      <c r="JE303" s="1"/>
      <c r="JF303" s="1"/>
      <c r="JG303" s="1"/>
      <c r="JH303" s="1"/>
      <c r="JI303" s="1"/>
      <c r="JJ303" s="1"/>
      <c r="JK303" s="1"/>
      <c r="JL303" s="1"/>
      <c r="JM303" s="1"/>
      <c r="JN303" s="1"/>
      <c r="JO303" s="1"/>
      <c r="JP303" s="1"/>
      <c r="JQ303" s="1"/>
      <c r="JR303" s="1"/>
      <c r="JS303" s="1"/>
      <c r="JT303" s="1"/>
      <c r="JU303" s="1"/>
      <c r="JV303" s="1"/>
      <c r="JW303" s="1"/>
      <c r="JX303" s="1"/>
      <c r="JY303" s="1"/>
      <c r="JZ303" s="1"/>
      <c r="KA303" s="1"/>
      <c r="KB303" s="1"/>
      <c r="KC303" s="1"/>
      <c r="KD303" s="1"/>
      <c r="KE303" s="1"/>
      <c r="KF303" s="1"/>
      <c r="KG303" s="1"/>
      <c r="KH303" s="1"/>
      <c r="KI303" s="1"/>
      <c r="KJ303" s="1"/>
      <c r="KK303" s="1"/>
      <c r="KL303" s="1"/>
      <c r="KM303" s="1"/>
      <c r="KN303" s="1"/>
      <c r="KO303" s="1"/>
      <c r="KP303" s="1"/>
      <c r="KQ303" s="1"/>
      <c r="KR303" s="1"/>
      <c r="KS303" s="1"/>
      <c r="KT303" s="1"/>
      <c r="KU303" s="1"/>
      <c r="KV303" s="1"/>
      <c r="KW303" s="1"/>
      <c r="KX303" s="1"/>
      <c r="KY303" s="1"/>
      <c r="KZ303" s="1"/>
      <c r="LA303" s="1"/>
      <c r="LB303" s="1"/>
      <c r="LC303" s="1"/>
      <c r="LD303" s="1"/>
      <c r="LE303" s="1"/>
      <c r="LF303" s="1"/>
      <c r="LG303" s="1"/>
      <c r="LH303" s="1"/>
      <c r="LI303" s="1"/>
      <c r="LJ303" s="1"/>
      <c r="LK303" s="1"/>
      <c r="LL303" s="1"/>
      <c r="LM303" s="1"/>
      <c r="LN303" s="1"/>
      <c r="LO303" s="1"/>
      <c r="LP303" s="1"/>
      <c r="LQ303" s="1"/>
      <c r="LR303" s="1"/>
      <c r="LS303" s="1"/>
      <c r="LT303" s="1"/>
      <c r="LU303" s="1"/>
      <c r="LV303" s="1"/>
      <c r="LW303" s="1"/>
      <c r="LX303" s="1"/>
      <c r="LY303" s="1"/>
      <c r="LZ303" s="1"/>
      <c r="MA303" s="1"/>
      <c r="MB303" s="1"/>
      <c r="MC303" s="1"/>
      <c r="MD303" s="1"/>
      <c r="ME303" s="1"/>
      <c r="MF303" s="1"/>
      <c r="MG303" s="1"/>
      <c r="MH303" s="1"/>
      <c r="MI303" s="1"/>
      <c r="MJ303" s="1"/>
      <c r="MK303" s="1"/>
      <c r="ML303" s="1"/>
      <c r="MM303" s="1"/>
      <c r="MN303" s="1"/>
      <c r="MO303" s="1"/>
      <c r="MP303" s="1"/>
      <c r="MQ303" s="34"/>
      <c r="MR303" s="2"/>
      <c r="MS303" s="2"/>
      <c r="MT303" s="2"/>
      <c r="MU303" s="2"/>
    </row>
    <row r="304" spans="1:359" s="26" customFormat="1" ht="36" customHeight="1">
      <c r="A304" s="500"/>
      <c r="B304" s="178">
        <v>11</v>
      </c>
      <c r="C304" s="175" t="s">
        <v>198</v>
      </c>
      <c r="D304" s="141" t="s">
        <v>768</v>
      </c>
      <c r="E304" s="141" t="s">
        <v>576</v>
      </c>
      <c r="F304" s="141" t="s">
        <v>180</v>
      </c>
      <c r="G304" s="141" t="s">
        <v>27</v>
      </c>
      <c r="H304" s="136"/>
      <c r="I304" s="141" t="s">
        <v>197</v>
      </c>
      <c r="J304" s="168">
        <v>220000</v>
      </c>
      <c r="K304" s="141"/>
      <c r="L304" s="141" t="s">
        <v>27</v>
      </c>
      <c r="M304" s="141"/>
      <c r="N304" s="141" t="s">
        <v>27</v>
      </c>
      <c r="O304" s="141"/>
      <c r="P304" s="367">
        <v>0</v>
      </c>
      <c r="Q304" s="185"/>
      <c r="R304" s="185"/>
      <c r="S304" s="185"/>
      <c r="T304" s="154" t="s">
        <v>27</v>
      </c>
      <c r="U304" s="141" t="s">
        <v>400</v>
      </c>
      <c r="V304" s="142"/>
      <c r="W304" s="155"/>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c r="IW304" s="1"/>
      <c r="IX304" s="1"/>
      <c r="IY304" s="1"/>
      <c r="IZ304" s="1"/>
      <c r="JA304" s="1"/>
      <c r="JB304" s="1"/>
      <c r="JC304" s="1"/>
      <c r="JD304" s="1"/>
      <c r="JE304" s="1"/>
      <c r="JF304" s="1"/>
      <c r="JG304" s="1"/>
      <c r="JH304" s="1"/>
      <c r="JI304" s="1"/>
      <c r="JJ304" s="1"/>
      <c r="JK304" s="1"/>
      <c r="JL304" s="1"/>
      <c r="JM304" s="1"/>
      <c r="JN304" s="1"/>
      <c r="JO304" s="1"/>
      <c r="JP304" s="1"/>
      <c r="JQ304" s="1"/>
      <c r="JR304" s="1"/>
      <c r="JS304" s="1"/>
      <c r="JT304" s="1"/>
      <c r="JU304" s="1"/>
      <c r="JV304" s="1"/>
      <c r="JW304" s="1"/>
      <c r="JX304" s="1"/>
      <c r="JY304" s="1"/>
      <c r="JZ304" s="1"/>
      <c r="KA304" s="1"/>
      <c r="KB304" s="1"/>
      <c r="KC304" s="1"/>
      <c r="KD304" s="1"/>
      <c r="KE304" s="1"/>
      <c r="KF304" s="1"/>
      <c r="KG304" s="1"/>
      <c r="KH304" s="1"/>
      <c r="KI304" s="1"/>
      <c r="KJ304" s="1"/>
      <c r="KK304" s="1"/>
      <c r="KL304" s="1"/>
      <c r="KM304" s="1"/>
      <c r="KN304" s="1"/>
      <c r="KO304" s="1"/>
      <c r="KP304" s="1"/>
      <c r="KQ304" s="1"/>
      <c r="KR304" s="1"/>
      <c r="KS304" s="1"/>
      <c r="KT304" s="1"/>
      <c r="KU304" s="1"/>
      <c r="KV304" s="1"/>
      <c r="KW304" s="1"/>
      <c r="KX304" s="1"/>
      <c r="KY304" s="1"/>
      <c r="KZ304" s="1"/>
      <c r="LA304" s="1"/>
      <c r="LB304" s="1"/>
      <c r="LC304" s="1"/>
      <c r="LD304" s="1"/>
      <c r="LE304" s="1"/>
      <c r="LF304" s="1"/>
      <c r="LG304" s="1"/>
      <c r="LH304" s="1"/>
      <c r="LI304" s="1"/>
      <c r="LJ304" s="1"/>
      <c r="LK304" s="1"/>
      <c r="LL304" s="1"/>
      <c r="LM304" s="1"/>
      <c r="LN304" s="1"/>
      <c r="LO304" s="1"/>
      <c r="LP304" s="1"/>
      <c r="LQ304" s="1"/>
      <c r="LR304" s="1"/>
      <c r="LS304" s="1"/>
      <c r="LT304" s="1"/>
      <c r="LU304" s="1"/>
      <c r="LV304" s="1"/>
      <c r="LW304" s="1"/>
      <c r="LX304" s="1"/>
      <c r="LY304" s="1"/>
      <c r="LZ304" s="1"/>
      <c r="MA304" s="1"/>
      <c r="MB304" s="1"/>
      <c r="MC304" s="1"/>
      <c r="MD304" s="1"/>
      <c r="ME304" s="1"/>
      <c r="MF304" s="1"/>
      <c r="MG304" s="1"/>
      <c r="MH304" s="1"/>
      <c r="MI304" s="1"/>
      <c r="MJ304" s="1"/>
      <c r="MK304" s="1"/>
      <c r="ML304" s="1"/>
      <c r="MM304" s="1"/>
      <c r="MN304" s="1"/>
      <c r="MO304" s="1"/>
      <c r="MP304" s="1"/>
      <c r="MQ304" s="34"/>
      <c r="MR304" s="2"/>
      <c r="MS304" s="2"/>
      <c r="MT304" s="2"/>
      <c r="MU304" s="2"/>
    </row>
    <row r="305" spans="1:359" s="26" customFormat="1" ht="20.25">
      <c r="A305" s="500"/>
      <c r="B305" s="178">
        <v>12</v>
      </c>
      <c r="C305" s="175" t="s">
        <v>199</v>
      </c>
      <c r="D305" s="141" t="s">
        <v>200</v>
      </c>
      <c r="E305" s="141" t="s">
        <v>576</v>
      </c>
      <c r="F305" s="141" t="s">
        <v>180</v>
      </c>
      <c r="G305" s="141" t="s">
        <v>27</v>
      </c>
      <c r="H305" s="136"/>
      <c r="I305" s="141" t="s">
        <v>197</v>
      </c>
      <c r="J305" s="168">
        <v>150000</v>
      </c>
      <c r="K305" s="141"/>
      <c r="L305" s="141" t="s">
        <v>27</v>
      </c>
      <c r="M305" s="141"/>
      <c r="N305" s="141" t="s">
        <v>27</v>
      </c>
      <c r="O305" s="141"/>
      <c r="P305" s="367">
        <v>0</v>
      </c>
      <c r="Q305" s="185"/>
      <c r="R305" s="185"/>
      <c r="S305" s="185"/>
      <c r="T305" s="154" t="s">
        <v>27</v>
      </c>
      <c r="U305" s="141" t="s">
        <v>400</v>
      </c>
      <c r="V305" s="142"/>
      <c r="W305" s="155"/>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c r="IW305" s="1"/>
      <c r="IX305" s="1"/>
      <c r="IY305" s="1"/>
      <c r="IZ305" s="1"/>
      <c r="JA305" s="1"/>
      <c r="JB305" s="1"/>
      <c r="JC305" s="1"/>
      <c r="JD305" s="1"/>
      <c r="JE305" s="1"/>
      <c r="JF305" s="1"/>
      <c r="JG305" s="1"/>
      <c r="JH305" s="1"/>
      <c r="JI305" s="1"/>
      <c r="JJ305" s="1"/>
      <c r="JK305" s="1"/>
      <c r="JL305" s="1"/>
      <c r="JM305" s="1"/>
      <c r="JN305" s="1"/>
      <c r="JO305" s="1"/>
      <c r="JP305" s="1"/>
      <c r="JQ305" s="1"/>
      <c r="JR305" s="1"/>
      <c r="JS305" s="1"/>
      <c r="JT305" s="1"/>
      <c r="JU305" s="1"/>
      <c r="JV305" s="1"/>
      <c r="JW305" s="1"/>
      <c r="JX305" s="1"/>
      <c r="JY305" s="1"/>
      <c r="JZ305" s="1"/>
      <c r="KA305" s="1"/>
      <c r="KB305" s="1"/>
      <c r="KC305" s="1"/>
      <c r="KD305" s="1"/>
      <c r="KE305" s="1"/>
      <c r="KF305" s="1"/>
      <c r="KG305" s="1"/>
      <c r="KH305" s="1"/>
      <c r="KI305" s="1"/>
      <c r="KJ305" s="1"/>
      <c r="KK305" s="1"/>
      <c r="KL305" s="1"/>
      <c r="KM305" s="1"/>
      <c r="KN305" s="1"/>
      <c r="KO305" s="1"/>
      <c r="KP305" s="1"/>
      <c r="KQ305" s="1"/>
      <c r="KR305" s="1"/>
      <c r="KS305" s="1"/>
      <c r="KT305" s="1"/>
      <c r="KU305" s="1"/>
      <c r="KV305" s="1"/>
      <c r="KW305" s="1"/>
      <c r="KX305" s="1"/>
      <c r="KY305" s="1"/>
      <c r="KZ305" s="1"/>
      <c r="LA305" s="1"/>
      <c r="LB305" s="1"/>
      <c r="LC305" s="1"/>
      <c r="LD305" s="1"/>
      <c r="LE305" s="1"/>
      <c r="LF305" s="1"/>
      <c r="LG305" s="1"/>
      <c r="LH305" s="1"/>
      <c r="LI305" s="1"/>
      <c r="LJ305" s="1"/>
      <c r="LK305" s="1"/>
      <c r="LL305" s="1"/>
      <c r="LM305" s="1"/>
      <c r="LN305" s="1"/>
      <c r="LO305" s="1"/>
      <c r="LP305" s="1"/>
      <c r="LQ305" s="1"/>
      <c r="LR305" s="1"/>
      <c r="LS305" s="1"/>
      <c r="LT305" s="1"/>
      <c r="LU305" s="1"/>
      <c r="LV305" s="1"/>
      <c r="LW305" s="1"/>
      <c r="LX305" s="1"/>
      <c r="LY305" s="1"/>
      <c r="LZ305" s="1"/>
      <c r="MA305" s="1"/>
      <c r="MB305" s="1"/>
      <c r="MC305" s="1"/>
      <c r="MD305" s="1"/>
      <c r="ME305" s="1"/>
      <c r="MF305" s="1"/>
      <c r="MG305" s="1"/>
      <c r="MH305" s="1"/>
      <c r="MI305" s="1"/>
      <c r="MJ305" s="1"/>
      <c r="MK305" s="1"/>
      <c r="ML305" s="1"/>
      <c r="MM305" s="1"/>
      <c r="MN305" s="1"/>
      <c r="MO305" s="1"/>
      <c r="MP305" s="1"/>
      <c r="MQ305" s="34"/>
      <c r="MR305" s="2"/>
      <c r="MS305" s="2"/>
      <c r="MT305" s="2"/>
      <c r="MU305" s="2"/>
    </row>
    <row r="306" spans="1:359" s="26" customFormat="1" ht="20.25">
      <c r="A306" s="500"/>
      <c r="B306" s="178">
        <v>13</v>
      </c>
      <c r="C306" s="175" t="s">
        <v>208</v>
      </c>
      <c r="D306" s="141" t="s">
        <v>209</v>
      </c>
      <c r="E306" s="141" t="s">
        <v>576</v>
      </c>
      <c r="F306" s="141" t="s">
        <v>180</v>
      </c>
      <c r="G306" s="141" t="s">
        <v>27</v>
      </c>
      <c r="H306" s="136"/>
      <c r="I306" s="141" t="s">
        <v>201</v>
      </c>
      <c r="J306" s="168">
        <v>24000</v>
      </c>
      <c r="K306" s="141"/>
      <c r="L306" s="141" t="s">
        <v>27</v>
      </c>
      <c r="M306" s="141"/>
      <c r="N306" s="141" t="s">
        <v>27</v>
      </c>
      <c r="O306" s="141"/>
      <c r="P306" s="367">
        <v>0</v>
      </c>
      <c r="Q306" s="185"/>
      <c r="R306" s="185"/>
      <c r="S306" s="185"/>
      <c r="T306" s="154" t="s">
        <v>27</v>
      </c>
      <c r="U306" s="141" t="s">
        <v>400</v>
      </c>
      <c r="V306" s="142"/>
      <c r="W306" s="155"/>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c r="IW306" s="1"/>
      <c r="IX306" s="1"/>
      <c r="IY306" s="1"/>
      <c r="IZ306" s="1"/>
      <c r="JA306" s="1"/>
      <c r="JB306" s="1"/>
      <c r="JC306" s="1"/>
      <c r="JD306" s="1"/>
      <c r="JE306" s="1"/>
      <c r="JF306" s="1"/>
      <c r="JG306" s="1"/>
      <c r="JH306" s="1"/>
      <c r="JI306" s="1"/>
      <c r="JJ306" s="1"/>
      <c r="JK306" s="1"/>
      <c r="JL306" s="1"/>
      <c r="JM306" s="1"/>
      <c r="JN306" s="1"/>
      <c r="JO306" s="1"/>
      <c r="JP306" s="1"/>
      <c r="JQ306" s="1"/>
      <c r="JR306" s="1"/>
      <c r="JS306" s="1"/>
      <c r="JT306" s="1"/>
      <c r="JU306" s="1"/>
      <c r="JV306" s="1"/>
      <c r="JW306" s="1"/>
      <c r="JX306" s="1"/>
      <c r="JY306" s="1"/>
      <c r="JZ306" s="1"/>
      <c r="KA306" s="1"/>
      <c r="KB306" s="1"/>
      <c r="KC306" s="1"/>
      <c r="KD306" s="1"/>
      <c r="KE306" s="1"/>
      <c r="KF306" s="1"/>
      <c r="KG306" s="1"/>
      <c r="KH306" s="1"/>
      <c r="KI306" s="1"/>
      <c r="KJ306" s="1"/>
      <c r="KK306" s="1"/>
      <c r="KL306" s="1"/>
      <c r="KM306" s="1"/>
      <c r="KN306" s="1"/>
      <c r="KO306" s="1"/>
      <c r="KP306" s="1"/>
      <c r="KQ306" s="1"/>
      <c r="KR306" s="1"/>
      <c r="KS306" s="1"/>
      <c r="KT306" s="1"/>
      <c r="KU306" s="1"/>
      <c r="KV306" s="1"/>
      <c r="KW306" s="1"/>
      <c r="KX306" s="1"/>
      <c r="KY306" s="1"/>
      <c r="KZ306" s="1"/>
      <c r="LA306" s="1"/>
      <c r="LB306" s="1"/>
      <c r="LC306" s="1"/>
      <c r="LD306" s="1"/>
      <c r="LE306" s="1"/>
      <c r="LF306" s="1"/>
      <c r="LG306" s="1"/>
      <c r="LH306" s="1"/>
      <c r="LI306" s="1"/>
      <c r="LJ306" s="1"/>
      <c r="LK306" s="1"/>
      <c r="LL306" s="1"/>
      <c r="LM306" s="1"/>
      <c r="LN306" s="1"/>
      <c r="LO306" s="1"/>
      <c r="LP306" s="1"/>
      <c r="LQ306" s="1"/>
      <c r="LR306" s="1"/>
      <c r="LS306" s="1"/>
      <c r="LT306" s="1"/>
      <c r="LU306" s="1"/>
      <c r="LV306" s="1"/>
      <c r="LW306" s="1"/>
      <c r="LX306" s="1"/>
      <c r="LY306" s="1"/>
      <c r="LZ306" s="1"/>
      <c r="MA306" s="1"/>
      <c r="MB306" s="1"/>
      <c r="MC306" s="1"/>
      <c r="MD306" s="1"/>
      <c r="ME306" s="1"/>
      <c r="MF306" s="1"/>
      <c r="MG306" s="1"/>
      <c r="MH306" s="1"/>
      <c r="MI306" s="1"/>
      <c r="MJ306" s="1"/>
      <c r="MK306" s="1"/>
      <c r="ML306" s="1"/>
      <c r="MM306" s="1"/>
      <c r="MN306" s="1"/>
      <c r="MO306" s="1"/>
      <c r="MP306" s="1"/>
      <c r="MQ306" s="34"/>
      <c r="MR306" s="2"/>
      <c r="MS306" s="2"/>
      <c r="MT306" s="2"/>
      <c r="MU306" s="2"/>
    </row>
    <row r="307" spans="1:359" s="26" customFormat="1" ht="30" customHeight="1">
      <c r="A307" s="500"/>
      <c r="B307" s="178">
        <v>14</v>
      </c>
      <c r="C307" s="175" t="s">
        <v>766</v>
      </c>
      <c r="D307" s="141" t="s">
        <v>595</v>
      </c>
      <c r="E307" s="141" t="s">
        <v>576</v>
      </c>
      <c r="F307" s="141" t="s">
        <v>180</v>
      </c>
      <c r="G307" s="141" t="s">
        <v>27</v>
      </c>
      <c r="H307" s="136"/>
      <c r="I307" s="141" t="s">
        <v>38</v>
      </c>
      <c r="J307" s="168">
        <v>70000</v>
      </c>
      <c r="K307" s="141"/>
      <c r="L307" s="141" t="s">
        <v>27</v>
      </c>
      <c r="M307" s="206"/>
      <c r="N307" s="141" t="s">
        <v>27</v>
      </c>
      <c r="O307" s="141"/>
      <c r="P307" s="367">
        <v>0</v>
      </c>
      <c r="Q307" s="185"/>
      <c r="R307" s="185"/>
      <c r="S307" s="185"/>
      <c r="T307" s="154" t="s">
        <v>27</v>
      </c>
      <c r="U307" s="141" t="s">
        <v>400</v>
      </c>
      <c r="V307" s="142"/>
      <c r="W307" s="155"/>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c r="IW307" s="1"/>
      <c r="IX307" s="1"/>
      <c r="IY307" s="1"/>
      <c r="IZ307" s="1"/>
      <c r="JA307" s="1"/>
      <c r="JB307" s="1"/>
      <c r="JC307" s="1"/>
      <c r="JD307" s="1"/>
      <c r="JE307" s="1"/>
      <c r="JF307" s="1"/>
      <c r="JG307" s="1"/>
      <c r="JH307" s="1"/>
      <c r="JI307" s="1"/>
      <c r="JJ307" s="1"/>
      <c r="JK307" s="1"/>
      <c r="JL307" s="1"/>
      <c r="JM307" s="1"/>
      <c r="JN307" s="1"/>
      <c r="JO307" s="1"/>
      <c r="JP307" s="1"/>
      <c r="JQ307" s="1"/>
      <c r="JR307" s="1"/>
      <c r="JS307" s="1"/>
      <c r="JT307" s="1"/>
      <c r="JU307" s="1"/>
      <c r="JV307" s="1"/>
      <c r="JW307" s="1"/>
      <c r="JX307" s="1"/>
      <c r="JY307" s="1"/>
      <c r="JZ307" s="1"/>
      <c r="KA307" s="1"/>
      <c r="KB307" s="1"/>
      <c r="KC307" s="1"/>
      <c r="KD307" s="1"/>
      <c r="KE307" s="1"/>
      <c r="KF307" s="1"/>
      <c r="KG307" s="1"/>
      <c r="KH307" s="1"/>
      <c r="KI307" s="1"/>
      <c r="KJ307" s="1"/>
      <c r="KK307" s="1"/>
      <c r="KL307" s="1"/>
      <c r="KM307" s="1"/>
      <c r="KN307" s="1"/>
      <c r="KO307" s="1"/>
      <c r="KP307" s="1"/>
      <c r="KQ307" s="1"/>
      <c r="KR307" s="1"/>
      <c r="KS307" s="1"/>
      <c r="KT307" s="1"/>
      <c r="KU307" s="1"/>
      <c r="KV307" s="1"/>
      <c r="KW307" s="1"/>
      <c r="KX307" s="1"/>
      <c r="KY307" s="1"/>
      <c r="KZ307" s="1"/>
      <c r="LA307" s="1"/>
      <c r="LB307" s="1"/>
      <c r="LC307" s="1"/>
      <c r="LD307" s="1"/>
      <c r="LE307" s="1"/>
      <c r="LF307" s="1"/>
      <c r="LG307" s="1"/>
      <c r="LH307" s="1"/>
      <c r="LI307" s="1"/>
      <c r="LJ307" s="1"/>
      <c r="LK307" s="1"/>
      <c r="LL307" s="1"/>
      <c r="LM307" s="1"/>
      <c r="LN307" s="1"/>
      <c r="LO307" s="1"/>
      <c r="LP307" s="1"/>
      <c r="LQ307" s="1"/>
      <c r="LR307" s="1"/>
      <c r="LS307" s="1"/>
      <c r="LT307" s="1"/>
      <c r="LU307" s="1"/>
      <c r="LV307" s="1"/>
      <c r="LW307" s="1"/>
      <c r="LX307" s="1"/>
      <c r="LY307" s="1"/>
      <c r="LZ307" s="1"/>
      <c r="MA307" s="1"/>
      <c r="MB307" s="1"/>
      <c r="MC307" s="1"/>
      <c r="MD307" s="1"/>
      <c r="ME307" s="1"/>
      <c r="MF307" s="1"/>
      <c r="MG307" s="1"/>
      <c r="MH307" s="1"/>
      <c r="MI307" s="1"/>
      <c r="MJ307" s="1"/>
      <c r="MK307" s="1"/>
      <c r="ML307" s="1"/>
      <c r="MM307" s="1"/>
      <c r="MN307" s="1"/>
      <c r="MO307" s="1"/>
      <c r="MP307" s="1"/>
      <c r="MQ307" s="34"/>
      <c r="MR307" s="2"/>
      <c r="MS307" s="2"/>
      <c r="MT307" s="2"/>
      <c r="MU307" s="2"/>
    </row>
    <row r="308" spans="1:359" s="26" customFormat="1" ht="31.5" customHeight="1">
      <c r="A308" s="500"/>
      <c r="B308" s="178">
        <v>15</v>
      </c>
      <c r="C308" s="175" t="s">
        <v>596</v>
      </c>
      <c r="D308" s="141" t="s">
        <v>597</v>
      </c>
      <c r="E308" s="141" t="s">
        <v>576</v>
      </c>
      <c r="F308" s="141" t="s">
        <v>180</v>
      </c>
      <c r="G308" s="141" t="s">
        <v>27</v>
      </c>
      <c r="H308" s="136"/>
      <c r="I308" s="141" t="s">
        <v>38</v>
      </c>
      <c r="J308" s="168">
        <v>150000</v>
      </c>
      <c r="K308" s="141"/>
      <c r="L308" s="141" t="s">
        <v>27</v>
      </c>
      <c r="M308" s="206"/>
      <c r="N308" s="141" t="s">
        <v>27</v>
      </c>
      <c r="O308" s="141"/>
      <c r="P308" s="367">
        <v>0</v>
      </c>
      <c r="Q308" s="185"/>
      <c r="R308" s="185"/>
      <c r="S308" s="185"/>
      <c r="T308" s="154" t="s">
        <v>27</v>
      </c>
      <c r="U308" s="141" t="s">
        <v>400</v>
      </c>
      <c r="V308" s="142"/>
      <c r="W308" s="155"/>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c r="IW308" s="1"/>
      <c r="IX308" s="1"/>
      <c r="IY308" s="1"/>
      <c r="IZ308" s="1"/>
      <c r="JA308" s="1"/>
      <c r="JB308" s="1"/>
      <c r="JC308" s="1"/>
      <c r="JD308" s="1"/>
      <c r="JE308" s="1"/>
      <c r="JF308" s="1"/>
      <c r="JG308" s="1"/>
      <c r="JH308" s="1"/>
      <c r="JI308" s="1"/>
      <c r="JJ308" s="1"/>
      <c r="JK308" s="1"/>
      <c r="JL308" s="1"/>
      <c r="JM308" s="1"/>
      <c r="JN308" s="1"/>
      <c r="JO308" s="1"/>
      <c r="JP308" s="1"/>
      <c r="JQ308" s="1"/>
      <c r="JR308" s="1"/>
      <c r="JS308" s="1"/>
      <c r="JT308" s="1"/>
      <c r="JU308" s="1"/>
      <c r="JV308" s="1"/>
      <c r="JW308" s="1"/>
      <c r="JX308" s="1"/>
      <c r="JY308" s="1"/>
      <c r="JZ308" s="1"/>
      <c r="KA308" s="1"/>
      <c r="KB308" s="1"/>
      <c r="KC308" s="1"/>
      <c r="KD308" s="1"/>
      <c r="KE308" s="1"/>
      <c r="KF308" s="1"/>
      <c r="KG308" s="1"/>
      <c r="KH308" s="1"/>
      <c r="KI308" s="1"/>
      <c r="KJ308" s="1"/>
      <c r="KK308" s="1"/>
      <c r="KL308" s="1"/>
      <c r="KM308" s="1"/>
      <c r="KN308" s="1"/>
      <c r="KO308" s="1"/>
      <c r="KP308" s="1"/>
      <c r="KQ308" s="1"/>
      <c r="KR308" s="1"/>
      <c r="KS308" s="1"/>
      <c r="KT308" s="1"/>
      <c r="KU308" s="1"/>
      <c r="KV308" s="1"/>
      <c r="KW308" s="1"/>
      <c r="KX308" s="1"/>
      <c r="KY308" s="1"/>
      <c r="KZ308" s="1"/>
      <c r="LA308" s="1"/>
      <c r="LB308" s="1"/>
      <c r="LC308" s="1"/>
      <c r="LD308" s="1"/>
      <c r="LE308" s="1"/>
      <c r="LF308" s="1"/>
      <c r="LG308" s="1"/>
      <c r="LH308" s="1"/>
      <c r="LI308" s="1"/>
      <c r="LJ308" s="1"/>
      <c r="LK308" s="1"/>
      <c r="LL308" s="1"/>
      <c r="LM308" s="1"/>
      <c r="LN308" s="1"/>
      <c r="LO308" s="1"/>
      <c r="LP308" s="1"/>
      <c r="LQ308" s="1"/>
      <c r="LR308" s="1"/>
      <c r="LS308" s="1"/>
      <c r="LT308" s="1"/>
      <c r="LU308" s="1"/>
      <c r="LV308" s="1"/>
      <c r="LW308" s="1"/>
      <c r="LX308" s="1"/>
      <c r="LY308" s="1"/>
      <c r="LZ308" s="1"/>
      <c r="MA308" s="1"/>
      <c r="MB308" s="1"/>
      <c r="MC308" s="1"/>
      <c r="MD308" s="1"/>
      <c r="ME308" s="1"/>
      <c r="MF308" s="1"/>
      <c r="MG308" s="1"/>
      <c r="MH308" s="1"/>
      <c r="MI308" s="1"/>
      <c r="MJ308" s="1"/>
      <c r="MK308" s="1"/>
      <c r="ML308" s="1"/>
      <c r="MM308" s="1"/>
      <c r="MN308" s="1"/>
      <c r="MO308" s="1"/>
      <c r="MP308" s="1"/>
      <c r="MQ308" s="34"/>
      <c r="MR308" s="2"/>
      <c r="MS308" s="2"/>
      <c r="MT308" s="2"/>
      <c r="MU308" s="2"/>
    </row>
    <row r="309" spans="1:359" s="26" customFormat="1" ht="35.25" customHeight="1">
      <c r="A309" s="500"/>
      <c r="B309" s="178">
        <v>16</v>
      </c>
      <c r="C309" s="175" t="s">
        <v>212</v>
      </c>
      <c r="D309" s="141" t="s">
        <v>196</v>
      </c>
      <c r="E309" s="141" t="s">
        <v>576</v>
      </c>
      <c r="F309" s="141" t="s">
        <v>180</v>
      </c>
      <c r="G309" s="141" t="s">
        <v>27</v>
      </c>
      <c r="H309" s="136"/>
      <c r="I309" s="141" t="s">
        <v>38</v>
      </c>
      <c r="J309" s="168">
        <v>323000</v>
      </c>
      <c r="K309" s="141"/>
      <c r="L309" s="141"/>
      <c r="M309" s="141" t="s">
        <v>27</v>
      </c>
      <c r="N309" s="141" t="s">
        <v>27</v>
      </c>
      <c r="O309" s="141"/>
      <c r="P309" s="367">
        <v>0</v>
      </c>
      <c r="Q309" s="185"/>
      <c r="R309" s="185"/>
      <c r="S309" s="185"/>
      <c r="T309" s="154" t="s">
        <v>27</v>
      </c>
      <c r="U309" s="141" t="s">
        <v>400</v>
      </c>
      <c r="V309" s="142"/>
      <c r="W309" s="155"/>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c r="IW309" s="1"/>
      <c r="IX309" s="1"/>
      <c r="IY309" s="1"/>
      <c r="IZ309" s="1"/>
      <c r="JA309" s="1"/>
      <c r="JB309" s="1"/>
      <c r="JC309" s="1"/>
      <c r="JD309" s="1"/>
      <c r="JE309" s="1"/>
      <c r="JF309" s="1"/>
      <c r="JG309" s="1"/>
      <c r="JH309" s="1"/>
      <c r="JI309" s="1"/>
      <c r="JJ309" s="1"/>
      <c r="JK309" s="1"/>
      <c r="JL309" s="1"/>
      <c r="JM309" s="1"/>
      <c r="JN309" s="1"/>
      <c r="JO309" s="1"/>
      <c r="JP309" s="1"/>
      <c r="JQ309" s="1"/>
      <c r="JR309" s="1"/>
      <c r="JS309" s="1"/>
      <c r="JT309" s="1"/>
      <c r="JU309" s="1"/>
      <c r="JV309" s="1"/>
      <c r="JW309" s="1"/>
      <c r="JX309" s="1"/>
      <c r="JY309" s="1"/>
      <c r="JZ309" s="1"/>
      <c r="KA309" s="1"/>
      <c r="KB309" s="1"/>
      <c r="KC309" s="1"/>
      <c r="KD309" s="1"/>
      <c r="KE309" s="1"/>
      <c r="KF309" s="1"/>
      <c r="KG309" s="1"/>
      <c r="KH309" s="1"/>
      <c r="KI309" s="1"/>
      <c r="KJ309" s="1"/>
      <c r="KK309" s="1"/>
      <c r="KL309" s="1"/>
      <c r="KM309" s="1"/>
      <c r="KN309" s="1"/>
      <c r="KO309" s="1"/>
      <c r="KP309" s="1"/>
      <c r="KQ309" s="1"/>
      <c r="KR309" s="1"/>
      <c r="KS309" s="1"/>
      <c r="KT309" s="1"/>
      <c r="KU309" s="1"/>
      <c r="KV309" s="1"/>
      <c r="KW309" s="1"/>
      <c r="KX309" s="1"/>
      <c r="KY309" s="1"/>
      <c r="KZ309" s="1"/>
      <c r="LA309" s="1"/>
      <c r="LB309" s="1"/>
      <c r="LC309" s="1"/>
      <c r="LD309" s="1"/>
      <c r="LE309" s="1"/>
      <c r="LF309" s="1"/>
      <c r="LG309" s="1"/>
      <c r="LH309" s="1"/>
      <c r="LI309" s="1"/>
      <c r="LJ309" s="1"/>
      <c r="LK309" s="1"/>
      <c r="LL309" s="1"/>
      <c r="LM309" s="1"/>
      <c r="LN309" s="1"/>
      <c r="LO309" s="1"/>
      <c r="LP309" s="1"/>
      <c r="LQ309" s="1"/>
      <c r="LR309" s="1"/>
      <c r="LS309" s="1"/>
      <c r="LT309" s="1"/>
      <c r="LU309" s="1"/>
      <c r="LV309" s="1"/>
      <c r="LW309" s="1"/>
      <c r="LX309" s="1"/>
      <c r="LY309" s="1"/>
      <c r="LZ309" s="1"/>
      <c r="MA309" s="1"/>
      <c r="MB309" s="1"/>
      <c r="MC309" s="1"/>
      <c r="MD309" s="1"/>
      <c r="ME309" s="1"/>
      <c r="MF309" s="1"/>
      <c r="MG309" s="1"/>
      <c r="MH309" s="1"/>
      <c r="MI309" s="1"/>
      <c r="MJ309" s="1"/>
      <c r="MK309" s="1"/>
      <c r="ML309" s="1"/>
      <c r="MM309" s="1"/>
      <c r="MN309" s="1"/>
      <c r="MO309" s="1"/>
      <c r="MP309" s="1"/>
      <c r="MQ309" s="34"/>
      <c r="MR309" s="2"/>
      <c r="MS309" s="2"/>
      <c r="MT309" s="2"/>
      <c r="MU309" s="2"/>
    </row>
    <row r="310" spans="1:359" s="26" customFormat="1" ht="30" customHeight="1">
      <c r="A310" s="500"/>
      <c r="B310" s="178">
        <v>17</v>
      </c>
      <c r="C310" s="175" t="s">
        <v>213</v>
      </c>
      <c r="D310" s="141" t="s">
        <v>301</v>
      </c>
      <c r="E310" s="141" t="s">
        <v>576</v>
      </c>
      <c r="F310" s="141" t="s">
        <v>180</v>
      </c>
      <c r="G310" s="141" t="s">
        <v>27</v>
      </c>
      <c r="H310" s="136"/>
      <c r="I310" s="141" t="s">
        <v>30</v>
      </c>
      <c r="J310" s="168">
        <v>207000</v>
      </c>
      <c r="K310" s="141"/>
      <c r="L310" s="141" t="s">
        <v>27</v>
      </c>
      <c r="M310" s="141"/>
      <c r="N310" s="141" t="s">
        <v>27</v>
      </c>
      <c r="O310" s="141"/>
      <c r="P310" s="367">
        <v>0</v>
      </c>
      <c r="Q310" s="185"/>
      <c r="R310" s="185"/>
      <c r="S310" s="185"/>
      <c r="T310" s="154" t="s">
        <v>27</v>
      </c>
      <c r="U310" s="141" t="s">
        <v>400</v>
      </c>
      <c r="V310" s="142"/>
      <c r="W310" s="155"/>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c r="IW310" s="1"/>
      <c r="IX310" s="1"/>
      <c r="IY310" s="1"/>
      <c r="IZ310" s="1"/>
      <c r="JA310" s="1"/>
      <c r="JB310" s="1"/>
      <c r="JC310" s="1"/>
      <c r="JD310" s="1"/>
      <c r="JE310" s="1"/>
      <c r="JF310" s="1"/>
      <c r="JG310" s="1"/>
      <c r="JH310" s="1"/>
      <c r="JI310" s="1"/>
      <c r="JJ310" s="1"/>
      <c r="JK310" s="1"/>
      <c r="JL310" s="1"/>
      <c r="JM310" s="1"/>
      <c r="JN310" s="1"/>
      <c r="JO310" s="1"/>
      <c r="JP310" s="1"/>
      <c r="JQ310" s="1"/>
      <c r="JR310" s="1"/>
      <c r="JS310" s="1"/>
      <c r="JT310" s="1"/>
      <c r="JU310" s="1"/>
      <c r="JV310" s="1"/>
      <c r="JW310" s="1"/>
      <c r="JX310" s="1"/>
      <c r="JY310" s="1"/>
      <c r="JZ310" s="1"/>
      <c r="KA310" s="1"/>
      <c r="KB310" s="1"/>
      <c r="KC310" s="1"/>
      <c r="KD310" s="1"/>
      <c r="KE310" s="1"/>
      <c r="KF310" s="1"/>
      <c r="KG310" s="1"/>
      <c r="KH310" s="1"/>
      <c r="KI310" s="1"/>
      <c r="KJ310" s="1"/>
      <c r="KK310" s="1"/>
      <c r="KL310" s="1"/>
      <c r="KM310" s="1"/>
      <c r="KN310" s="1"/>
      <c r="KO310" s="1"/>
      <c r="KP310" s="1"/>
      <c r="KQ310" s="1"/>
      <c r="KR310" s="1"/>
      <c r="KS310" s="1"/>
      <c r="KT310" s="1"/>
      <c r="KU310" s="1"/>
      <c r="KV310" s="1"/>
      <c r="KW310" s="1"/>
      <c r="KX310" s="1"/>
      <c r="KY310" s="1"/>
      <c r="KZ310" s="1"/>
      <c r="LA310" s="1"/>
      <c r="LB310" s="1"/>
      <c r="LC310" s="1"/>
      <c r="LD310" s="1"/>
      <c r="LE310" s="1"/>
      <c r="LF310" s="1"/>
      <c r="LG310" s="1"/>
      <c r="LH310" s="1"/>
      <c r="LI310" s="1"/>
      <c r="LJ310" s="1"/>
      <c r="LK310" s="1"/>
      <c r="LL310" s="1"/>
      <c r="LM310" s="1"/>
      <c r="LN310" s="1"/>
      <c r="LO310" s="1"/>
      <c r="LP310" s="1"/>
      <c r="LQ310" s="1"/>
      <c r="LR310" s="1"/>
      <c r="LS310" s="1"/>
      <c r="LT310" s="1"/>
      <c r="LU310" s="1"/>
      <c r="LV310" s="1"/>
      <c r="LW310" s="1"/>
      <c r="LX310" s="1"/>
      <c r="LY310" s="1"/>
      <c r="LZ310" s="1"/>
      <c r="MA310" s="1"/>
      <c r="MB310" s="1"/>
      <c r="MC310" s="1"/>
      <c r="MD310" s="1"/>
      <c r="ME310" s="1"/>
      <c r="MF310" s="1"/>
      <c r="MG310" s="1"/>
      <c r="MH310" s="1"/>
      <c r="MI310" s="1"/>
      <c r="MJ310" s="1"/>
      <c r="MK310" s="1"/>
      <c r="ML310" s="1"/>
      <c r="MM310" s="1"/>
      <c r="MN310" s="1"/>
      <c r="MO310" s="1"/>
      <c r="MP310" s="1"/>
      <c r="MQ310" s="34"/>
      <c r="MR310" s="2"/>
      <c r="MS310" s="2"/>
      <c r="MT310" s="2"/>
      <c r="MU310" s="2"/>
    </row>
    <row r="311" spans="1:359" s="26" customFormat="1" ht="40.5">
      <c r="A311" s="500"/>
      <c r="B311" s="178">
        <v>18</v>
      </c>
      <c r="C311" s="175" t="s">
        <v>214</v>
      </c>
      <c r="D311" s="141" t="s">
        <v>600</v>
      </c>
      <c r="E311" s="141" t="s">
        <v>576</v>
      </c>
      <c r="F311" s="141" t="s">
        <v>180</v>
      </c>
      <c r="G311" s="141" t="s">
        <v>27</v>
      </c>
      <c r="H311" s="136"/>
      <c r="I311" s="141" t="s">
        <v>30</v>
      </c>
      <c r="J311" s="168">
        <v>207000</v>
      </c>
      <c r="K311" s="141"/>
      <c r="L311" s="141" t="s">
        <v>27</v>
      </c>
      <c r="M311" s="141"/>
      <c r="N311" s="141" t="s">
        <v>27</v>
      </c>
      <c r="O311" s="141"/>
      <c r="P311" s="367">
        <v>0</v>
      </c>
      <c r="Q311" s="185"/>
      <c r="R311" s="185"/>
      <c r="S311" s="185"/>
      <c r="T311" s="154" t="s">
        <v>27</v>
      </c>
      <c r="U311" s="141" t="s">
        <v>400</v>
      </c>
      <c r="V311" s="142"/>
      <c r="W311" s="155"/>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c r="IW311" s="1"/>
      <c r="IX311" s="1"/>
      <c r="IY311" s="1"/>
      <c r="IZ311" s="1"/>
      <c r="JA311" s="1"/>
      <c r="JB311" s="1"/>
      <c r="JC311" s="1"/>
      <c r="JD311" s="1"/>
      <c r="JE311" s="1"/>
      <c r="JF311" s="1"/>
      <c r="JG311" s="1"/>
      <c r="JH311" s="1"/>
      <c r="JI311" s="1"/>
      <c r="JJ311" s="1"/>
      <c r="JK311" s="1"/>
      <c r="JL311" s="1"/>
      <c r="JM311" s="1"/>
      <c r="JN311" s="1"/>
      <c r="JO311" s="1"/>
      <c r="JP311" s="1"/>
      <c r="JQ311" s="1"/>
      <c r="JR311" s="1"/>
      <c r="JS311" s="1"/>
      <c r="JT311" s="1"/>
      <c r="JU311" s="1"/>
      <c r="JV311" s="1"/>
      <c r="JW311" s="1"/>
      <c r="JX311" s="1"/>
      <c r="JY311" s="1"/>
      <c r="JZ311" s="1"/>
      <c r="KA311" s="1"/>
      <c r="KB311" s="1"/>
      <c r="KC311" s="1"/>
      <c r="KD311" s="1"/>
      <c r="KE311" s="1"/>
      <c r="KF311" s="1"/>
      <c r="KG311" s="1"/>
      <c r="KH311" s="1"/>
      <c r="KI311" s="1"/>
      <c r="KJ311" s="1"/>
      <c r="KK311" s="1"/>
      <c r="KL311" s="1"/>
      <c r="KM311" s="1"/>
      <c r="KN311" s="1"/>
      <c r="KO311" s="1"/>
      <c r="KP311" s="1"/>
      <c r="KQ311" s="1"/>
      <c r="KR311" s="1"/>
      <c r="KS311" s="1"/>
      <c r="KT311" s="1"/>
      <c r="KU311" s="1"/>
      <c r="KV311" s="1"/>
      <c r="KW311" s="1"/>
      <c r="KX311" s="1"/>
      <c r="KY311" s="1"/>
      <c r="KZ311" s="1"/>
      <c r="LA311" s="1"/>
      <c r="LB311" s="1"/>
      <c r="LC311" s="1"/>
      <c r="LD311" s="1"/>
      <c r="LE311" s="1"/>
      <c r="LF311" s="1"/>
      <c r="LG311" s="1"/>
      <c r="LH311" s="1"/>
      <c r="LI311" s="1"/>
      <c r="LJ311" s="1"/>
      <c r="LK311" s="1"/>
      <c r="LL311" s="1"/>
      <c r="LM311" s="1"/>
      <c r="LN311" s="1"/>
      <c r="LO311" s="1"/>
      <c r="LP311" s="1"/>
      <c r="LQ311" s="1"/>
      <c r="LR311" s="1"/>
      <c r="LS311" s="1"/>
      <c r="LT311" s="1"/>
      <c r="LU311" s="1"/>
      <c r="LV311" s="1"/>
      <c r="LW311" s="1"/>
      <c r="LX311" s="1"/>
      <c r="LY311" s="1"/>
      <c r="LZ311" s="1"/>
      <c r="MA311" s="1"/>
      <c r="MB311" s="1"/>
      <c r="MC311" s="1"/>
      <c r="MD311" s="1"/>
      <c r="ME311" s="1"/>
      <c r="MF311" s="1"/>
      <c r="MG311" s="1"/>
      <c r="MH311" s="1"/>
      <c r="MI311" s="1"/>
      <c r="MJ311" s="1"/>
      <c r="MK311" s="1"/>
      <c r="ML311" s="1"/>
      <c r="MM311" s="1"/>
      <c r="MN311" s="1"/>
      <c r="MO311" s="1"/>
      <c r="MP311" s="1"/>
      <c r="MQ311" s="34"/>
      <c r="MR311" s="2"/>
      <c r="MS311" s="2"/>
      <c r="MT311" s="2"/>
      <c r="MU311" s="2"/>
    </row>
    <row r="312" spans="1:359" s="26" customFormat="1" ht="34.5" customHeight="1">
      <c r="A312" s="500"/>
      <c r="B312" s="178">
        <v>19</v>
      </c>
      <c r="C312" s="175" t="s">
        <v>219</v>
      </c>
      <c r="D312" s="141" t="s">
        <v>220</v>
      </c>
      <c r="E312" s="141" t="s">
        <v>576</v>
      </c>
      <c r="F312" s="141" t="s">
        <v>180</v>
      </c>
      <c r="G312" s="141" t="s">
        <v>27</v>
      </c>
      <c r="H312" s="136"/>
      <c r="I312" s="141" t="s">
        <v>120</v>
      </c>
      <c r="J312" s="168">
        <v>80000</v>
      </c>
      <c r="K312" s="141"/>
      <c r="L312" s="141" t="s">
        <v>27</v>
      </c>
      <c r="M312" s="141"/>
      <c r="N312" s="141" t="s">
        <v>27</v>
      </c>
      <c r="O312" s="141"/>
      <c r="P312" s="367">
        <v>0</v>
      </c>
      <c r="Q312" s="185"/>
      <c r="R312" s="185"/>
      <c r="S312" s="185"/>
      <c r="T312" s="154" t="s">
        <v>27</v>
      </c>
      <c r="U312" s="141" t="s">
        <v>400</v>
      </c>
      <c r="V312" s="142"/>
      <c r="W312" s="155"/>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c r="IW312" s="1"/>
      <c r="IX312" s="1"/>
      <c r="IY312" s="1"/>
      <c r="IZ312" s="1"/>
      <c r="JA312" s="1"/>
      <c r="JB312" s="1"/>
      <c r="JC312" s="1"/>
      <c r="JD312" s="1"/>
      <c r="JE312" s="1"/>
      <c r="JF312" s="1"/>
      <c r="JG312" s="1"/>
      <c r="JH312" s="1"/>
      <c r="JI312" s="1"/>
      <c r="JJ312" s="1"/>
      <c r="JK312" s="1"/>
      <c r="JL312" s="1"/>
      <c r="JM312" s="1"/>
      <c r="JN312" s="1"/>
      <c r="JO312" s="1"/>
      <c r="JP312" s="1"/>
      <c r="JQ312" s="1"/>
      <c r="JR312" s="1"/>
      <c r="JS312" s="1"/>
      <c r="JT312" s="1"/>
      <c r="JU312" s="1"/>
      <c r="JV312" s="1"/>
      <c r="JW312" s="1"/>
      <c r="JX312" s="1"/>
      <c r="JY312" s="1"/>
      <c r="JZ312" s="1"/>
      <c r="KA312" s="1"/>
      <c r="KB312" s="1"/>
      <c r="KC312" s="1"/>
      <c r="KD312" s="1"/>
      <c r="KE312" s="1"/>
      <c r="KF312" s="1"/>
      <c r="KG312" s="1"/>
      <c r="KH312" s="1"/>
      <c r="KI312" s="1"/>
      <c r="KJ312" s="1"/>
      <c r="KK312" s="1"/>
      <c r="KL312" s="1"/>
      <c r="KM312" s="1"/>
      <c r="KN312" s="1"/>
      <c r="KO312" s="1"/>
      <c r="KP312" s="1"/>
      <c r="KQ312" s="1"/>
      <c r="KR312" s="1"/>
      <c r="KS312" s="1"/>
      <c r="KT312" s="1"/>
      <c r="KU312" s="1"/>
      <c r="KV312" s="1"/>
      <c r="KW312" s="1"/>
      <c r="KX312" s="1"/>
      <c r="KY312" s="1"/>
      <c r="KZ312" s="1"/>
      <c r="LA312" s="1"/>
      <c r="LB312" s="1"/>
      <c r="LC312" s="1"/>
      <c r="LD312" s="1"/>
      <c r="LE312" s="1"/>
      <c r="LF312" s="1"/>
      <c r="LG312" s="1"/>
      <c r="LH312" s="1"/>
      <c r="LI312" s="1"/>
      <c r="LJ312" s="1"/>
      <c r="LK312" s="1"/>
      <c r="LL312" s="1"/>
      <c r="LM312" s="1"/>
      <c r="LN312" s="1"/>
      <c r="LO312" s="1"/>
      <c r="LP312" s="1"/>
      <c r="LQ312" s="1"/>
      <c r="LR312" s="1"/>
      <c r="LS312" s="1"/>
      <c r="LT312" s="1"/>
      <c r="LU312" s="1"/>
      <c r="LV312" s="1"/>
      <c r="LW312" s="1"/>
      <c r="LX312" s="1"/>
      <c r="LY312" s="1"/>
      <c r="LZ312" s="1"/>
      <c r="MA312" s="1"/>
      <c r="MB312" s="1"/>
      <c r="MC312" s="1"/>
      <c r="MD312" s="1"/>
      <c r="ME312" s="1"/>
      <c r="MF312" s="1"/>
      <c r="MG312" s="1"/>
      <c r="MH312" s="1"/>
      <c r="MI312" s="1"/>
      <c r="MJ312" s="1"/>
      <c r="MK312" s="1"/>
      <c r="ML312" s="1"/>
      <c r="MM312" s="1"/>
      <c r="MN312" s="1"/>
      <c r="MO312" s="1"/>
      <c r="MP312" s="1"/>
      <c r="MQ312" s="34"/>
      <c r="MR312" s="2"/>
      <c r="MS312" s="2"/>
      <c r="MT312" s="2"/>
      <c r="MU312" s="2"/>
    </row>
    <row r="313" spans="1:359" s="26" customFormat="1" ht="36" customHeight="1">
      <c r="A313" s="500"/>
      <c r="B313" s="178">
        <v>20</v>
      </c>
      <c r="C313" s="175" t="s">
        <v>601</v>
      </c>
      <c r="D313" s="141" t="s">
        <v>602</v>
      </c>
      <c r="E313" s="141" t="s">
        <v>576</v>
      </c>
      <c r="F313" s="141" t="s">
        <v>180</v>
      </c>
      <c r="G313" s="141" t="s">
        <v>27</v>
      </c>
      <c r="H313" s="136"/>
      <c r="I313" s="141" t="s">
        <v>120</v>
      </c>
      <c r="J313" s="168">
        <v>207000</v>
      </c>
      <c r="K313" s="141"/>
      <c r="L313" s="141" t="s">
        <v>27</v>
      </c>
      <c r="M313" s="141"/>
      <c r="N313" s="141" t="s">
        <v>27</v>
      </c>
      <c r="O313" s="141"/>
      <c r="P313" s="367">
        <v>0</v>
      </c>
      <c r="Q313" s="185"/>
      <c r="R313" s="185"/>
      <c r="S313" s="185"/>
      <c r="T313" s="154" t="s">
        <v>27</v>
      </c>
      <c r="U313" s="141" t="s">
        <v>400</v>
      </c>
      <c r="V313" s="142"/>
      <c r="W313" s="155"/>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c r="IW313" s="1"/>
      <c r="IX313" s="1"/>
      <c r="IY313" s="1"/>
      <c r="IZ313" s="1"/>
      <c r="JA313" s="1"/>
      <c r="JB313" s="1"/>
      <c r="JC313" s="1"/>
      <c r="JD313" s="1"/>
      <c r="JE313" s="1"/>
      <c r="JF313" s="1"/>
      <c r="JG313" s="1"/>
      <c r="JH313" s="1"/>
      <c r="JI313" s="1"/>
      <c r="JJ313" s="1"/>
      <c r="JK313" s="1"/>
      <c r="JL313" s="1"/>
      <c r="JM313" s="1"/>
      <c r="JN313" s="1"/>
      <c r="JO313" s="1"/>
      <c r="JP313" s="1"/>
      <c r="JQ313" s="1"/>
      <c r="JR313" s="1"/>
      <c r="JS313" s="1"/>
      <c r="JT313" s="1"/>
      <c r="JU313" s="1"/>
      <c r="JV313" s="1"/>
      <c r="JW313" s="1"/>
      <c r="JX313" s="1"/>
      <c r="JY313" s="1"/>
      <c r="JZ313" s="1"/>
      <c r="KA313" s="1"/>
      <c r="KB313" s="1"/>
      <c r="KC313" s="1"/>
      <c r="KD313" s="1"/>
      <c r="KE313" s="1"/>
      <c r="KF313" s="1"/>
      <c r="KG313" s="1"/>
      <c r="KH313" s="1"/>
      <c r="KI313" s="1"/>
      <c r="KJ313" s="1"/>
      <c r="KK313" s="1"/>
      <c r="KL313" s="1"/>
      <c r="KM313" s="1"/>
      <c r="KN313" s="1"/>
      <c r="KO313" s="1"/>
      <c r="KP313" s="1"/>
      <c r="KQ313" s="1"/>
      <c r="KR313" s="1"/>
      <c r="KS313" s="1"/>
      <c r="KT313" s="1"/>
      <c r="KU313" s="1"/>
      <c r="KV313" s="1"/>
      <c r="KW313" s="1"/>
      <c r="KX313" s="1"/>
      <c r="KY313" s="1"/>
      <c r="KZ313" s="1"/>
      <c r="LA313" s="1"/>
      <c r="LB313" s="1"/>
      <c r="LC313" s="1"/>
      <c r="LD313" s="1"/>
      <c r="LE313" s="1"/>
      <c r="LF313" s="1"/>
      <c r="LG313" s="1"/>
      <c r="LH313" s="1"/>
      <c r="LI313" s="1"/>
      <c r="LJ313" s="1"/>
      <c r="LK313" s="1"/>
      <c r="LL313" s="1"/>
      <c r="LM313" s="1"/>
      <c r="LN313" s="1"/>
      <c r="LO313" s="1"/>
      <c r="LP313" s="1"/>
      <c r="LQ313" s="1"/>
      <c r="LR313" s="1"/>
      <c r="LS313" s="1"/>
      <c r="LT313" s="1"/>
      <c r="LU313" s="1"/>
      <c r="LV313" s="1"/>
      <c r="LW313" s="1"/>
      <c r="LX313" s="1"/>
      <c r="LY313" s="1"/>
      <c r="LZ313" s="1"/>
      <c r="MA313" s="1"/>
      <c r="MB313" s="1"/>
      <c r="MC313" s="1"/>
      <c r="MD313" s="1"/>
      <c r="ME313" s="1"/>
      <c r="MF313" s="1"/>
      <c r="MG313" s="1"/>
      <c r="MH313" s="1"/>
      <c r="MI313" s="1"/>
      <c r="MJ313" s="1"/>
      <c r="MK313" s="1"/>
      <c r="ML313" s="1"/>
      <c r="MM313" s="1"/>
      <c r="MN313" s="1"/>
      <c r="MO313" s="1"/>
      <c r="MP313" s="1"/>
      <c r="MQ313" s="34"/>
      <c r="MR313" s="2"/>
      <c r="MS313" s="2"/>
      <c r="MT313" s="2"/>
      <c r="MU313" s="2"/>
    </row>
    <row r="314" spans="1:359" s="26" customFormat="1" ht="34.5" customHeight="1">
      <c r="A314" s="500"/>
      <c r="B314" s="178">
        <v>21</v>
      </c>
      <c r="C314" s="175" t="s">
        <v>610</v>
      </c>
      <c r="D314" s="141" t="s">
        <v>611</v>
      </c>
      <c r="E314" s="141" t="s">
        <v>576</v>
      </c>
      <c r="F314" s="141" t="s">
        <v>180</v>
      </c>
      <c r="G314" s="141" t="s">
        <v>27</v>
      </c>
      <c r="H314" s="136"/>
      <c r="I314" s="141" t="s">
        <v>36</v>
      </c>
      <c r="J314" s="168">
        <v>25000</v>
      </c>
      <c r="K314" s="141"/>
      <c r="L314" s="141" t="s">
        <v>27</v>
      </c>
      <c r="M314" s="141"/>
      <c r="N314" s="141" t="s">
        <v>27</v>
      </c>
      <c r="O314" s="141"/>
      <c r="P314" s="367">
        <v>0</v>
      </c>
      <c r="Q314" s="185"/>
      <c r="R314" s="185"/>
      <c r="S314" s="185"/>
      <c r="T314" s="154" t="s">
        <v>27</v>
      </c>
      <c r="U314" s="141" t="s">
        <v>400</v>
      </c>
      <c r="V314" s="142"/>
      <c r="W314" s="155"/>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c r="IW314" s="1"/>
      <c r="IX314" s="1"/>
      <c r="IY314" s="1"/>
      <c r="IZ314" s="1"/>
      <c r="JA314" s="1"/>
      <c r="JB314" s="1"/>
      <c r="JC314" s="1"/>
      <c r="JD314" s="1"/>
      <c r="JE314" s="1"/>
      <c r="JF314" s="1"/>
      <c r="JG314" s="1"/>
      <c r="JH314" s="1"/>
      <c r="JI314" s="1"/>
      <c r="JJ314" s="1"/>
      <c r="JK314" s="1"/>
      <c r="JL314" s="1"/>
      <c r="JM314" s="1"/>
      <c r="JN314" s="1"/>
      <c r="JO314" s="1"/>
      <c r="JP314" s="1"/>
      <c r="JQ314" s="1"/>
      <c r="JR314" s="1"/>
      <c r="JS314" s="1"/>
      <c r="JT314" s="1"/>
      <c r="JU314" s="1"/>
      <c r="JV314" s="1"/>
      <c r="JW314" s="1"/>
      <c r="JX314" s="1"/>
      <c r="JY314" s="1"/>
      <c r="JZ314" s="1"/>
      <c r="KA314" s="1"/>
      <c r="KB314" s="1"/>
      <c r="KC314" s="1"/>
      <c r="KD314" s="1"/>
      <c r="KE314" s="1"/>
      <c r="KF314" s="1"/>
      <c r="KG314" s="1"/>
      <c r="KH314" s="1"/>
      <c r="KI314" s="1"/>
      <c r="KJ314" s="1"/>
      <c r="KK314" s="1"/>
      <c r="KL314" s="1"/>
      <c r="KM314" s="1"/>
      <c r="KN314" s="1"/>
      <c r="KO314" s="1"/>
      <c r="KP314" s="1"/>
      <c r="KQ314" s="1"/>
      <c r="KR314" s="1"/>
      <c r="KS314" s="1"/>
      <c r="KT314" s="1"/>
      <c r="KU314" s="1"/>
      <c r="KV314" s="1"/>
      <c r="KW314" s="1"/>
      <c r="KX314" s="1"/>
      <c r="KY314" s="1"/>
      <c r="KZ314" s="1"/>
      <c r="LA314" s="1"/>
      <c r="LB314" s="1"/>
      <c r="LC314" s="1"/>
      <c r="LD314" s="1"/>
      <c r="LE314" s="1"/>
      <c r="LF314" s="1"/>
      <c r="LG314" s="1"/>
      <c r="LH314" s="1"/>
      <c r="LI314" s="1"/>
      <c r="LJ314" s="1"/>
      <c r="LK314" s="1"/>
      <c r="LL314" s="1"/>
      <c r="LM314" s="1"/>
      <c r="LN314" s="1"/>
      <c r="LO314" s="1"/>
      <c r="LP314" s="1"/>
      <c r="LQ314" s="1"/>
      <c r="LR314" s="1"/>
      <c r="LS314" s="1"/>
      <c r="LT314" s="1"/>
      <c r="LU314" s="1"/>
      <c r="LV314" s="1"/>
      <c r="LW314" s="1"/>
      <c r="LX314" s="1"/>
      <c r="LY314" s="1"/>
      <c r="LZ314" s="1"/>
      <c r="MA314" s="1"/>
      <c r="MB314" s="1"/>
      <c r="MC314" s="1"/>
      <c r="MD314" s="1"/>
      <c r="ME314" s="1"/>
      <c r="MF314" s="1"/>
      <c r="MG314" s="1"/>
      <c r="MH314" s="1"/>
      <c r="MI314" s="1"/>
      <c r="MJ314" s="1"/>
      <c r="MK314" s="1"/>
      <c r="ML314" s="1"/>
      <c r="MM314" s="1"/>
      <c r="MN314" s="1"/>
      <c r="MO314" s="1"/>
      <c r="MP314" s="1"/>
      <c r="MQ314" s="34"/>
      <c r="MR314" s="2"/>
      <c r="MS314" s="2"/>
      <c r="MT314" s="2"/>
      <c r="MU314" s="2"/>
    </row>
    <row r="315" spans="1:359" s="26" customFormat="1" ht="20.25">
      <c r="A315" s="500"/>
      <c r="B315" s="178">
        <v>22</v>
      </c>
      <c r="C315" s="175" t="s">
        <v>612</v>
      </c>
      <c r="D315" s="141" t="s">
        <v>613</v>
      </c>
      <c r="E315" s="141" t="s">
        <v>576</v>
      </c>
      <c r="F315" s="141" t="s">
        <v>180</v>
      </c>
      <c r="G315" s="141" t="s">
        <v>27</v>
      </c>
      <c r="H315" s="136"/>
      <c r="I315" s="141" t="s">
        <v>36</v>
      </c>
      <c r="J315" s="168">
        <v>40000</v>
      </c>
      <c r="K315" s="141"/>
      <c r="L315" s="141" t="s">
        <v>27</v>
      </c>
      <c r="M315" s="141"/>
      <c r="N315" s="141" t="s">
        <v>27</v>
      </c>
      <c r="O315" s="141"/>
      <c r="P315" s="367">
        <v>0</v>
      </c>
      <c r="Q315" s="185"/>
      <c r="R315" s="185"/>
      <c r="S315" s="185"/>
      <c r="T315" s="154" t="s">
        <v>27</v>
      </c>
      <c r="U315" s="141" t="s">
        <v>400</v>
      </c>
      <c r="V315" s="142"/>
      <c r="W315" s="155"/>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c r="IW315" s="1"/>
      <c r="IX315" s="1"/>
      <c r="IY315" s="1"/>
      <c r="IZ315" s="1"/>
      <c r="JA315" s="1"/>
      <c r="JB315" s="1"/>
      <c r="JC315" s="1"/>
      <c r="JD315" s="1"/>
      <c r="JE315" s="1"/>
      <c r="JF315" s="1"/>
      <c r="JG315" s="1"/>
      <c r="JH315" s="1"/>
      <c r="JI315" s="1"/>
      <c r="JJ315" s="1"/>
      <c r="JK315" s="1"/>
      <c r="JL315" s="1"/>
      <c r="JM315" s="1"/>
      <c r="JN315" s="1"/>
      <c r="JO315" s="1"/>
      <c r="JP315" s="1"/>
      <c r="JQ315" s="1"/>
      <c r="JR315" s="1"/>
      <c r="JS315" s="1"/>
      <c r="JT315" s="1"/>
      <c r="JU315" s="1"/>
      <c r="JV315" s="1"/>
      <c r="JW315" s="1"/>
      <c r="JX315" s="1"/>
      <c r="JY315" s="1"/>
      <c r="JZ315" s="1"/>
      <c r="KA315" s="1"/>
      <c r="KB315" s="1"/>
      <c r="KC315" s="1"/>
      <c r="KD315" s="1"/>
      <c r="KE315" s="1"/>
      <c r="KF315" s="1"/>
      <c r="KG315" s="1"/>
      <c r="KH315" s="1"/>
      <c r="KI315" s="1"/>
      <c r="KJ315" s="1"/>
      <c r="KK315" s="1"/>
      <c r="KL315" s="1"/>
      <c r="KM315" s="1"/>
      <c r="KN315" s="1"/>
      <c r="KO315" s="1"/>
      <c r="KP315" s="1"/>
      <c r="KQ315" s="1"/>
      <c r="KR315" s="1"/>
      <c r="KS315" s="1"/>
      <c r="KT315" s="1"/>
      <c r="KU315" s="1"/>
      <c r="KV315" s="1"/>
      <c r="KW315" s="1"/>
      <c r="KX315" s="1"/>
      <c r="KY315" s="1"/>
      <c r="KZ315" s="1"/>
      <c r="LA315" s="1"/>
      <c r="LB315" s="1"/>
      <c r="LC315" s="1"/>
      <c r="LD315" s="1"/>
      <c r="LE315" s="1"/>
      <c r="LF315" s="1"/>
      <c r="LG315" s="1"/>
      <c r="LH315" s="1"/>
      <c r="LI315" s="1"/>
      <c r="LJ315" s="1"/>
      <c r="LK315" s="1"/>
      <c r="LL315" s="1"/>
      <c r="LM315" s="1"/>
      <c r="LN315" s="1"/>
      <c r="LO315" s="1"/>
      <c r="LP315" s="1"/>
      <c r="LQ315" s="1"/>
      <c r="LR315" s="1"/>
      <c r="LS315" s="1"/>
      <c r="LT315" s="1"/>
      <c r="LU315" s="1"/>
      <c r="LV315" s="1"/>
      <c r="LW315" s="1"/>
      <c r="LX315" s="1"/>
      <c r="LY315" s="1"/>
      <c r="LZ315" s="1"/>
      <c r="MA315" s="1"/>
      <c r="MB315" s="1"/>
      <c r="MC315" s="1"/>
      <c r="MD315" s="1"/>
      <c r="ME315" s="1"/>
      <c r="MF315" s="1"/>
      <c r="MG315" s="1"/>
      <c r="MH315" s="1"/>
      <c r="MI315" s="1"/>
      <c r="MJ315" s="1"/>
      <c r="MK315" s="1"/>
      <c r="ML315" s="1"/>
      <c r="MM315" s="1"/>
      <c r="MN315" s="1"/>
      <c r="MO315" s="1"/>
      <c r="MP315" s="1"/>
      <c r="MQ315" s="34"/>
      <c r="MR315" s="2"/>
      <c r="MS315" s="2"/>
      <c r="MT315" s="2"/>
      <c r="MU315" s="2"/>
    </row>
    <row r="316" spans="1:359" s="26" customFormat="1" ht="31.5" customHeight="1">
      <c r="A316" s="500"/>
      <c r="B316" s="178">
        <v>23</v>
      </c>
      <c r="C316" s="175" t="s">
        <v>614</v>
      </c>
      <c r="D316" s="141" t="s">
        <v>190</v>
      </c>
      <c r="E316" s="141" t="s">
        <v>576</v>
      </c>
      <c r="F316" s="141" t="s">
        <v>180</v>
      </c>
      <c r="G316" s="141" t="s">
        <v>27</v>
      </c>
      <c r="H316" s="136"/>
      <c r="I316" s="141" t="s">
        <v>41</v>
      </c>
      <c r="J316" s="168">
        <v>80000</v>
      </c>
      <c r="K316" s="141"/>
      <c r="L316" s="141" t="s">
        <v>27</v>
      </c>
      <c r="M316" s="141"/>
      <c r="N316" s="141" t="s">
        <v>27</v>
      </c>
      <c r="O316" s="141"/>
      <c r="P316" s="367">
        <v>0</v>
      </c>
      <c r="Q316" s="185"/>
      <c r="R316" s="185"/>
      <c r="S316" s="185"/>
      <c r="T316" s="154" t="s">
        <v>27</v>
      </c>
      <c r="U316" s="141" t="s">
        <v>400</v>
      </c>
      <c r="V316" s="142"/>
      <c r="W316" s="155"/>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c r="IW316" s="1"/>
      <c r="IX316" s="1"/>
      <c r="IY316" s="1"/>
      <c r="IZ316" s="1"/>
      <c r="JA316" s="1"/>
      <c r="JB316" s="1"/>
      <c r="JC316" s="1"/>
      <c r="JD316" s="1"/>
      <c r="JE316" s="1"/>
      <c r="JF316" s="1"/>
      <c r="JG316" s="1"/>
      <c r="JH316" s="1"/>
      <c r="JI316" s="1"/>
      <c r="JJ316" s="1"/>
      <c r="JK316" s="1"/>
      <c r="JL316" s="1"/>
      <c r="JM316" s="1"/>
      <c r="JN316" s="1"/>
      <c r="JO316" s="1"/>
      <c r="JP316" s="1"/>
      <c r="JQ316" s="1"/>
      <c r="JR316" s="1"/>
      <c r="JS316" s="1"/>
      <c r="JT316" s="1"/>
      <c r="JU316" s="1"/>
      <c r="JV316" s="1"/>
      <c r="JW316" s="1"/>
      <c r="JX316" s="1"/>
      <c r="JY316" s="1"/>
      <c r="JZ316" s="1"/>
      <c r="KA316" s="1"/>
      <c r="KB316" s="1"/>
      <c r="KC316" s="1"/>
      <c r="KD316" s="1"/>
      <c r="KE316" s="1"/>
      <c r="KF316" s="1"/>
      <c r="KG316" s="1"/>
      <c r="KH316" s="1"/>
      <c r="KI316" s="1"/>
      <c r="KJ316" s="1"/>
      <c r="KK316" s="1"/>
      <c r="KL316" s="1"/>
      <c r="KM316" s="1"/>
      <c r="KN316" s="1"/>
      <c r="KO316" s="1"/>
      <c r="KP316" s="1"/>
      <c r="KQ316" s="1"/>
      <c r="KR316" s="1"/>
      <c r="KS316" s="1"/>
      <c r="KT316" s="1"/>
      <c r="KU316" s="1"/>
      <c r="KV316" s="1"/>
      <c r="KW316" s="1"/>
      <c r="KX316" s="1"/>
      <c r="KY316" s="1"/>
      <c r="KZ316" s="1"/>
      <c r="LA316" s="1"/>
      <c r="LB316" s="1"/>
      <c r="LC316" s="1"/>
      <c r="LD316" s="1"/>
      <c r="LE316" s="1"/>
      <c r="LF316" s="1"/>
      <c r="LG316" s="1"/>
      <c r="LH316" s="1"/>
      <c r="LI316" s="1"/>
      <c r="LJ316" s="1"/>
      <c r="LK316" s="1"/>
      <c r="LL316" s="1"/>
      <c r="LM316" s="1"/>
      <c r="LN316" s="1"/>
      <c r="LO316" s="1"/>
      <c r="LP316" s="1"/>
      <c r="LQ316" s="1"/>
      <c r="LR316" s="1"/>
      <c r="LS316" s="1"/>
      <c r="LT316" s="1"/>
      <c r="LU316" s="1"/>
      <c r="LV316" s="1"/>
      <c r="LW316" s="1"/>
      <c r="LX316" s="1"/>
      <c r="LY316" s="1"/>
      <c r="LZ316" s="1"/>
      <c r="MA316" s="1"/>
      <c r="MB316" s="1"/>
      <c r="MC316" s="1"/>
      <c r="MD316" s="1"/>
      <c r="ME316" s="1"/>
      <c r="MF316" s="1"/>
      <c r="MG316" s="1"/>
      <c r="MH316" s="1"/>
      <c r="MI316" s="1"/>
      <c r="MJ316" s="1"/>
      <c r="MK316" s="1"/>
      <c r="ML316" s="1"/>
      <c r="MM316" s="1"/>
      <c r="MN316" s="1"/>
      <c r="MO316" s="1"/>
      <c r="MP316" s="1"/>
      <c r="MQ316" s="34"/>
      <c r="MR316" s="2"/>
      <c r="MS316" s="2"/>
      <c r="MT316" s="2"/>
      <c r="MU316" s="2"/>
    </row>
    <row r="317" spans="1:359" s="26" customFormat="1" ht="20.25">
      <c r="A317" s="500"/>
      <c r="B317" s="178">
        <v>24</v>
      </c>
      <c r="C317" s="175" t="s">
        <v>615</v>
      </c>
      <c r="D317" s="141" t="s">
        <v>229</v>
      </c>
      <c r="E317" s="141" t="s">
        <v>576</v>
      </c>
      <c r="F317" s="141" t="s">
        <v>180</v>
      </c>
      <c r="G317" s="141" t="s">
        <v>27</v>
      </c>
      <c r="H317" s="136"/>
      <c r="I317" s="141" t="s">
        <v>41</v>
      </c>
      <c r="J317" s="168">
        <v>40000</v>
      </c>
      <c r="K317" s="141"/>
      <c r="L317" s="141" t="s">
        <v>27</v>
      </c>
      <c r="M317" s="141"/>
      <c r="N317" s="141" t="s">
        <v>27</v>
      </c>
      <c r="O317" s="141"/>
      <c r="P317" s="367">
        <v>0</v>
      </c>
      <c r="Q317" s="185"/>
      <c r="R317" s="185"/>
      <c r="S317" s="185"/>
      <c r="T317" s="154" t="s">
        <v>27</v>
      </c>
      <c r="U317" s="141" t="s">
        <v>400</v>
      </c>
      <c r="V317" s="142"/>
      <c r="W317" s="155"/>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c r="IW317" s="1"/>
      <c r="IX317" s="1"/>
      <c r="IY317" s="1"/>
      <c r="IZ317" s="1"/>
      <c r="JA317" s="1"/>
      <c r="JB317" s="1"/>
      <c r="JC317" s="1"/>
      <c r="JD317" s="1"/>
      <c r="JE317" s="1"/>
      <c r="JF317" s="1"/>
      <c r="JG317" s="1"/>
      <c r="JH317" s="1"/>
      <c r="JI317" s="1"/>
      <c r="JJ317" s="1"/>
      <c r="JK317" s="1"/>
      <c r="JL317" s="1"/>
      <c r="JM317" s="1"/>
      <c r="JN317" s="1"/>
      <c r="JO317" s="1"/>
      <c r="JP317" s="1"/>
      <c r="JQ317" s="1"/>
      <c r="JR317" s="1"/>
      <c r="JS317" s="1"/>
      <c r="JT317" s="1"/>
      <c r="JU317" s="1"/>
      <c r="JV317" s="1"/>
      <c r="JW317" s="1"/>
      <c r="JX317" s="1"/>
      <c r="JY317" s="1"/>
      <c r="JZ317" s="1"/>
      <c r="KA317" s="1"/>
      <c r="KB317" s="1"/>
      <c r="KC317" s="1"/>
      <c r="KD317" s="1"/>
      <c r="KE317" s="1"/>
      <c r="KF317" s="1"/>
      <c r="KG317" s="1"/>
      <c r="KH317" s="1"/>
      <c r="KI317" s="1"/>
      <c r="KJ317" s="1"/>
      <c r="KK317" s="1"/>
      <c r="KL317" s="1"/>
      <c r="KM317" s="1"/>
      <c r="KN317" s="1"/>
      <c r="KO317" s="1"/>
      <c r="KP317" s="1"/>
      <c r="KQ317" s="1"/>
      <c r="KR317" s="1"/>
      <c r="KS317" s="1"/>
      <c r="KT317" s="1"/>
      <c r="KU317" s="1"/>
      <c r="KV317" s="1"/>
      <c r="KW317" s="1"/>
      <c r="KX317" s="1"/>
      <c r="KY317" s="1"/>
      <c r="KZ317" s="1"/>
      <c r="LA317" s="1"/>
      <c r="LB317" s="1"/>
      <c r="LC317" s="1"/>
      <c r="LD317" s="1"/>
      <c r="LE317" s="1"/>
      <c r="LF317" s="1"/>
      <c r="LG317" s="1"/>
      <c r="LH317" s="1"/>
      <c r="LI317" s="1"/>
      <c r="LJ317" s="1"/>
      <c r="LK317" s="1"/>
      <c r="LL317" s="1"/>
      <c r="LM317" s="1"/>
      <c r="LN317" s="1"/>
      <c r="LO317" s="1"/>
      <c r="LP317" s="1"/>
      <c r="LQ317" s="1"/>
      <c r="LR317" s="1"/>
      <c r="LS317" s="1"/>
      <c r="LT317" s="1"/>
      <c r="LU317" s="1"/>
      <c r="LV317" s="1"/>
      <c r="LW317" s="1"/>
      <c r="LX317" s="1"/>
      <c r="LY317" s="1"/>
      <c r="LZ317" s="1"/>
      <c r="MA317" s="1"/>
      <c r="MB317" s="1"/>
      <c r="MC317" s="1"/>
      <c r="MD317" s="1"/>
      <c r="ME317" s="1"/>
      <c r="MF317" s="1"/>
      <c r="MG317" s="1"/>
      <c r="MH317" s="1"/>
      <c r="MI317" s="1"/>
      <c r="MJ317" s="1"/>
      <c r="MK317" s="1"/>
      <c r="ML317" s="1"/>
      <c r="MM317" s="1"/>
      <c r="MN317" s="1"/>
      <c r="MO317" s="1"/>
      <c r="MP317" s="1"/>
      <c r="MQ317" s="34"/>
      <c r="MR317" s="2"/>
      <c r="MS317" s="2"/>
      <c r="MT317" s="2"/>
      <c r="MU317" s="2"/>
    </row>
    <row r="318" spans="1:359" s="26" customFormat="1" ht="20.25">
      <c r="A318" s="500"/>
      <c r="B318" s="178">
        <v>25</v>
      </c>
      <c r="C318" s="123" t="s">
        <v>1108</v>
      </c>
      <c r="D318" s="141" t="s">
        <v>929</v>
      </c>
      <c r="E318" s="126" t="s">
        <v>576</v>
      </c>
      <c r="F318" s="126" t="s">
        <v>180</v>
      </c>
      <c r="G318" s="126" t="s">
        <v>27</v>
      </c>
      <c r="H318" s="159"/>
      <c r="I318" s="126" t="s">
        <v>41</v>
      </c>
      <c r="J318" s="150">
        <v>55000</v>
      </c>
      <c r="K318" s="159"/>
      <c r="L318" s="126" t="s">
        <v>27</v>
      </c>
      <c r="M318" s="159"/>
      <c r="N318" s="141" t="s">
        <v>27</v>
      </c>
      <c r="O318" s="141"/>
      <c r="P318" s="367">
        <v>0</v>
      </c>
      <c r="Q318" s="185"/>
      <c r="R318" s="185"/>
      <c r="S318" s="185"/>
      <c r="T318" s="154" t="s">
        <v>27</v>
      </c>
      <c r="U318" s="141" t="s">
        <v>400</v>
      </c>
      <c r="V318" s="142"/>
      <c r="W318" s="155"/>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c r="IW318" s="1"/>
      <c r="IX318" s="1"/>
      <c r="IY318" s="1"/>
      <c r="IZ318" s="1"/>
      <c r="JA318" s="1"/>
      <c r="JB318" s="1"/>
      <c r="JC318" s="1"/>
      <c r="JD318" s="1"/>
      <c r="JE318" s="1"/>
      <c r="JF318" s="1"/>
      <c r="JG318" s="1"/>
      <c r="JH318" s="1"/>
      <c r="JI318" s="1"/>
      <c r="JJ318" s="1"/>
      <c r="JK318" s="1"/>
      <c r="JL318" s="1"/>
      <c r="JM318" s="1"/>
      <c r="JN318" s="1"/>
      <c r="JO318" s="1"/>
      <c r="JP318" s="1"/>
      <c r="JQ318" s="1"/>
      <c r="JR318" s="1"/>
      <c r="JS318" s="1"/>
      <c r="JT318" s="1"/>
      <c r="JU318" s="1"/>
      <c r="JV318" s="1"/>
      <c r="JW318" s="1"/>
      <c r="JX318" s="1"/>
      <c r="JY318" s="1"/>
      <c r="JZ318" s="1"/>
      <c r="KA318" s="1"/>
      <c r="KB318" s="1"/>
      <c r="KC318" s="1"/>
      <c r="KD318" s="1"/>
      <c r="KE318" s="1"/>
      <c r="KF318" s="1"/>
      <c r="KG318" s="1"/>
      <c r="KH318" s="1"/>
      <c r="KI318" s="1"/>
      <c r="KJ318" s="1"/>
      <c r="KK318" s="1"/>
      <c r="KL318" s="1"/>
      <c r="KM318" s="1"/>
      <c r="KN318" s="1"/>
      <c r="KO318" s="1"/>
      <c r="KP318" s="1"/>
      <c r="KQ318" s="1"/>
      <c r="KR318" s="1"/>
      <c r="KS318" s="1"/>
      <c r="KT318" s="1"/>
      <c r="KU318" s="1"/>
      <c r="KV318" s="1"/>
      <c r="KW318" s="1"/>
      <c r="KX318" s="1"/>
      <c r="KY318" s="1"/>
      <c r="KZ318" s="1"/>
      <c r="LA318" s="1"/>
      <c r="LB318" s="1"/>
      <c r="LC318" s="1"/>
      <c r="LD318" s="1"/>
      <c r="LE318" s="1"/>
      <c r="LF318" s="1"/>
      <c r="LG318" s="1"/>
      <c r="LH318" s="1"/>
      <c r="LI318" s="1"/>
      <c r="LJ318" s="1"/>
      <c r="LK318" s="1"/>
      <c r="LL318" s="1"/>
      <c r="LM318" s="1"/>
      <c r="LN318" s="1"/>
      <c r="LO318" s="1"/>
      <c r="LP318" s="1"/>
      <c r="LQ318" s="1"/>
      <c r="LR318" s="1"/>
      <c r="LS318" s="1"/>
      <c r="LT318" s="1"/>
      <c r="LU318" s="1"/>
      <c r="LV318" s="1"/>
      <c r="LW318" s="1"/>
      <c r="LX318" s="1"/>
      <c r="LY318" s="1"/>
      <c r="LZ318" s="1"/>
      <c r="MA318" s="1"/>
      <c r="MB318" s="1"/>
      <c r="MC318" s="1"/>
      <c r="MD318" s="1"/>
      <c r="ME318" s="1"/>
      <c r="MF318" s="1"/>
      <c r="MG318" s="1"/>
      <c r="MH318" s="1"/>
      <c r="MI318" s="1"/>
      <c r="MJ318" s="1"/>
      <c r="MK318" s="1"/>
      <c r="ML318" s="1"/>
      <c r="MM318" s="1"/>
      <c r="MN318" s="1"/>
      <c r="MO318" s="1"/>
      <c r="MP318" s="1"/>
      <c r="MQ318" s="34"/>
      <c r="MR318" s="2"/>
      <c r="MS318" s="2"/>
      <c r="MT318" s="2"/>
      <c r="MU318" s="2"/>
    </row>
    <row r="319" spans="1:359" ht="20.25">
      <c r="A319" s="500"/>
      <c r="B319" s="178">
        <v>26</v>
      </c>
      <c r="C319" s="175" t="s">
        <v>616</v>
      </c>
      <c r="D319" s="141" t="s">
        <v>304</v>
      </c>
      <c r="E319" s="141" t="s">
        <v>576</v>
      </c>
      <c r="F319" s="141" t="s">
        <v>180</v>
      </c>
      <c r="G319" s="141" t="s">
        <v>27</v>
      </c>
      <c r="H319" s="136"/>
      <c r="I319" s="141" t="s">
        <v>45</v>
      </c>
      <c r="J319" s="168">
        <v>40000</v>
      </c>
      <c r="K319" s="141"/>
      <c r="L319" s="141" t="s">
        <v>27</v>
      </c>
      <c r="M319" s="206"/>
      <c r="N319" s="141" t="s">
        <v>27</v>
      </c>
      <c r="O319" s="141"/>
      <c r="P319" s="367">
        <v>0</v>
      </c>
      <c r="Q319" s="141"/>
      <c r="R319" s="135"/>
      <c r="S319" s="141"/>
      <c r="T319" s="154" t="s">
        <v>27</v>
      </c>
      <c r="U319" s="141" t="s">
        <v>400</v>
      </c>
      <c r="V319" s="142"/>
      <c r="W319" s="155"/>
    </row>
    <row r="320" spans="1:359" ht="20.25">
      <c r="A320" s="500"/>
      <c r="B320" s="178">
        <v>27</v>
      </c>
      <c r="C320" s="175" t="s">
        <v>231</v>
      </c>
      <c r="D320" s="141" t="s">
        <v>305</v>
      </c>
      <c r="E320" s="141" t="s">
        <v>576</v>
      </c>
      <c r="F320" s="141" t="s">
        <v>180</v>
      </c>
      <c r="G320" s="141" t="s">
        <v>27</v>
      </c>
      <c r="H320" s="136"/>
      <c r="I320" s="141" t="s">
        <v>45</v>
      </c>
      <c r="J320" s="168">
        <v>40000</v>
      </c>
      <c r="K320" s="141"/>
      <c r="L320" s="141" t="s">
        <v>27</v>
      </c>
      <c r="M320" s="206"/>
      <c r="N320" s="141" t="s">
        <v>27</v>
      </c>
      <c r="O320" s="141"/>
      <c r="P320" s="367">
        <v>0</v>
      </c>
      <c r="Q320" s="141"/>
      <c r="R320" s="135"/>
      <c r="S320" s="141"/>
      <c r="T320" s="154" t="s">
        <v>27</v>
      </c>
      <c r="U320" s="141" t="s">
        <v>400</v>
      </c>
      <c r="V320" s="142"/>
      <c r="W320" s="155"/>
    </row>
    <row r="321" spans="1:359" s="26" customFormat="1" ht="23.25">
      <c r="A321" s="500"/>
      <c r="B321" s="178">
        <v>28</v>
      </c>
      <c r="C321" s="175" t="s">
        <v>232</v>
      </c>
      <c r="D321" s="141" t="s">
        <v>220</v>
      </c>
      <c r="E321" s="141" t="s">
        <v>576</v>
      </c>
      <c r="F321" s="141" t="s">
        <v>180</v>
      </c>
      <c r="G321" s="141" t="s">
        <v>27</v>
      </c>
      <c r="H321" s="136"/>
      <c r="I321" s="141" t="s">
        <v>233</v>
      </c>
      <c r="J321" s="168">
        <v>207000</v>
      </c>
      <c r="K321" s="141"/>
      <c r="L321" s="141" t="s">
        <v>27</v>
      </c>
      <c r="M321" s="141"/>
      <c r="N321" s="141" t="s">
        <v>27</v>
      </c>
      <c r="O321" s="141"/>
      <c r="P321" s="367">
        <v>0</v>
      </c>
      <c r="Q321" s="141"/>
      <c r="R321" s="135"/>
      <c r="S321" s="141"/>
      <c r="T321" s="154" t="s">
        <v>27</v>
      </c>
      <c r="U321" s="141" t="s">
        <v>400</v>
      </c>
      <c r="V321" s="142"/>
      <c r="W321" s="155"/>
      <c r="X321" s="42"/>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c r="IW321" s="1"/>
      <c r="IX321" s="1"/>
      <c r="IY321" s="1"/>
      <c r="IZ321" s="1"/>
      <c r="JA321" s="1"/>
      <c r="JB321" s="1"/>
      <c r="JC321" s="1"/>
      <c r="JD321" s="1"/>
      <c r="JE321" s="1"/>
      <c r="JF321" s="1"/>
      <c r="JG321" s="1"/>
      <c r="JH321" s="1"/>
      <c r="JI321" s="1"/>
      <c r="JJ321" s="1"/>
      <c r="JK321" s="1"/>
      <c r="JL321" s="1"/>
      <c r="JM321" s="1"/>
      <c r="JN321" s="1"/>
      <c r="JO321" s="1"/>
      <c r="JP321" s="1"/>
      <c r="JQ321" s="1"/>
      <c r="JR321" s="1"/>
      <c r="JS321" s="1"/>
      <c r="JT321" s="1"/>
      <c r="JU321" s="1"/>
      <c r="JV321" s="1"/>
      <c r="JW321" s="1"/>
      <c r="JX321" s="1"/>
      <c r="JY321" s="1"/>
      <c r="JZ321" s="1"/>
      <c r="KA321" s="1"/>
      <c r="KB321" s="1"/>
      <c r="KC321" s="1"/>
      <c r="KD321" s="1"/>
      <c r="KE321" s="1"/>
      <c r="KF321" s="1"/>
      <c r="KG321" s="1"/>
      <c r="KH321" s="1"/>
      <c r="KI321" s="1"/>
      <c r="KJ321" s="1"/>
      <c r="KK321" s="1"/>
      <c r="KL321" s="1"/>
      <c r="KM321" s="1"/>
      <c r="KN321" s="1"/>
      <c r="KO321" s="1"/>
      <c r="KP321" s="1"/>
      <c r="KQ321" s="1"/>
      <c r="KR321" s="1"/>
      <c r="KS321" s="1"/>
      <c r="KT321" s="1"/>
      <c r="KU321" s="1"/>
      <c r="KV321" s="1"/>
      <c r="KW321" s="1"/>
      <c r="KX321" s="1"/>
      <c r="KY321" s="1"/>
      <c r="KZ321" s="1"/>
      <c r="LA321" s="1"/>
      <c r="LB321" s="1"/>
      <c r="LC321" s="1"/>
      <c r="LD321" s="1"/>
      <c r="LE321" s="1"/>
      <c r="LF321" s="1"/>
      <c r="LG321" s="1"/>
      <c r="LH321" s="1"/>
      <c r="LI321" s="1"/>
      <c r="LJ321" s="1"/>
      <c r="LK321" s="1"/>
      <c r="LL321" s="1"/>
      <c r="LM321" s="1"/>
      <c r="LN321" s="1"/>
      <c r="LO321" s="1"/>
      <c r="LP321" s="1"/>
      <c r="LQ321" s="1"/>
      <c r="LR321" s="1"/>
      <c r="LS321" s="1"/>
      <c r="LT321" s="1"/>
      <c r="LU321" s="1"/>
      <c r="LV321" s="1"/>
      <c r="LW321" s="1"/>
      <c r="LX321" s="1"/>
      <c r="LY321" s="1"/>
      <c r="LZ321" s="1"/>
      <c r="MA321" s="1"/>
      <c r="MB321" s="1"/>
      <c r="MC321" s="1"/>
      <c r="MD321" s="1"/>
      <c r="ME321" s="1"/>
      <c r="MF321" s="1"/>
      <c r="MG321" s="1"/>
      <c r="MH321" s="1"/>
      <c r="MI321" s="1"/>
      <c r="MJ321" s="1"/>
      <c r="MK321" s="1"/>
      <c r="ML321" s="1"/>
      <c r="MM321" s="1"/>
      <c r="MN321" s="1"/>
      <c r="MO321" s="1"/>
      <c r="MP321" s="1"/>
      <c r="MQ321" s="34"/>
      <c r="MR321" s="2"/>
      <c r="MS321" s="2"/>
      <c r="MT321" s="2"/>
      <c r="MU321" s="2"/>
    </row>
    <row r="322" spans="1:359" s="26" customFormat="1" ht="33" customHeight="1">
      <c r="A322" s="500"/>
      <c r="B322" s="178">
        <v>29</v>
      </c>
      <c r="C322" s="175" t="s">
        <v>234</v>
      </c>
      <c r="D322" s="141" t="s">
        <v>235</v>
      </c>
      <c r="E322" s="141" t="s">
        <v>576</v>
      </c>
      <c r="F322" s="141" t="s">
        <v>180</v>
      </c>
      <c r="G322" s="141" t="s">
        <v>27</v>
      </c>
      <c r="H322" s="136"/>
      <c r="I322" s="141" t="s">
        <v>233</v>
      </c>
      <c r="J322" s="168">
        <v>80000</v>
      </c>
      <c r="K322" s="141"/>
      <c r="L322" s="141" t="s">
        <v>27</v>
      </c>
      <c r="M322" s="141"/>
      <c r="N322" s="141" t="s">
        <v>27</v>
      </c>
      <c r="O322" s="141"/>
      <c r="P322" s="367">
        <v>0</v>
      </c>
      <c r="Q322" s="141"/>
      <c r="R322" s="135"/>
      <c r="S322" s="141"/>
      <c r="T322" s="154" t="s">
        <v>27</v>
      </c>
      <c r="U322" s="141" t="s">
        <v>400</v>
      </c>
      <c r="V322" s="142"/>
      <c r="W322" s="155"/>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c r="IW322" s="1"/>
      <c r="IX322" s="1"/>
      <c r="IY322" s="1"/>
      <c r="IZ322" s="1"/>
      <c r="JA322" s="1"/>
      <c r="JB322" s="1"/>
      <c r="JC322" s="1"/>
      <c r="JD322" s="1"/>
      <c r="JE322" s="1"/>
      <c r="JF322" s="1"/>
      <c r="JG322" s="1"/>
      <c r="JH322" s="1"/>
      <c r="JI322" s="1"/>
      <c r="JJ322" s="1"/>
      <c r="JK322" s="1"/>
      <c r="JL322" s="1"/>
      <c r="JM322" s="1"/>
      <c r="JN322" s="1"/>
      <c r="JO322" s="1"/>
      <c r="JP322" s="1"/>
      <c r="JQ322" s="1"/>
      <c r="JR322" s="1"/>
      <c r="JS322" s="1"/>
      <c r="JT322" s="1"/>
      <c r="JU322" s="1"/>
      <c r="JV322" s="1"/>
      <c r="JW322" s="1"/>
      <c r="JX322" s="1"/>
      <c r="JY322" s="1"/>
      <c r="JZ322" s="1"/>
      <c r="KA322" s="1"/>
      <c r="KB322" s="1"/>
      <c r="KC322" s="1"/>
      <c r="KD322" s="1"/>
      <c r="KE322" s="1"/>
      <c r="KF322" s="1"/>
      <c r="KG322" s="1"/>
      <c r="KH322" s="1"/>
      <c r="KI322" s="1"/>
      <c r="KJ322" s="1"/>
      <c r="KK322" s="1"/>
      <c r="KL322" s="1"/>
      <c r="KM322" s="1"/>
      <c r="KN322" s="1"/>
      <c r="KO322" s="1"/>
      <c r="KP322" s="1"/>
      <c r="KQ322" s="1"/>
      <c r="KR322" s="1"/>
      <c r="KS322" s="1"/>
      <c r="KT322" s="1"/>
      <c r="KU322" s="1"/>
      <c r="KV322" s="1"/>
      <c r="KW322" s="1"/>
      <c r="KX322" s="1"/>
      <c r="KY322" s="1"/>
      <c r="KZ322" s="1"/>
      <c r="LA322" s="1"/>
      <c r="LB322" s="1"/>
      <c r="LC322" s="1"/>
      <c r="LD322" s="1"/>
      <c r="LE322" s="1"/>
      <c r="LF322" s="1"/>
      <c r="LG322" s="1"/>
      <c r="LH322" s="1"/>
      <c r="LI322" s="1"/>
      <c r="LJ322" s="1"/>
      <c r="LK322" s="1"/>
      <c r="LL322" s="1"/>
      <c r="LM322" s="1"/>
      <c r="LN322" s="1"/>
      <c r="LO322" s="1"/>
      <c r="LP322" s="1"/>
      <c r="LQ322" s="1"/>
      <c r="LR322" s="1"/>
      <c r="LS322" s="1"/>
      <c r="LT322" s="1"/>
      <c r="LU322" s="1"/>
      <c r="LV322" s="1"/>
      <c r="LW322" s="1"/>
      <c r="LX322" s="1"/>
      <c r="LY322" s="1"/>
      <c r="LZ322" s="1"/>
      <c r="MA322" s="1"/>
      <c r="MB322" s="1"/>
      <c r="MC322" s="1"/>
      <c r="MD322" s="1"/>
      <c r="ME322" s="1"/>
      <c r="MF322" s="1"/>
      <c r="MG322" s="1"/>
      <c r="MH322" s="1"/>
      <c r="MI322" s="1"/>
      <c r="MJ322" s="1"/>
      <c r="MK322" s="1"/>
      <c r="ML322" s="1"/>
      <c r="MM322" s="1"/>
      <c r="MN322" s="1"/>
      <c r="MO322" s="1"/>
      <c r="MP322" s="1"/>
      <c r="MQ322" s="34"/>
      <c r="MR322" s="2"/>
      <c r="MS322" s="2"/>
      <c r="MT322" s="2"/>
      <c r="MU322" s="2"/>
    </row>
    <row r="323" spans="1:359" s="26" customFormat="1" ht="29.25" customHeight="1">
      <c r="A323" s="500"/>
      <c r="B323" s="178">
        <v>30</v>
      </c>
      <c r="C323" s="123" t="s">
        <v>1109</v>
      </c>
      <c r="D323" s="141" t="s">
        <v>935</v>
      </c>
      <c r="E323" s="126" t="s">
        <v>576</v>
      </c>
      <c r="F323" s="126" t="s">
        <v>236</v>
      </c>
      <c r="G323" s="126" t="s">
        <v>27</v>
      </c>
      <c r="H323" s="126"/>
      <c r="I323" s="126" t="s">
        <v>237</v>
      </c>
      <c r="J323" s="150">
        <v>468000</v>
      </c>
      <c r="K323" s="141"/>
      <c r="L323" s="141" t="s">
        <v>27</v>
      </c>
      <c r="M323" s="141"/>
      <c r="N323" s="141" t="s">
        <v>27</v>
      </c>
      <c r="O323" s="141"/>
      <c r="P323" s="367">
        <v>0</v>
      </c>
      <c r="Q323" s="141"/>
      <c r="R323" s="135"/>
      <c r="S323" s="141"/>
      <c r="T323" s="154" t="s">
        <v>27</v>
      </c>
      <c r="U323" s="141" t="s">
        <v>400</v>
      </c>
      <c r="V323" s="142"/>
      <c r="W323" s="155"/>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c r="IW323" s="1"/>
      <c r="IX323" s="1"/>
      <c r="IY323" s="1"/>
      <c r="IZ323" s="1"/>
      <c r="JA323" s="1"/>
      <c r="JB323" s="1"/>
      <c r="JC323" s="1"/>
      <c r="JD323" s="1"/>
      <c r="JE323" s="1"/>
      <c r="JF323" s="1"/>
      <c r="JG323" s="1"/>
      <c r="JH323" s="1"/>
      <c r="JI323" s="1"/>
      <c r="JJ323" s="1"/>
      <c r="JK323" s="1"/>
      <c r="JL323" s="1"/>
      <c r="JM323" s="1"/>
      <c r="JN323" s="1"/>
      <c r="JO323" s="1"/>
      <c r="JP323" s="1"/>
      <c r="JQ323" s="1"/>
      <c r="JR323" s="1"/>
      <c r="JS323" s="1"/>
      <c r="JT323" s="1"/>
      <c r="JU323" s="1"/>
      <c r="JV323" s="1"/>
      <c r="JW323" s="1"/>
      <c r="JX323" s="1"/>
      <c r="JY323" s="1"/>
      <c r="JZ323" s="1"/>
      <c r="KA323" s="1"/>
      <c r="KB323" s="1"/>
      <c r="KC323" s="1"/>
      <c r="KD323" s="1"/>
      <c r="KE323" s="1"/>
      <c r="KF323" s="1"/>
      <c r="KG323" s="1"/>
      <c r="KH323" s="1"/>
      <c r="KI323" s="1"/>
      <c r="KJ323" s="1"/>
      <c r="KK323" s="1"/>
      <c r="KL323" s="1"/>
      <c r="KM323" s="1"/>
      <c r="KN323" s="1"/>
      <c r="KO323" s="1"/>
      <c r="KP323" s="1"/>
      <c r="KQ323" s="1"/>
      <c r="KR323" s="1"/>
      <c r="KS323" s="1"/>
      <c r="KT323" s="1"/>
      <c r="KU323" s="1"/>
      <c r="KV323" s="1"/>
      <c r="KW323" s="1"/>
      <c r="KX323" s="1"/>
      <c r="KY323" s="1"/>
      <c r="KZ323" s="1"/>
      <c r="LA323" s="1"/>
      <c r="LB323" s="1"/>
      <c r="LC323" s="1"/>
      <c r="LD323" s="1"/>
      <c r="LE323" s="1"/>
      <c r="LF323" s="1"/>
      <c r="LG323" s="1"/>
      <c r="LH323" s="1"/>
      <c r="LI323" s="1"/>
      <c r="LJ323" s="1"/>
      <c r="LK323" s="1"/>
      <c r="LL323" s="1"/>
      <c r="LM323" s="1"/>
      <c r="LN323" s="1"/>
      <c r="LO323" s="1"/>
      <c r="LP323" s="1"/>
      <c r="LQ323" s="1"/>
      <c r="LR323" s="1"/>
      <c r="LS323" s="1"/>
      <c r="LT323" s="1"/>
      <c r="LU323" s="1"/>
      <c r="LV323" s="1"/>
      <c r="LW323" s="1"/>
      <c r="LX323" s="1"/>
      <c r="LY323" s="1"/>
      <c r="LZ323" s="1"/>
      <c r="MA323" s="1"/>
      <c r="MB323" s="1"/>
      <c r="MC323" s="1"/>
      <c r="MD323" s="1"/>
      <c r="ME323" s="1"/>
      <c r="MF323" s="1"/>
      <c r="MG323" s="1"/>
      <c r="MH323" s="1"/>
      <c r="MI323" s="1"/>
      <c r="MJ323" s="1"/>
      <c r="MK323" s="1"/>
      <c r="ML323" s="1"/>
      <c r="MM323" s="1"/>
      <c r="MN323" s="1"/>
      <c r="MO323" s="1"/>
      <c r="MP323" s="1"/>
      <c r="MQ323" s="34"/>
      <c r="MR323" s="2"/>
      <c r="MS323" s="2"/>
      <c r="MT323" s="2"/>
      <c r="MU323" s="2"/>
    </row>
    <row r="324" spans="1:359" ht="30" customHeight="1">
      <c r="A324" s="500"/>
      <c r="B324" s="178">
        <v>31</v>
      </c>
      <c r="C324" s="175" t="s">
        <v>238</v>
      </c>
      <c r="D324" s="141" t="s">
        <v>621</v>
      </c>
      <c r="E324" s="141" t="s">
        <v>576</v>
      </c>
      <c r="F324" s="141" t="s">
        <v>239</v>
      </c>
      <c r="G324" s="141" t="s">
        <v>27</v>
      </c>
      <c r="H324" s="136"/>
      <c r="I324" s="141" t="s">
        <v>37</v>
      </c>
      <c r="J324" s="168">
        <v>457000</v>
      </c>
      <c r="K324" s="141"/>
      <c r="L324" s="141" t="s">
        <v>27</v>
      </c>
      <c r="M324" s="141"/>
      <c r="N324" s="141" t="s">
        <v>27</v>
      </c>
      <c r="O324" s="141"/>
      <c r="P324" s="367">
        <v>0</v>
      </c>
      <c r="Q324" s="141"/>
      <c r="R324" s="135"/>
      <c r="S324" s="141"/>
      <c r="T324" s="154" t="s">
        <v>27</v>
      </c>
      <c r="U324" s="141" t="s">
        <v>400</v>
      </c>
      <c r="V324" s="142"/>
      <c r="W324" s="155"/>
    </row>
    <row r="325" spans="1:359" s="26" customFormat="1" ht="30" customHeight="1">
      <c r="A325" s="500"/>
      <c r="B325" s="178">
        <v>32</v>
      </c>
      <c r="C325" s="175" t="s">
        <v>242</v>
      </c>
      <c r="D325" s="141" t="s">
        <v>306</v>
      </c>
      <c r="E325" s="141" t="s">
        <v>576</v>
      </c>
      <c r="F325" s="141" t="s">
        <v>180</v>
      </c>
      <c r="G325" s="141" t="s">
        <v>27</v>
      </c>
      <c r="H325" s="136"/>
      <c r="I325" s="141" t="s">
        <v>37</v>
      </c>
      <c r="J325" s="168">
        <v>84000</v>
      </c>
      <c r="K325" s="141"/>
      <c r="L325" s="141" t="s">
        <v>27</v>
      </c>
      <c r="M325" s="141"/>
      <c r="N325" s="141" t="s">
        <v>27</v>
      </c>
      <c r="O325" s="141"/>
      <c r="P325" s="367">
        <v>0</v>
      </c>
      <c r="Q325" s="141"/>
      <c r="R325" s="135"/>
      <c r="S325" s="141"/>
      <c r="T325" s="154" t="s">
        <v>27</v>
      </c>
      <c r="U325" s="141" t="s">
        <v>400</v>
      </c>
      <c r="V325" s="142"/>
      <c r="W325" s="155"/>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c r="IW325" s="1"/>
      <c r="IX325" s="1"/>
      <c r="IY325" s="1"/>
      <c r="IZ325" s="1"/>
      <c r="JA325" s="1"/>
      <c r="JB325" s="1"/>
      <c r="JC325" s="1"/>
      <c r="JD325" s="1"/>
      <c r="JE325" s="1"/>
      <c r="JF325" s="1"/>
      <c r="JG325" s="1"/>
      <c r="JH325" s="1"/>
      <c r="JI325" s="1"/>
      <c r="JJ325" s="1"/>
      <c r="JK325" s="1"/>
      <c r="JL325" s="1"/>
      <c r="JM325" s="1"/>
      <c r="JN325" s="1"/>
      <c r="JO325" s="1"/>
      <c r="JP325" s="1"/>
      <c r="JQ325" s="1"/>
      <c r="JR325" s="1"/>
      <c r="JS325" s="1"/>
      <c r="JT325" s="1"/>
      <c r="JU325" s="1"/>
      <c r="JV325" s="1"/>
      <c r="JW325" s="1"/>
      <c r="JX325" s="1"/>
      <c r="JY325" s="1"/>
      <c r="JZ325" s="1"/>
      <c r="KA325" s="1"/>
      <c r="KB325" s="1"/>
      <c r="KC325" s="1"/>
      <c r="KD325" s="1"/>
      <c r="KE325" s="1"/>
      <c r="KF325" s="1"/>
      <c r="KG325" s="1"/>
      <c r="KH325" s="1"/>
      <c r="KI325" s="1"/>
      <c r="KJ325" s="1"/>
      <c r="KK325" s="1"/>
      <c r="KL325" s="1"/>
      <c r="KM325" s="1"/>
      <c r="KN325" s="1"/>
      <c r="KO325" s="1"/>
      <c r="KP325" s="1"/>
      <c r="KQ325" s="1"/>
      <c r="KR325" s="1"/>
      <c r="KS325" s="1"/>
      <c r="KT325" s="1"/>
      <c r="KU325" s="1"/>
      <c r="KV325" s="1"/>
      <c r="KW325" s="1"/>
      <c r="KX325" s="1"/>
      <c r="KY325" s="1"/>
      <c r="KZ325" s="1"/>
      <c r="LA325" s="1"/>
      <c r="LB325" s="1"/>
      <c r="LC325" s="1"/>
      <c r="LD325" s="1"/>
      <c r="LE325" s="1"/>
      <c r="LF325" s="1"/>
      <c r="LG325" s="1"/>
      <c r="LH325" s="1"/>
      <c r="LI325" s="1"/>
      <c r="LJ325" s="1"/>
      <c r="LK325" s="1"/>
      <c r="LL325" s="1"/>
      <c r="LM325" s="1"/>
      <c r="LN325" s="1"/>
      <c r="LO325" s="1"/>
      <c r="LP325" s="1"/>
      <c r="LQ325" s="1"/>
      <c r="LR325" s="1"/>
      <c r="LS325" s="1"/>
      <c r="LT325" s="1"/>
      <c r="LU325" s="1"/>
      <c r="LV325" s="1"/>
      <c r="LW325" s="1"/>
      <c r="LX325" s="1"/>
      <c r="LY325" s="1"/>
      <c r="LZ325" s="1"/>
      <c r="MA325" s="1"/>
      <c r="MB325" s="1"/>
      <c r="MC325" s="1"/>
      <c r="MD325" s="1"/>
      <c r="ME325" s="1"/>
      <c r="MF325" s="1"/>
      <c r="MG325" s="1"/>
      <c r="MH325" s="1"/>
      <c r="MI325" s="1"/>
      <c r="MJ325" s="1"/>
      <c r="MK325" s="1"/>
      <c r="ML325" s="1"/>
      <c r="MM325" s="1"/>
      <c r="MN325" s="1"/>
      <c r="MO325" s="1"/>
      <c r="MP325" s="1"/>
      <c r="MQ325" s="34"/>
      <c r="MR325" s="2"/>
      <c r="MS325" s="2"/>
      <c r="MT325" s="2"/>
      <c r="MU325" s="2"/>
    </row>
    <row r="326" spans="1:359" ht="28.5" customHeight="1">
      <c r="A326" s="500"/>
      <c r="B326" s="178">
        <v>33</v>
      </c>
      <c r="C326" s="175" t="s">
        <v>243</v>
      </c>
      <c r="D326" s="141" t="s">
        <v>307</v>
      </c>
      <c r="E326" s="141" t="s">
        <v>576</v>
      </c>
      <c r="F326" s="141" t="s">
        <v>180</v>
      </c>
      <c r="G326" s="141" t="s">
        <v>27</v>
      </c>
      <c r="H326" s="136"/>
      <c r="I326" s="141" t="s">
        <v>37</v>
      </c>
      <c r="J326" s="168">
        <v>39000</v>
      </c>
      <c r="K326" s="141"/>
      <c r="L326" s="141" t="s">
        <v>27</v>
      </c>
      <c r="M326" s="141"/>
      <c r="N326" s="141" t="s">
        <v>27</v>
      </c>
      <c r="O326" s="141"/>
      <c r="P326" s="367">
        <v>0</v>
      </c>
      <c r="Q326" s="141"/>
      <c r="R326" s="135"/>
      <c r="S326" s="141"/>
      <c r="T326" s="154" t="s">
        <v>27</v>
      </c>
      <c r="U326" s="141" t="s">
        <v>400</v>
      </c>
      <c r="V326" s="142"/>
      <c r="W326" s="155"/>
    </row>
    <row r="327" spans="1:359" ht="40.5">
      <c r="A327" s="500"/>
      <c r="B327" s="178">
        <v>34</v>
      </c>
      <c r="C327" s="175" t="s">
        <v>624</v>
      </c>
      <c r="D327" s="141" t="s">
        <v>625</v>
      </c>
      <c r="E327" s="141" t="s">
        <v>576</v>
      </c>
      <c r="F327" s="141" t="s">
        <v>626</v>
      </c>
      <c r="G327" s="141" t="s">
        <v>27</v>
      </c>
      <c r="H327" s="136"/>
      <c r="I327" s="141" t="s">
        <v>749</v>
      </c>
      <c r="J327" s="168">
        <v>980000</v>
      </c>
      <c r="K327" s="141"/>
      <c r="L327" s="141" t="s">
        <v>27</v>
      </c>
      <c r="M327" s="141"/>
      <c r="N327" s="141" t="s">
        <v>27</v>
      </c>
      <c r="O327" s="141"/>
      <c r="P327" s="367">
        <v>0</v>
      </c>
      <c r="Q327" s="141"/>
      <c r="R327" s="135"/>
      <c r="S327" s="141"/>
      <c r="T327" s="154" t="s">
        <v>27</v>
      </c>
      <c r="U327" s="141" t="s">
        <v>400</v>
      </c>
      <c r="V327" s="142"/>
      <c r="W327" s="155"/>
    </row>
    <row r="328" spans="1:359" s="26" customFormat="1" ht="32.25" customHeight="1">
      <c r="A328" s="500"/>
      <c r="B328" s="178">
        <v>35</v>
      </c>
      <c r="C328" s="175" t="s">
        <v>244</v>
      </c>
      <c r="D328" s="141" t="s">
        <v>245</v>
      </c>
      <c r="E328" s="141" t="s">
        <v>576</v>
      </c>
      <c r="F328" s="141" t="s">
        <v>627</v>
      </c>
      <c r="G328" s="141" t="s">
        <v>27</v>
      </c>
      <c r="H328" s="136"/>
      <c r="I328" s="141" t="s">
        <v>749</v>
      </c>
      <c r="J328" s="168">
        <v>239000</v>
      </c>
      <c r="K328" s="141" t="s">
        <v>27</v>
      </c>
      <c r="L328" s="141"/>
      <c r="M328" s="141"/>
      <c r="N328" s="141" t="s">
        <v>27</v>
      </c>
      <c r="O328" s="141"/>
      <c r="P328" s="367">
        <v>0</v>
      </c>
      <c r="Q328" s="141"/>
      <c r="R328" s="135"/>
      <c r="S328" s="141"/>
      <c r="T328" s="154" t="s">
        <v>27</v>
      </c>
      <c r="U328" s="141" t="s">
        <v>400</v>
      </c>
      <c r="V328" s="142"/>
      <c r="W328" s="155"/>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c r="IW328" s="1"/>
      <c r="IX328" s="1"/>
      <c r="IY328" s="1"/>
      <c r="IZ328" s="1"/>
      <c r="JA328" s="1"/>
      <c r="JB328" s="1"/>
      <c r="JC328" s="1"/>
      <c r="JD328" s="1"/>
      <c r="JE328" s="1"/>
      <c r="JF328" s="1"/>
      <c r="JG328" s="1"/>
      <c r="JH328" s="1"/>
      <c r="JI328" s="1"/>
      <c r="JJ328" s="1"/>
      <c r="JK328" s="1"/>
      <c r="JL328" s="1"/>
      <c r="JM328" s="1"/>
      <c r="JN328" s="1"/>
      <c r="JO328" s="1"/>
      <c r="JP328" s="1"/>
      <c r="JQ328" s="1"/>
      <c r="JR328" s="1"/>
      <c r="JS328" s="1"/>
      <c r="JT328" s="1"/>
      <c r="JU328" s="1"/>
      <c r="JV328" s="1"/>
      <c r="JW328" s="1"/>
      <c r="JX328" s="1"/>
      <c r="JY328" s="1"/>
      <c r="JZ328" s="1"/>
      <c r="KA328" s="1"/>
      <c r="KB328" s="1"/>
      <c r="KC328" s="1"/>
      <c r="KD328" s="1"/>
      <c r="KE328" s="1"/>
      <c r="KF328" s="1"/>
      <c r="KG328" s="1"/>
      <c r="KH328" s="1"/>
      <c r="KI328" s="1"/>
      <c r="KJ328" s="1"/>
      <c r="KK328" s="1"/>
      <c r="KL328" s="1"/>
      <c r="KM328" s="1"/>
      <c r="KN328" s="1"/>
      <c r="KO328" s="1"/>
      <c r="KP328" s="1"/>
      <c r="KQ328" s="1"/>
      <c r="KR328" s="1"/>
      <c r="KS328" s="1"/>
      <c r="KT328" s="1"/>
      <c r="KU328" s="1"/>
      <c r="KV328" s="1"/>
      <c r="KW328" s="1"/>
      <c r="KX328" s="1"/>
      <c r="KY328" s="1"/>
      <c r="KZ328" s="1"/>
      <c r="LA328" s="1"/>
      <c r="LB328" s="1"/>
      <c r="LC328" s="1"/>
      <c r="LD328" s="1"/>
      <c r="LE328" s="1"/>
      <c r="LF328" s="1"/>
      <c r="LG328" s="1"/>
      <c r="LH328" s="1"/>
      <c r="LI328" s="1"/>
      <c r="LJ328" s="1"/>
      <c r="LK328" s="1"/>
      <c r="LL328" s="1"/>
      <c r="LM328" s="1"/>
      <c r="LN328" s="1"/>
      <c r="LO328" s="1"/>
      <c r="LP328" s="1"/>
      <c r="LQ328" s="1"/>
      <c r="LR328" s="1"/>
      <c r="LS328" s="1"/>
      <c r="LT328" s="1"/>
      <c r="LU328" s="1"/>
      <c r="LV328" s="1"/>
      <c r="LW328" s="1"/>
      <c r="LX328" s="1"/>
      <c r="LY328" s="1"/>
      <c r="LZ328" s="1"/>
      <c r="MA328" s="1"/>
      <c r="MB328" s="1"/>
      <c r="MC328" s="1"/>
      <c r="MD328" s="1"/>
      <c r="ME328" s="1"/>
      <c r="MF328" s="1"/>
      <c r="MG328" s="1"/>
      <c r="MH328" s="1"/>
      <c r="MI328" s="1"/>
      <c r="MJ328" s="1"/>
      <c r="MK328" s="1"/>
      <c r="ML328" s="1"/>
      <c r="MM328" s="1"/>
      <c r="MN328" s="1"/>
      <c r="MO328" s="1"/>
      <c r="MP328" s="1"/>
      <c r="MQ328" s="34"/>
      <c r="MR328" s="2"/>
      <c r="MS328" s="2"/>
      <c r="MT328" s="2"/>
      <c r="MU328" s="2"/>
    </row>
    <row r="329" spans="1:359" s="26" customFormat="1" ht="26.25" customHeight="1">
      <c r="A329" s="500"/>
      <c r="B329" s="178">
        <v>36</v>
      </c>
      <c r="C329" s="175" t="s">
        <v>767</v>
      </c>
      <c r="D329" s="141" t="s">
        <v>632</v>
      </c>
      <c r="E329" s="141" t="s">
        <v>576</v>
      </c>
      <c r="F329" s="141" t="s">
        <v>256</v>
      </c>
      <c r="G329" s="141" t="s">
        <v>27</v>
      </c>
      <c r="H329" s="136"/>
      <c r="I329" s="141" t="s">
        <v>750</v>
      </c>
      <c r="J329" s="168">
        <v>1850000</v>
      </c>
      <c r="K329" s="141"/>
      <c r="L329" s="141" t="s">
        <v>27</v>
      </c>
      <c r="M329" s="141"/>
      <c r="N329" s="141" t="s">
        <v>27</v>
      </c>
      <c r="O329" s="141"/>
      <c r="P329" s="367">
        <v>0</v>
      </c>
      <c r="Q329" s="141"/>
      <c r="R329" s="135"/>
      <c r="S329" s="141"/>
      <c r="T329" s="154" t="s">
        <v>27</v>
      </c>
      <c r="U329" s="141" t="s">
        <v>400</v>
      </c>
      <c r="V329" s="142"/>
      <c r="W329" s="155"/>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c r="IW329" s="1"/>
      <c r="IX329" s="1"/>
      <c r="IY329" s="1"/>
      <c r="IZ329" s="1"/>
      <c r="JA329" s="1"/>
      <c r="JB329" s="1"/>
      <c r="JC329" s="1"/>
      <c r="JD329" s="1"/>
      <c r="JE329" s="1"/>
      <c r="JF329" s="1"/>
      <c r="JG329" s="1"/>
      <c r="JH329" s="1"/>
      <c r="JI329" s="1"/>
      <c r="JJ329" s="1"/>
      <c r="JK329" s="1"/>
      <c r="JL329" s="1"/>
      <c r="JM329" s="1"/>
      <c r="JN329" s="1"/>
      <c r="JO329" s="1"/>
      <c r="JP329" s="1"/>
      <c r="JQ329" s="1"/>
      <c r="JR329" s="1"/>
      <c r="JS329" s="1"/>
      <c r="JT329" s="1"/>
      <c r="JU329" s="1"/>
      <c r="JV329" s="1"/>
      <c r="JW329" s="1"/>
      <c r="JX329" s="1"/>
      <c r="JY329" s="1"/>
      <c r="JZ329" s="1"/>
      <c r="KA329" s="1"/>
      <c r="KB329" s="1"/>
      <c r="KC329" s="1"/>
      <c r="KD329" s="1"/>
      <c r="KE329" s="1"/>
      <c r="KF329" s="1"/>
      <c r="KG329" s="1"/>
      <c r="KH329" s="1"/>
      <c r="KI329" s="1"/>
      <c r="KJ329" s="1"/>
      <c r="KK329" s="1"/>
      <c r="KL329" s="1"/>
      <c r="KM329" s="1"/>
      <c r="KN329" s="1"/>
      <c r="KO329" s="1"/>
      <c r="KP329" s="1"/>
      <c r="KQ329" s="1"/>
      <c r="KR329" s="1"/>
      <c r="KS329" s="1"/>
      <c r="KT329" s="1"/>
      <c r="KU329" s="1"/>
      <c r="KV329" s="1"/>
      <c r="KW329" s="1"/>
      <c r="KX329" s="1"/>
      <c r="KY329" s="1"/>
      <c r="KZ329" s="1"/>
      <c r="LA329" s="1"/>
      <c r="LB329" s="1"/>
      <c r="LC329" s="1"/>
      <c r="LD329" s="1"/>
      <c r="LE329" s="1"/>
      <c r="LF329" s="1"/>
      <c r="LG329" s="1"/>
      <c r="LH329" s="1"/>
      <c r="LI329" s="1"/>
      <c r="LJ329" s="1"/>
      <c r="LK329" s="1"/>
      <c r="LL329" s="1"/>
      <c r="LM329" s="1"/>
      <c r="LN329" s="1"/>
      <c r="LO329" s="1"/>
      <c r="LP329" s="1"/>
      <c r="LQ329" s="1"/>
      <c r="LR329" s="1"/>
      <c r="LS329" s="1"/>
      <c r="LT329" s="1"/>
      <c r="LU329" s="1"/>
      <c r="LV329" s="1"/>
      <c r="LW329" s="1"/>
      <c r="LX329" s="1"/>
      <c r="LY329" s="1"/>
      <c r="LZ329" s="1"/>
      <c r="MA329" s="1"/>
      <c r="MB329" s="1"/>
      <c r="MC329" s="1"/>
      <c r="MD329" s="1"/>
      <c r="ME329" s="1"/>
      <c r="MF329" s="1"/>
      <c r="MG329" s="1"/>
      <c r="MH329" s="1"/>
      <c r="MI329" s="1"/>
      <c r="MJ329" s="1"/>
      <c r="MK329" s="1"/>
      <c r="ML329" s="1"/>
      <c r="MM329" s="1"/>
      <c r="MN329" s="1"/>
      <c r="MO329" s="1"/>
      <c r="MP329" s="1"/>
      <c r="MQ329" s="34"/>
      <c r="MR329" s="2"/>
      <c r="MS329" s="2"/>
      <c r="MT329" s="2"/>
      <c r="MU329" s="2"/>
    </row>
    <row r="330" spans="1:359" s="26" customFormat="1" ht="36" customHeight="1">
      <c r="A330" s="500"/>
      <c r="B330" s="178">
        <v>37</v>
      </c>
      <c r="C330" s="175" t="s">
        <v>257</v>
      </c>
      <c r="D330" s="141" t="s">
        <v>698</v>
      </c>
      <c r="E330" s="141" t="s">
        <v>576</v>
      </c>
      <c r="F330" s="141" t="s">
        <v>256</v>
      </c>
      <c r="G330" s="141" t="s">
        <v>27</v>
      </c>
      <c r="H330" s="136"/>
      <c r="I330" s="141" t="s">
        <v>750</v>
      </c>
      <c r="J330" s="168">
        <v>2000000</v>
      </c>
      <c r="K330" s="141"/>
      <c r="L330" s="141" t="s">
        <v>27</v>
      </c>
      <c r="M330" s="141"/>
      <c r="N330" s="141" t="s">
        <v>27</v>
      </c>
      <c r="O330" s="141"/>
      <c r="P330" s="367">
        <v>0</v>
      </c>
      <c r="Q330" s="141"/>
      <c r="R330" s="135"/>
      <c r="S330" s="141"/>
      <c r="T330" s="154" t="s">
        <v>27</v>
      </c>
      <c r="U330" s="141" t="s">
        <v>400</v>
      </c>
      <c r="V330" s="142"/>
      <c r="W330" s="155"/>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c r="IW330" s="1"/>
      <c r="IX330" s="1"/>
      <c r="IY330" s="1"/>
      <c r="IZ330" s="1"/>
      <c r="JA330" s="1"/>
      <c r="JB330" s="1"/>
      <c r="JC330" s="1"/>
      <c r="JD330" s="1"/>
      <c r="JE330" s="1"/>
      <c r="JF330" s="1"/>
      <c r="JG330" s="1"/>
      <c r="JH330" s="1"/>
      <c r="JI330" s="1"/>
      <c r="JJ330" s="1"/>
      <c r="JK330" s="1"/>
      <c r="JL330" s="1"/>
      <c r="JM330" s="1"/>
      <c r="JN330" s="1"/>
      <c r="JO330" s="1"/>
      <c r="JP330" s="1"/>
      <c r="JQ330" s="1"/>
      <c r="JR330" s="1"/>
      <c r="JS330" s="1"/>
      <c r="JT330" s="1"/>
      <c r="JU330" s="1"/>
      <c r="JV330" s="1"/>
      <c r="JW330" s="1"/>
      <c r="JX330" s="1"/>
      <c r="JY330" s="1"/>
      <c r="JZ330" s="1"/>
      <c r="KA330" s="1"/>
      <c r="KB330" s="1"/>
      <c r="KC330" s="1"/>
      <c r="KD330" s="1"/>
      <c r="KE330" s="1"/>
      <c r="KF330" s="1"/>
      <c r="KG330" s="1"/>
      <c r="KH330" s="1"/>
      <c r="KI330" s="1"/>
      <c r="KJ330" s="1"/>
      <c r="KK330" s="1"/>
      <c r="KL330" s="1"/>
      <c r="KM330" s="1"/>
      <c r="KN330" s="1"/>
      <c r="KO330" s="1"/>
      <c r="KP330" s="1"/>
      <c r="KQ330" s="1"/>
      <c r="KR330" s="1"/>
      <c r="KS330" s="1"/>
      <c r="KT330" s="1"/>
      <c r="KU330" s="1"/>
      <c r="KV330" s="1"/>
      <c r="KW330" s="1"/>
      <c r="KX330" s="1"/>
      <c r="KY330" s="1"/>
      <c r="KZ330" s="1"/>
      <c r="LA330" s="1"/>
      <c r="LB330" s="1"/>
      <c r="LC330" s="1"/>
      <c r="LD330" s="1"/>
      <c r="LE330" s="1"/>
      <c r="LF330" s="1"/>
      <c r="LG330" s="1"/>
      <c r="LH330" s="1"/>
      <c r="LI330" s="1"/>
      <c r="LJ330" s="1"/>
      <c r="LK330" s="1"/>
      <c r="LL330" s="1"/>
      <c r="LM330" s="1"/>
      <c r="LN330" s="1"/>
      <c r="LO330" s="1"/>
      <c r="LP330" s="1"/>
      <c r="LQ330" s="1"/>
      <c r="LR330" s="1"/>
      <c r="LS330" s="1"/>
      <c r="LT330" s="1"/>
      <c r="LU330" s="1"/>
      <c r="LV330" s="1"/>
      <c r="LW330" s="1"/>
      <c r="LX330" s="1"/>
      <c r="LY330" s="1"/>
      <c r="LZ330" s="1"/>
      <c r="MA330" s="1"/>
      <c r="MB330" s="1"/>
      <c r="MC330" s="1"/>
      <c r="MD330" s="1"/>
      <c r="ME330" s="1"/>
      <c r="MF330" s="1"/>
      <c r="MG330" s="1"/>
      <c r="MH330" s="1"/>
      <c r="MI330" s="1"/>
      <c r="MJ330" s="1"/>
      <c r="MK330" s="1"/>
      <c r="ML330" s="1"/>
      <c r="MM330" s="1"/>
      <c r="MN330" s="1"/>
      <c r="MO330" s="1"/>
      <c r="MP330" s="1"/>
      <c r="MQ330" s="34"/>
      <c r="MR330" s="2"/>
      <c r="MS330" s="2"/>
      <c r="MT330" s="2"/>
      <c r="MU330" s="2"/>
    </row>
    <row r="331" spans="1:359" ht="30" customHeight="1">
      <c r="A331" s="500"/>
      <c r="B331" s="178">
        <v>38</v>
      </c>
      <c r="C331" s="175" t="s">
        <v>260</v>
      </c>
      <c r="D331" s="141" t="s">
        <v>261</v>
      </c>
      <c r="E331" s="141" t="s">
        <v>576</v>
      </c>
      <c r="F331" s="141" t="s">
        <v>262</v>
      </c>
      <c r="G331" s="141" t="s">
        <v>27</v>
      </c>
      <c r="H331" s="136"/>
      <c r="I331" s="141" t="s">
        <v>751</v>
      </c>
      <c r="J331" s="168">
        <v>115000</v>
      </c>
      <c r="K331" s="141"/>
      <c r="L331" s="141" t="s">
        <v>27</v>
      </c>
      <c r="M331" s="206"/>
      <c r="N331" s="141" t="s">
        <v>27</v>
      </c>
      <c r="O331" s="141"/>
      <c r="P331" s="367">
        <v>0</v>
      </c>
      <c r="Q331" s="141"/>
      <c r="R331" s="135"/>
      <c r="S331" s="141"/>
      <c r="T331" s="154" t="s">
        <v>27</v>
      </c>
      <c r="U331" s="141" t="s">
        <v>400</v>
      </c>
      <c r="V331" s="142"/>
      <c r="W331" s="155"/>
    </row>
    <row r="332" spans="1:359" s="26" customFormat="1" ht="33" customHeight="1">
      <c r="A332" s="500"/>
      <c r="B332" s="178">
        <v>39</v>
      </c>
      <c r="C332" s="175" t="s">
        <v>263</v>
      </c>
      <c r="D332" s="141" t="s">
        <v>264</v>
      </c>
      <c r="E332" s="141" t="s">
        <v>576</v>
      </c>
      <c r="F332" s="141" t="s">
        <v>262</v>
      </c>
      <c r="G332" s="141" t="s">
        <v>27</v>
      </c>
      <c r="H332" s="136"/>
      <c r="I332" s="141" t="s">
        <v>751</v>
      </c>
      <c r="J332" s="168">
        <v>800000</v>
      </c>
      <c r="K332" s="141"/>
      <c r="L332" s="141"/>
      <c r="M332" s="141" t="s">
        <v>27</v>
      </c>
      <c r="N332" s="141" t="s">
        <v>27</v>
      </c>
      <c r="O332" s="141"/>
      <c r="P332" s="367">
        <v>0</v>
      </c>
      <c r="Q332" s="141"/>
      <c r="R332" s="135"/>
      <c r="S332" s="141"/>
      <c r="T332" s="154" t="s">
        <v>27</v>
      </c>
      <c r="U332" s="141" t="s">
        <v>400</v>
      </c>
      <c r="V332" s="142"/>
      <c r="W332" s="155"/>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c r="IW332" s="1"/>
      <c r="IX332" s="1"/>
      <c r="IY332" s="1"/>
      <c r="IZ332" s="1"/>
      <c r="JA332" s="1"/>
      <c r="JB332" s="1"/>
      <c r="JC332" s="1"/>
      <c r="JD332" s="1"/>
      <c r="JE332" s="1"/>
      <c r="JF332" s="1"/>
      <c r="JG332" s="1"/>
      <c r="JH332" s="1"/>
      <c r="JI332" s="1"/>
      <c r="JJ332" s="1"/>
      <c r="JK332" s="1"/>
      <c r="JL332" s="1"/>
      <c r="JM332" s="1"/>
      <c r="JN332" s="1"/>
      <c r="JO332" s="1"/>
      <c r="JP332" s="1"/>
      <c r="JQ332" s="1"/>
      <c r="JR332" s="1"/>
      <c r="JS332" s="1"/>
      <c r="JT332" s="1"/>
      <c r="JU332" s="1"/>
      <c r="JV332" s="1"/>
      <c r="JW332" s="1"/>
      <c r="JX332" s="1"/>
      <c r="JY332" s="1"/>
      <c r="JZ332" s="1"/>
      <c r="KA332" s="1"/>
      <c r="KB332" s="1"/>
      <c r="KC332" s="1"/>
      <c r="KD332" s="1"/>
      <c r="KE332" s="1"/>
      <c r="KF332" s="1"/>
      <c r="KG332" s="1"/>
      <c r="KH332" s="1"/>
      <c r="KI332" s="1"/>
      <c r="KJ332" s="1"/>
      <c r="KK332" s="1"/>
      <c r="KL332" s="1"/>
      <c r="KM332" s="1"/>
      <c r="KN332" s="1"/>
      <c r="KO332" s="1"/>
      <c r="KP332" s="1"/>
      <c r="KQ332" s="1"/>
      <c r="KR332" s="1"/>
      <c r="KS332" s="1"/>
      <c r="KT332" s="1"/>
      <c r="KU332" s="1"/>
      <c r="KV332" s="1"/>
      <c r="KW332" s="1"/>
      <c r="KX332" s="1"/>
      <c r="KY332" s="1"/>
      <c r="KZ332" s="1"/>
      <c r="LA332" s="1"/>
      <c r="LB332" s="1"/>
      <c r="LC332" s="1"/>
      <c r="LD332" s="1"/>
      <c r="LE332" s="1"/>
      <c r="LF332" s="1"/>
      <c r="LG332" s="1"/>
      <c r="LH332" s="1"/>
      <c r="LI332" s="1"/>
      <c r="LJ332" s="1"/>
      <c r="LK332" s="1"/>
      <c r="LL332" s="1"/>
      <c r="LM332" s="1"/>
      <c r="LN332" s="1"/>
      <c r="LO332" s="1"/>
      <c r="LP332" s="1"/>
      <c r="LQ332" s="1"/>
      <c r="LR332" s="1"/>
      <c r="LS332" s="1"/>
      <c r="LT332" s="1"/>
      <c r="LU332" s="1"/>
      <c r="LV332" s="1"/>
      <c r="LW332" s="1"/>
      <c r="LX332" s="1"/>
      <c r="LY332" s="1"/>
      <c r="LZ332" s="1"/>
      <c r="MA332" s="1"/>
      <c r="MB332" s="1"/>
      <c r="MC332" s="1"/>
      <c r="MD332" s="1"/>
      <c r="ME332" s="1"/>
      <c r="MF332" s="1"/>
      <c r="MG332" s="1"/>
      <c r="MH332" s="1"/>
      <c r="MI332" s="1"/>
      <c r="MJ332" s="1"/>
      <c r="MK332" s="1"/>
      <c r="ML332" s="1"/>
      <c r="MM332" s="1"/>
      <c r="MN332" s="1"/>
      <c r="MO332" s="1"/>
      <c r="MP332" s="1"/>
      <c r="MQ332" s="34"/>
      <c r="MR332" s="2"/>
      <c r="MS332" s="2"/>
      <c r="MT332" s="2"/>
      <c r="MU332" s="2"/>
    </row>
    <row r="333" spans="1:359" ht="47.25" customHeight="1">
      <c r="A333" s="500"/>
      <c r="B333" s="178">
        <v>40</v>
      </c>
      <c r="C333" s="175" t="s">
        <v>909</v>
      </c>
      <c r="D333" s="141" t="s">
        <v>637</v>
      </c>
      <c r="E333" s="141" t="s">
        <v>576</v>
      </c>
      <c r="F333" s="141" t="s">
        <v>266</v>
      </c>
      <c r="G333" s="141" t="s">
        <v>27</v>
      </c>
      <c r="H333" s="136"/>
      <c r="I333" s="141" t="s">
        <v>752</v>
      </c>
      <c r="J333" s="168">
        <v>102000</v>
      </c>
      <c r="K333" s="141"/>
      <c r="L333" s="141" t="s">
        <v>27</v>
      </c>
      <c r="M333" s="206"/>
      <c r="N333" s="141" t="s">
        <v>27</v>
      </c>
      <c r="O333" s="141"/>
      <c r="P333" s="367">
        <v>0</v>
      </c>
      <c r="Q333" s="141"/>
      <c r="R333" s="135"/>
      <c r="S333" s="141"/>
      <c r="T333" s="154" t="s">
        <v>27</v>
      </c>
      <c r="U333" s="141" t="s">
        <v>400</v>
      </c>
      <c r="V333" s="142"/>
      <c r="W333" s="155"/>
    </row>
    <row r="334" spans="1:359" ht="81">
      <c r="A334" s="500"/>
      <c r="B334" s="178">
        <v>41</v>
      </c>
      <c r="C334" s="175" t="s">
        <v>267</v>
      </c>
      <c r="D334" s="141" t="s">
        <v>638</v>
      </c>
      <c r="E334" s="141" t="s">
        <v>576</v>
      </c>
      <c r="F334" s="141" t="s">
        <v>268</v>
      </c>
      <c r="G334" s="141" t="s">
        <v>27</v>
      </c>
      <c r="H334" s="136"/>
      <c r="I334" s="141" t="s">
        <v>753</v>
      </c>
      <c r="J334" s="168">
        <v>600000</v>
      </c>
      <c r="K334" s="141"/>
      <c r="L334" s="141"/>
      <c r="M334" s="141" t="s">
        <v>27</v>
      </c>
      <c r="N334" s="141" t="s">
        <v>27</v>
      </c>
      <c r="O334" s="141"/>
      <c r="P334" s="367">
        <v>0</v>
      </c>
      <c r="Q334" s="141"/>
      <c r="R334" s="135"/>
      <c r="S334" s="141"/>
      <c r="T334" s="154" t="s">
        <v>27</v>
      </c>
      <c r="U334" s="141" t="s">
        <v>400</v>
      </c>
      <c r="V334" s="142"/>
      <c r="W334" s="155"/>
    </row>
    <row r="335" spans="1:359" ht="47.25" customHeight="1">
      <c r="A335" s="500"/>
      <c r="B335" s="178">
        <v>42</v>
      </c>
      <c r="C335" s="175" t="s">
        <v>269</v>
      </c>
      <c r="D335" s="141" t="s">
        <v>270</v>
      </c>
      <c r="E335" s="141" t="s">
        <v>576</v>
      </c>
      <c r="F335" s="141" t="s">
        <v>271</v>
      </c>
      <c r="G335" s="141" t="s">
        <v>27</v>
      </c>
      <c r="H335" s="136"/>
      <c r="I335" s="141" t="s">
        <v>754</v>
      </c>
      <c r="J335" s="168">
        <v>351000</v>
      </c>
      <c r="K335" s="141"/>
      <c r="L335" s="141"/>
      <c r="M335" s="141" t="s">
        <v>27</v>
      </c>
      <c r="N335" s="141" t="s">
        <v>27</v>
      </c>
      <c r="O335" s="141"/>
      <c r="P335" s="367">
        <v>0</v>
      </c>
      <c r="Q335" s="141"/>
      <c r="R335" s="135"/>
      <c r="S335" s="141"/>
      <c r="T335" s="154" t="s">
        <v>27</v>
      </c>
      <c r="U335" s="141" t="s">
        <v>400</v>
      </c>
      <c r="V335" s="142"/>
      <c r="W335" s="155"/>
    </row>
    <row r="336" spans="1:359" s="26" customFormat="1" ht="43.5" customHeight="1">
      <c r="A336" s="500"/>
      <c r="B336" s="266">
        <v>43</v>
      </c>
      <c r="C336" s="189" t="s">
        <v>772</v>
      </c>
      <c r="D336" s="189" t="s">
        <v>773</v>
      </c>
      <c r="E336" s="189" t="s">
        <v>642</v>
      </c>
      <c r="F336" s="189" t="s">
        <v>774</v>
      </c>
      <c r="G336" s="189"/>
      <c r="H336" s="191" t="s">
        <v>27</v>
      </c>
      <c r="I336" s="191" t="s">
        <v>775</v>
      </c>
      <c r="J336" s="192">
        <v>2000</v>
      </c>
      <c r="K336" s="189"/>
      <c r="L336" s="191" t="s">
        <v>27</v>
      </c>
      <c r="M336" s="189"/>
      <c r="N336" s="191" t="s">
        <v>27</v>
      </c>
      <c r="O336" s="191"/>
      <c r="P336" s="283">
        <v>0</v>
      </c>
      <c r="Q336" s="189"/>
      <c r="R336" s="189"/>
      <c r="S336" s="189"/>
      <c r="T336" s="241" t="s">
        <v>27</v>
      </c>
      <c r="U336" s="191" t="s">
        <v>400</v>
      </c>
      <c r="V336" s="142"/>
      <c r="W336" s="155"/>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c r="IW336" s="1"/>
      <c r="IX336" s="1"/>
      <c r="IY336" s="1"/>
      <c r="IZ336" s="1"/>
      <c r="JA336" s="1"/>
      <c r="JB336" s="1"/>
      <c r="JC336" s="1"/>
      <c r="JD336" s="1"/>
      <c r="JE336" s="1"/>
      <c r="JF336" s="1"/>
      <c r="JG336" s="1"/>
      <c r="JH336" s="1"/>
      <c r="JI336" s="1"/>
      <c r="JJ336" s="1"/>
      <c r="JK336" s="1"/>
      <c r="JL336" s="1"/>
      <c r="JM336" s="1"/>
      <c r="JN336" s="1"/>
      <c r="JO336" s="1"/>
      <c r="JP336" s="1"/>
      <c r="JQ336" s="1"/>
      <c r="JR336" s="1"/>
      <c r="JS336" s="1"/>
      <c r="JT336" s="1"/>
      <c r="JU336" s="1"/>
      <c r="JV336" s="1"/>
      <c r="JW336" s="1"/>
      <c r="JX336" s="1"/>
      <c r="JY336" s="1"/>
      <c r="JZ336" s="1"/>
      <c r="KA336" s="1"/>
      <c r="KB336" s="1"/>
      <c r="KC336" s="1"/>
      <c r="KD336" s="1"/>
      <c r="KE336" s="1"/>
      <c r="KF336" s="1"/>
      <c r="KG336" s="1"/>
      <c r="KH336" s="1"/>
      <c r="KI336" s="1"/>
      <c r="KJ336" s="1"/>
      <c r="KK336" s="1"/>
      <c r="KL336" s="1"/>
      <c r="KM336" s="1"/>
      <c r="KN336" s="1"/>
      <c r="KO336" s="1"/>
      <c r="KP336" s="1"/>
      <c r="KQ336" s="1"/>
      <c r="KR336" s="1"/>
      <c r="KS336" s="1"/>
      <c r="KT336" s="1"/>
      <c r="KU336" s="1"/>
      <c r="KV336" s="1"/>
      <c r="KW336" s="1"/>
      <c r="KX336" s="1"/>
      <c r="KY336" s="1"/>
      <c r="KZ336" s="1"/>
      <c r="LA336" s="1"/>
      <c r="LB336" s="1"/>
      <c r="LC336" s="1"/>
      <c r="LD336" s="1"/>
      <c r="LE336" s="1"/>
      <c r="LF336" s="1"/>
      <c r="LG336" s="1"/>
      <c r="LH336" s="1"/>
      <c r="LI336" s="1"/>
      <c r="LJ336" s="1"/>
      <c r="LK336" s="1"/>
      <c r="LL336" s="1"/>
      <c r="LM336" s="1"/>
      <c r="LN336" s="1"/>
      <c r="LO336" s="1"/>
      <c r="LP336" s="1"/>
      <c r="LQ336" s="1"/>
      <c r="LR336" s="1"/>
      <c r="LS336" s="1"/>
      <c r="LT336" s="1"/>
      <c r="LU336" s="1"/>
      <c r="LV336" s="1"/>
      <c r="LW336" s="1"/>
      <c r="LX336" s="1"/>
      <c r="LY336" s="1"/>
      <c r="LZ336" s="1"/>
      <c r="MA336" s="1"/>
      <c r="MB336" s="1"/>
      <c r="MC336" s="1"/>
      <c r="MD336" s="1"/>
      <c r="ME336" s="1"/>
      <c r="MF336" s="1"/>
      <c r="MG336" s="1"/>
      <c r="MH336" s="1"/>
      <c r="MI336" s="1"/>
      <c r="MJ336" s="1"/>
      <c r="MK336" s="1"/>
      <c r="ML336" s="1"/>
      <c r="MM336" s="1"/>
      <c r="MN336" s="1"/>
      <c r="MO336" s="1"/>
      <c r="MP336" s="1"/>
      <c r="MQ336" s="34"/>
      <c r="MR336" s="2"/>
      <c r="MS336" s="2"/>
      <c r="MT336" s="2"/>
      <c r="MU336" s="2"/>
    </row>
    <row r="337" spans="1:359" s="26" customFormat="1" ht="35.25" customHeight="1">
      <c r="A337" s="500"/>
      <c r="B337" s="266">
        <v>44</v>
      </c>
      <c r="C337" s="189" t="s">
        <v>776</v>
      </c>
      <c r="D337" s="189" t="s">
        <v>779</v>
      </c>
      <c r="E337" s="189" t="s">
        <v>777</v>
      </c>
      <c r="F337" s="189" t="s">
        <v>778</v>
      </c>
      <c r="G337" s="189"/>
      <c r="H337" s="191" t="s">
        <v>27</v>
      </c>
      <c r="I337" s="191" t="s">
        <v>775</v>
      </c>
      <c r="J337" s="192">
        <v>60000</v>
      </c>
      <c r="K337" s="189"/>
      <c r="L337" s="191" t="s">
        <v>27</v>
      </c>
      <c r="M337" s="189"/>
      <c r="N337" s="191" t="s">
        <v>27</v>
      </c>
      <c r="O337" s="191"/>
      <c r="P337" s="283">
        <v>0</v>
      </c>
      <c r="Q337" s="189"/>
      <c r="R337" s="189"/>
      <c r="S337" s="189"/>
      <c r="T337" s="241" t="s">
        <v>27</v>
      </c>
      <c r="U337" s="191" t="s">
        <v>400</v>
      </c>
      <c r="V337" s="142"/>
      <c r="W337" s="155"/>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c r="IW337" s="1"/>
      <c r="IX337" s="1"/>
      <c r="IY337" s="1"/>
      <c r="IZ337" s="1"/>
      <c r="JA337" s="1"/>
      <c r="JB337" s="1"/>
      <c r="JC337" s="1"/>
      <c r="JD337" s="1"/>
      <c r="JE337" s="1"/>
      <c r="JF337" s="1"/>
      <c r="JG337" s="1"/>
      <c r="JH337" s="1"/>
      <c r="JI337" s="1"/>
      <c r="JJ337" s="1"/>
      <c r="JK337" s="1"/>
      <c r="JL337" s="1"/>
      <c r="JM337" s="1"/>
      <c r="JN337" s="1"/>
      <c r="JO337" s="1"/>
      <c r="JP337" s="1"/>
      <c r="JQ337" s="1"/>
      <c r="JR337" s="1"/>
      <c r="JS337" s="1"/>
      <c r="JT337" s="1"/>
      <c r="JU337" s="1"/>
      <c r="JV337" s="1"/>
      <c r="JW337" s="1"/>
      <c r="JX337" s="1"/>
      <c r="JY337" s="1"/>
      <c r="JZ337" s="1"/>
      <c r="KA337" s="1"/>
      <c r="KB337" s="1"/>
      <c r="KC337" s="1"/>
      <c r="KD337" s="1"/>
      <c r="KE337" s="1"/>
      <c r="KF337" s="1"/>
      <c r="KG337" s="1"/>
      <c r="KH337" s="1"/>
      <c r="KI337" s="1"/>
      <c r="KJ337" s="1"/>
      <c r="KK337" s="1"/>
      <c r="KL337" s="1"/>
      <c r="KM337" s="1"/>
      <c r="KN337" s="1"/>
      <c r="KO337" s="1"/>
      <c r="KP337" s="1"/>
      <c r="KQ337" s="1"/>
      <c r="KR337" s="1"/>
      <c r="KS337" s="1"/>
      <c r="KT337" s="1"/>
      <c r="KU337" s="1"/>
      <c r="KV337" s="1"/>
      <c r="KW337" s="1"/>
      <c r="KX337" s="1"/>
      <c r="KY337" s="1"/>
      <c r="KZ337" s="1"/>
      <c r="LA337" s="1"/>
      <c r="LB337" s="1"/>
      <c r="LC337" s="1"/>
      <c r="LD337" s="1"/>
      <c r="LE337" s="1"/>
      <c r="LF337" s="1"/>
      <c r="LG337" s="1"/>
      <c r="LH337" s="1"/>
      <c r="LI337" s="1"/>
      <c r="LJ337" s="1"/>
      <c r="LK337" s="1"/>
      <c r="LL337" s="1"/>
      <c r="LM337" s="1"/>
      <c r="LN337" s="1"/>
      <c r="LO337" s="1"/>
      <c r="LP337" s="1"/>
      <c r="LQ337" s="1"/>
      <c r="LR337" s="1"/>
      <c r="LS337" s="1"/>
      <c r="LT337" s="1"/>
      <c r="LU337" s="1"/>
      <c r="LV337" s="1"/>
      <c r="LW337" s="1"/>
      <c r="LX337" s="1"/>
      <c r="LY337" s="1"/>
      <c r="LZ337" s="1"/>
      <c r="MA337" s="1"/>
      <c r="MB337" s="1"/>
      <c r="MC337" s="1"/>
      <c r="MD337" s="1"/>
      <c r="ME337" s="1"/>
      <c r="MF337" s="1"/>
      <c r="MG337" s="1"/>
      <c r="MH337" s="1"/>
      <c r="MI337" s="1"/>
      <c r="MJ337" s="1"/>
      <c r="MK337" s="1"/>
      <c r="ML337" s="1"/>
      <c r="MM337" s="1"/>
      <c r="MN337" s="1"/>
      <c r="MO337" s="1"/>
      <c r="MP337" s="1"/>
      <c r="MQ337" s="34"/>
      <c r="MR337" s="2"/>
      <c r="MS337" s="2"/>
      <c r="MT337" s="2"/>
      <c r="MU337" s="2"/>
    </row>
    <row r="338" spans="1:359" s="26" customFormat="1" ht="44.25" customHeight="1">
      <c r="A338" s="500"/>
      <c r="B338" s="266">
        <v>45</v>
      </c>
      <c r="C338" s="189" t="s">
        <v>780</v>
      </c>
      <c r="D338" s="189" t="s">
        <v>783</v>
      </c>
      <c r="E338" s="189" t="s">
        <v>781</v>
      </c>
      <c r="F338" s="189" t="s">
        <v>782</v>
      </c>
      <c r="G338" s="191"/>
      <c r="H338" s="191" t="s">
        <v>27</v>
      </c>
      <c r="I338" s="189" t="s">
        <v>43</v>
      </c>
      <c r="J338" s="192">
        <v>125000</v>
      </c>
      <c r="K338" s="189"/>
      <c r="L338" s="191"/>
      <c r="M338" s="191" t="s">
        <v>27</v>
      </c>
      <c r="N338" s="191" t="s">
        <v>27</v>
      </c>
      <c r="O338" s="191"/>
      <c r="P338" s="283">
        <v>0</v>
      </c>
      <c r="Q338" s="189"/>
      <c r="R338" s="189"/>
      <c r="S338" s="189"/>
      <c r="T338" s="241" t="s">
        <v>27</v>
      </c>
      <c r="U338" s="191" t="s">
        <v>400</v>
      </c>
      <c r="V338" s="142"/>
      <c r="W338" s="155"/>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c r="IW338" s="1"/>
      <c r="IX338" s="1"/>
      <c r="IY338" s="1"/>
      <c r="IZ338" s="1"/>
      <c r="JA338" s="1"/>
      <c r="JB338" s="1"/>
      <c r="JC338" s="1"/>
      <c r="JD338" s="1"/>
      <c r="JE338" s="1"/>
      <c r="JF338" s="1"/>
      <c r="JG338" s="1"/>
      <c r="JH338" s="1"/>
      <c r="JI338" s="1"/>
      <c r="JJ338" s="1"/>
      <c r="JK338" s="1"/>
      <c r="JL338" s="1"/>
      <c r="JM338" s="1"/>
      <c r="JN338" s="1"/>
      <c r="JO338" s="1"/>
      <c r="JP338" s="1"/>
      <c r="JQ338" s="1"/>
      <c r="JR338" s="1"/>
      <c r="JS338" s="1"/>
      <c r="JT338" s="1"/>
      <c r="JU338" s="1"/>
      <c r="JV338" s="1"/>
      <c r="JW338" s="1"/>
      <c r="JX338" s="1"/>
      <c r="JY338" s="1"/>
      <c r="JZ338" s="1"/>
      <c r="KA338" s="1"/>
      <c r="KB338" s="1"/>
      <c r="KC338" s="1"/>
      <c r="KD338" s="1"/>
      <c r="KE338" s="1"/>
      <c r="KF338" s="1"/>
      <c r="KG338" s="1"/>
      <c r="KH338" s="1"/>
      <c r="KI338" s="1"/>
      <c r="KJ338" s="1"/>
      <c r="KK338" s="1"/>
      <c r="KL338" s="1"/>
      <c r="KM338" s="1"/>
      <c r="KN338" s="1"/>
      <c r="KO338" s="1"/>
      <c r="KP338" s="1"/>
      <c r="KQ338" s="1"/>
      <c r="KR338" s="1"/>
      <c r="KS338" s="1"/>
      <c r="KT338" s="1"/>
      <c r="KU338" s="1"/>
      <c r="KV338" s="1"/>
      <c r="KW338" s="1"/>
      <c r="KX338" s="1"/>
      <c r="KY338" s="1"/>
      <c r="KZ338" s="1"/>
      <c r="LA338" s="1"/>
      <c r="LB338" s="1"/>
      <c r="LC338" s="1"/>
      <c r="LD338" s="1"/>
      <c r="LE338" s="1"/>
      <c r="LF338" s="1"/>
      <c r="LG338" s="1"/>
      <c r="LH338" s="1"/>
      <c r="LI338" s="1"/>
      <c r="LJ338" s="1"/>
      <c r="LK338" s="1"/>
      <c r="LL338" s="1"/>
      <c r="LM338" s="1"/>
      <c r="LN338" s="1"/>
      <c r="LO338" s="1"/>
      <c r="LP338" s="1"/>
      <c r="LQ338" s="1"/>
      <c r="LR338" s="1"/>
      <c r="LS338" s="1"/>
      <c r="LT338" s="1"/>
      <c r="LU338" s="1"/>
      <c r="LV338" s="1"/>
      <c r="LW338" s="1"/>
      <c r="LX338" s="1"/>
      <c r="LY338" s="1"/>
      <c r="LZ338" s="1"/>
      <c r="MA338" s="1"/>
      <c r="MB338" s="1"/>
      <c r="MC338" s="1"/>
      <c r="MD338" s="1"/>
      <c r="ME338" s="1"/>
      <c r="MF338" s="1"/>
      <c r="MG338" s="1"/>
      <c r="MH338" s="1"/>
      <c r="MI338" s="1"/>
      <c r="MJ338" s="1"/>
      <c r="MK338" s="1"/>
      <c r="ML338" s="1"/>
      <c r="MM338" s="1"/>
      <c r="MN338" s="1"/>
      <c r="MO338" s="1"/>
      <c r="MP338" s="1"/>
      <c r="MQ338" s="34"/>
      <c r="MR338" s="2"/>
      <c r="MS338" s="2"/>
      <c r="MT338" s="2"/>
      <c r="MU338" s="2"/>
    </row>
    <row r="339" spans="1:359" s="26" customFormat="1" ht="40.5">
      <c r="A339" s="500"/>
      <c r="B339" s="178">
        <v>46</v>
      </c>
      <c r="C339" s="175" t="s">
        <v>639</v>
      </c>
      <c r="D339" s="141" t="s">
        <v>640</v>
      </c>
      <c r="E339" s="141" t="s">
        <v>272</v>
      </c>
      <c r="F339" s="141" t="s">
        <v>641</v>
      </c>
      <c r="G339" s="141" t="s">
        <v>27</v>
      </c>
      <c r="H339" s="141"/>
      <c r="I339" s="141" t="s">
        <v>67</v>
      </c>
      <c r="J339" s="168">
        <v>233000</v>
      </c>
      <c r="K339" s="141"/>
      <c r="L339" s="141" t="s">
        <v>27</v>
      </c>
      <c r="M339" s="141"/>
      <c r="N339" s="141" t="s">
        <v>27</v>
      </c>
      <c r="O339" s="141"/>
      <c r="P339" s="367">
        <v>0</v>
      </c>
      <c r="Q339" s="141"/>
      <c r="R339" s="135"/>
      <c r="S339" s="141"/>
      <c r="T339" s="154" t="s">
        <v>27</v>
      </c>
      <c r="U339" s="141" t="s">
        <v>400</v>
      </c>
      <c r="V339" s="142"/>
      <c r="W339" s="143"/>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c r="IW339" s="1"/>
      <c r="IX339" s="1"/>
      <c r="IY339" s="1"/>
      <c r="IZ339" s="1"/>
      <c r="JA339" s="1"/>
      <c r="JB339" s="1"/>
      <c r="JC339" s="1"/>
      <c r="JD339" s="1"/>
      <c r="JE339" s="1"/>
      <c r="JF339" s="1"/>
      <c r="JG339" s="1"/>
      <c r="JH339" s="1"/>
      <c r="JI339" s="1"/>
      <c r="JJ339" s="1"/>
      <c r="JK339" s="1"/>
      <c r="JL339" s="1"/>
      <c r="JM339" s="1"/>
      <c r="JN339" s="1"/>
      <c r="JO339" s="1"/>
      <c r="JP339" s="1"/>
      <c r="JQ339" s="1"/>
      <c r="JR339" s="1"/>
      <c r="JS339" s="1"/>
      <c r="JT339" s="1"/>
      <c r="JU339" s="1"/>
      <c r="JV339" s="1"/>
      <c r="JW339" s="1"/>
      <c r="JX339" s="1"/>
      <c r="JY339" s="1"/>
      <c r="JZ339" s="1"/>
      <c r="KA339" s="1"/>
      <c r="KB339" s="1"/>
      <c r="KC339" s="1"/>
      <c r="KD339" s="1"/>
      <c r="KE339" s="1"/>
      <c r="KF339" s="1"/>
      <c r="KG339" s="1"/>
      <c r="KH339" s="1"/>
      <c r="KI339" s="1"/>
      <c r="KJ339" s="1"/>
      <c r="KK339" s="1"/>
      <c r="KL339" s="1"/>
      <c r="KM339" s="1"/>
      <c r="KN339" s="1"/>
      <c r="KO339" s="1"/>
      <c r="KP339" s="1"/>
      <c r="KQ339" s="1"/>
      <c r="KR339" s="1"/>
      <c r="KS339" s="1"/>
      <c r="KT339" s="1"/>
      <c r="KU339" s="1"/>
      <c r="KV339" s="1"/>
      <c r="KW339" s="1"/>
      <c r="KX339" s="1"/>
      <c r="KY339" s="1"/>
      <c r="KZ339" s="1"/>
      <c r="LA339" s="1"/>
      <c r="LB339" s="1"/>
      <c r="LC339" s="1"/>
      <c r="LD339" s="1"/>
      <c r="LE339" s="1"/>
      <c r="LF339" s="1"/>
      <c r="LG339" s="1"/>
      <c r="LH339" s="1"/>
      <c r="LI339" s="1"/>
      <c r="LJ339" s="1"/>
      <c r="LK339" s="1"/>
      <c r="LL339" s="1"/>
      <c r="LM339" s="1"/>
      <c r="LN339" s="1"/>
      <c r="LO339" s="1"/>
      <c r="LP339" s="1"/>
      <c r="LQ339" s="1"/>
      <c r="LR339" s="1"/>
      <c r="LS339" s="1"/>
      <c r="LT339" s="1"/>
      <c r="LU339" s="1"/>
      <c r="LV339" s="1"/>
      <c r="LW339" s="1"/>
      <c r="LX339" s="1"/>
      <c r="LY339" s="1"/>
      <c r="LZ339" s="1"/>
      <c r="MA339" s="1"/>
      <c r="MB339" s="1"/>
      <c r="MC339" s="1"/>
      <c r="MD339" s="1"/>
      <c r="ME339" s="1"/>
      <c r="MF339" s="1"/>
      <c r="MG339" s="1"/>
      <c r="MH339" s="1"/>
      <c r="MI339" s="1"/>
      <c r="MJ339" s="1"/>
      <c r="MK339" s="1"/>
      <c r="ML339" s="1"/>
      <c r="MM339" s="1"/>
      <c r="MN339" s="1"/>
      <c r="MO339" s="1"/>
      <c r="MP339" s="1"/>
      <c r="MQ339" s="34"/>
      <c r="MR339" s="2"/>
      <c r="MS339" s="2"/>
      <c r="MT339" s="2"/>
      <c r="MU339" s="2"/>
    </row>
    <row r="340" spans="1:359" s="26" customFormat="1" ht="39" customHeight="1">
      <c r="A340" s="500"/>
      <c r="B340" s="178">
        <v>47</v>
      </c>
      <c r="C340" s="175" t="s">
        <v>784</v>
      </c>
      <c r="D340" s="175" t="s">
        <v>821</v>
      </c>
      <c r="E340" s="175" t="s">
        <v>576</v>
      </c>
      <c r="F340" s="175" t="s">
        <v>180</v>
      </c>
      <c r="G340" s="141" t="s">
        <v>27</v>
      </c>
      <c r="H340" s="175"/>
      <c r="I340" s="175" t="s">
        <v>113</v>
      </c>
      <c r="J340" s="168">
        <v>150000</v>
      </c>
      <c r="K340" s="175"/>
      <c r="L340" s="141" t="s">
        <v>27</v>
      </c>
      <c r="M340" s="141"/>
      <c r="N340" s="141" t="s">
        <v>27</v>
      </c>
      <c r="O340" s="141"/>
      <c r="P340" s="367">
        <v>0</v>
      </c>
      <c r="Q340" s="175"/>
      <c r="R340" s="175"/>
      <c r="S340" s="175"/>
      <c r="T340" s="309" t="s">
        <v>27</v>
      </c>
      <c r="U340" s="141" t="s">
        <v>400</v>
      </c>
      <c r="V340" s="142"/>
      <c r="W340" s="143"/>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c r="IW340" s="1"/>
      <c r="IX340" s="1"/>
      <c r="IY340" s="1"/>
      <c r="IZ340" s="1"/>
      <c r="JA340" s="1"/>
      <c r="JB340" s="1"/>
      <c r="JC340" s="1"/>
      <c r="JD340" s="1"/>
      <c r="JE340" s="1"/>
      <c r="JF340" s="1"/>
      <c r="JG340" s="1"/>
      <c r="JH340" s="1"/>
      <c r="JI340" s="1"/>
      <c r="JJ340" s="1"/>
      <c r="JK340" s="1"/>
      <c r="JL340" s="1"/>
      <c r="JM340" s="1"/>
      <c r="JN340" s="1"/>
      <c r="JO340" s="1"/>
      <c r="JP340" s="1"/>
      <c r="JQ340" s="1"/>
      <c r="JR340" s="1"/>
      <c r="JS340" s="1"/>
      <c r="JT340" s="1"/>
      <c r="JU340" s="1"/>
      <c r="JV340" s="1"/>
      <c r="JW340" s="1"/>
      <c r="JX340" s="1"/>
      <c r="JY340" s="1"/>
      <c r="JZ340" s="1"/>
      <c r="KA340" s="1"/>
      <c r="KB340" s="1"/>
      <c r="KC340" s="1"/>
      <c r="KD340" s="1"/>
      <c r="KE340" s="1"/>
      <c r="KF340" s="1"/>
      <c r="KG340" s="1"/>
      <c r="KH340" s="1"/>
      <c r="KI340" s="1"/>
      <c r="KJ340" s="1"/>
      <c r="KK340" s="1"/>
      <c r="KL340" s="1"/>
      <c r="KM340" s="1"/>
      <c r="KN340" s="1"/>
      <c r="KO340" s="1"/>
      <c r="KP340" s="1"/>
      <c r="KQ340" s="1"/>
      <c r="KR340" s="1"/>
      <c r="KS340" s="1"/>
      <c r="KT340" s="1"/>
      <c r="KU340" s="1"/>
      <c r="KV340" s="1"/>
      <c r="KW340" s="1"/>
      <c r="KX340" s="1"/>
      <c r="KY340" s="1"/>
      <c r="KZ340" s="1"/>
      <c r="LA340" s="1"/>
      <c r="LB340" s="1"/>
      <c r="LC340" s="1"/>
      <c r="LD340" s="1"/>
      <c r="LE340" s="1"/>
      <c r="LF340" s="1"/>
      <c r="LG340" s="1"/>
      <c r="LH340" s="1"/>
      <c r="LI340" s="1"/>
      <c r="LJ340" s="1"/>
      <c r="LK340" s="1"/>
      <c r="LL340" s="1"/>
      <c r="LM340" s="1"/>
      <c r="LN340" s="1"/>
      <c r="LO340" s="1"/>
      <c r="LP340" s="1"/>
      <c r="LQ340" s="1"/>
      <c r="LR340" s="1"/>
      <c r="LS340" s="1"/>
      <c r="LT340" s="1"/>
      <c r="LU340" s="1"/>
      <c r="LV340" s="1"/>
      <c r="LW340" s="1"/>
      <c r="LX340" s="1"/>
      <c r="LY340" s="1"/>
      <c r="LZ340" s="1"/>
      <c r="MA340" s="1"/>
      <c r="MB340" s="1"/>
      <c r="MC340" s="1"/>
      <c r="MD340" s="1"/>
      <c r="ME340" s="1"/>
      <c r="MF340" s="1"/>
      <c r="MG340" s="1"/>
      <c r="MH340" s="1"/>
      <c r="MI340" s="1"/>
      <c r="MJ340" s="1"/>
      <c r="MK340" s="1"/>
      <c r="ML340" s="1"/>
      <c r="MM340" s="1"/>
      <c r="MN340" s="1"/>
      <c r="MO340" s="1"/>
      <c r="MP340" s="1"/>
      <c r="MQ340" s="34"/>
      <c r="MR340" s="2"/>
      <c r="MS340" s="2"/>
      <c r="MT340" s="2"/>
      <c r="MU340" s="2"/>
    </row>
    <row r="341" spans="1:359" s="26" customFormat="1" ht="39" customHeight="1">
      <c r="A341" s="500"/>
      <c r="B341" s="178">
        <v>48</v>
      </c>
      <c r="C341" s="175" t="s">
        <v>583</v>
      </c>
      <c r="D341" s="141" t="s">
        <v>584</v>
      </c>
      <c r="E341" s="141" t="s">
        <v>576</v>
      </c>
      <c r="F341" s="141" t="s">
        <v>180</v>
      </c>
      <c r="G341" s="141" t="s">
        <v>27</v>
      </c>
      <c r="H341" s="136"/>
      <c r="I341" s="141" t="s">
        <v>117</v>
      </c>
      <c r="J341" s="168">
        <v>90000</v>
      </c>
      <c r="K341" s="141"/>
      <c r="L341" s="141"/>
      <c r="M341" s="141" t="s">
        <v>27</v>
      </c>
      <c r="N341" s="141" t="s">
        <v>27</v>
      </c>
      <c r="O341" s="141"/>
      <c r="P341" s="367">
        <v>0</v>
      </c>
      <c r="Q341" s="185"/>
      <c r="R341" s="185"/>
      <c r="S341" s="185"/>
      <c r="T341" s="154" t="s">
        <v>27</v>
      </c>
      <c r="U341" s="141" t="s">
        <v>400</v>
      </c>
      <c r="V341" s="142"/>
      <c r="W341" s="143"/>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c r="IW341" s="1"/>
      <c r="IX341" s="1"/>
      <c r="IY341" s="1"/>
      <c r="IZ341" s="1"/>
      <c r="JA341" s="1"/>
      <c r="JB341" s="1"/>
      <c r="JC341" s="1"/>
      <c r="JD341" s="1"/>
      <c r="JE341" s="1"/>
      <c r="JF341" s="1"/>
      <c r="JG341" s="1"/>
      <c r="JH341" s="1"/>
      <c r="JI341" s="1"/>
      <c r="JJ341" s="1"/>
      <c r="JK341" s="1"/>
      <c r="JL341" s="1"/>
      <c r="JM341" s="1"/>
      <c r="JN341" s="1"/>
      <c r="JO341" s="1"/>
      <c r="JP341" s="1"/>
      <c r="JQ341" s="1"/>
      <c r="JR341" s="1"/>
      <c r="JS341" s="1"/>
      <c r="JT341" s="1"/>
      <c r="JU341" s="1"/>
      <c r="JV341" s="1"/>
      <c r="JW341" s="1"/>
      <c r="JX341" s="1"/>
      <c r="JY341" s="1"/>
      <c r="JZ341" s="1"/>
      <c r="KA341" s="1"/>
      <c r="KB341" s="1"/>
      <c r="KC341" s="1"/>
      <c r="KD341" s="1"/>
      <c r="KE341" s="1"/>
      <c r="KF341" s="1"/>
      <c r="KG341" s="1"/>
      <c r="KH341" s="1"/>
      <c r="KI341" s="1"/>
      <c r="KJ341" s="1"/>
      <c r="KK341" s="1"/>
      <c r="KL341" s="1"/>
      <c r="KM341" s="1"/>
      <c r="KN341" s="1"/>
      <c r="KO341" s="1"/>
      <c r="KP341" s="1"/>
      <c r="KQ341" s="1"/>
      <c r="KR341" s="1"/>
      <c r="KS341" s="1"/>
      <c r="KT341" s="1"/>
      <c r="KU341" s="1"/>
      <c r="KV341" s="1"/>
      <c r="KW341" s="1"/>
      <c r="KX341" s="1"/>
      <c r="KY341" s="1"/>
      <c r="KZ341" s="1"/>
      <c r="LA341" s="1"/>
      <c r="LB341" s="1"/>
      <c r="LC341" s="1"/>
      <c r="LD341" s="1"/>
      <c r="LE341" s="1"/>
      <c r="LF341" s="1"/>
      <c r="LG341" s="1"/>
      <c r="LH341" s="1"/>
      <c r="LI341" s="1"/>
      <c r="LJ341" s="1"/>
      <c r="LK341" s="1"/>
      <c r="LL341" s="1"/>
      <c r="LM341" s="1"/>
      <c r="LN341" s="1"/>
      <c r="LO341" s="1"/>
      <c r="LP341" s="1"/>
      <c r="LQ341" s="1"/>
      <c r="LR341" s="1"/>
      <c r="LS341" s="1"/>
      <c r="LT341" s="1"/>
      <c r="LU341" s="1"/>
      <c r="LV341" s="1"/>
      <c r="LW341" s="1"/>
      <c r="LX341" s="1"/>
      <c r="LY341" s="1"/>
      <c r="LZ341" s="1"/>
      <c r="MA341" s="1"/>
      <c r="MB341" s="1"/>
      <c r="MC341" s="1"/>
      <c r="MD341" s="1"/>
      <c r="ME341" s="1"/>
      <c r="MF341" s="1"/>
      <c r="MG341" s="1"/>
      <c r="MH341" s="1"/>
      <c r="MI341" s="1"/>
      <c r="MJ341" s="1"/>
      <c r="MK341" s="1"/>
      <c r="ML341" s="1"/>
      <c r="MM341" s="1"/>
      <c r="MN341" s="1"/>
      <c r="MO341" s="1"/>
      <c r="MP341" s="1"/>
      <c r="MQ341" s="34"/>
      <c r="MR341" s="2"/>
      <c r="MS341" s="2"/>
      <c r="MT341" s="2"/>
      <c r="MU341" s="2"/>
    </row>
    <row r="342" spans="1:359" s="26" customFormat="1" ht="52.5" customHeight="1">
      <c r="A342" s="500"/>
      <c r="B342" s="178">
        <v>49</v>
      </c>
      <c r="C342" s="175" t="s">
        <v>182</v>
      </c>
      <c r="D342" s="141" t="s">
        <v>296</v>
      </c>
      <c r="E342" s="141" t="s">
        <v>576</v>
      </c>
      <c r="F342" s="141" t="s">
        <v>180</v>
      </c>
      <c r="G342" s="141" t="s">
        <v>27</v>
      </c>
      <c r="H342" s="136"/>
      <c r="I342" s="141" t="s">
        <v>117</v>
      </c>
      <c r="J342" s="168">
        <v>160000</v>
      </c>
      <c r="K342" s="141"/>
      <c r="L342" s="141" t="s">
        <v>27</v>
      </c>
      <c r="M342" s="206"/>
      <c r="N342" s="141" t="s">
        <v>27</v>
      </c>
      <c r="O342" s="141"/>
      <c r="P342" s="367">
        <v>0</v>
      </c>
      <c r="Q342" s="185"/>
      <c r="R342" s="185"/>
      <c r="S342" s="185"/>
      <c r="T342" s="154" t="s">
        <v>27</v>
      </c>
      <c r="U342" s="141" t="s">
        <v>400</v>
      </c>
      <c r="V342" s="142"/>
      <c r="W342" s="155"/>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c r="IW342" s="1"/>
      <c r="IX342" s="1"/>
      <c r="IY342" s="1"/>
      <c r="IZ342" s="1"/>
      <c r="JA342" s="1"/>
      <c r="JB342" s="1"/>
      <c r="JC342" s="1"/>
      <c r="JD342" s="1"/>
      <c r="JE342" s="1"/>
      <c r="JF342" s="1"/>
      <c r="JG342" s="1"/>
      <c r="JH342" s="1"/>
      <c r="JI342" s="1"/>
      <c r="JJ342" s="1"/>
      <c r="JK342" s="1"/>
      <c r="JL342" s="1"/>
      <c r="JM342" s="1"/>
      <c r="JN342" s="1"/>
      <c r="JO342" s="1"/>
      <c r="JP342" s="1"/>
      <c r="JQ342" s="1"/>
      <c r="JR342" s="1"/>
      <c r="JS342" s="1"/>
      <c r="JT342" s="1"/>
      <c r="JU342" s="1"/>
      <c r="JV342" s="1"/>
      <c r="JW342" s="1"/>
      <c r="JX342" s="1"/>
      <c r="JY342" s="1"/>
      <c r="JZ342" s="1"/>
      <c r="KA342" s="1"/>
      <c r="KB342" s="1"/>
      <c r="KC342" s="1"/>
      <c r="KD342" s="1"/>
      <c r="KE342" s="1"/>
      <c r="KF342" s="1"/>
      <c r="KG342" s="1"/>
      <c r="KH342" s="1"/>
      <c r="KI342" s="1"/>
      <c r="KJ342" s="1"/>
      <c r="KK342" s="1"/>
      <c r="KL342" s="1"/>
      <c r="KM342" s="1"/>
      <c r="KN342" s="1"/>
      <c r="KO342" s="1"/>
      <c r="KP342" s="1"/>
      <c r="KQ342" s="1"/>
      <c r="KR342" s="1"/>
      <c r="KS342" s="1"/>
      <c r="KT342" s="1"/>
      <c r="KU342" s="1"/>
      <c r="KV342" s="1"/>
      <c r="KW342" s="1"/>
      <c r="KX342" s="1"/>
      <c r="KY342" s="1"/>
      <c r="KZ342" s="1"/>
      <c r="LA342" s="1"/>
      <c r="LB342" s="1"/>
      <c r="LC342" s="1"/>
      <c r="LD342" s="1"/>
      <c r="LE342" s="1"/>
      <c r="LF342" s="1"/>
      <c r="LG342" s="1"/>
      <c r="LH342" s="1"/>
      <c r="LI342" s="1"/>
      <c r="LJ342" s="1"/>
      <c r="LK342" s="1"/>
      <c r="LL342" s="1"/>
      <c r="LM342" s="1"/>
      <c r="LN342" s="1"/>
      <c r="LO342" s="1"/>
      <c r="LP342" s="1"/>
      <c r="LQ342" s="1"/>
      <c r="LR342" s="1"/>
      <c r="LS342" s="1"/>
      <c r="LT342" s="1"/>
      <c r="LU342" s="1"/>
      <c r="LV342" s="1"/>
      <c r="LW342" s="1"/>
      <c r="LX342" s="1"/>
      <c r="LY342" s="1"/>
      <c r="LZ342" s="1"/>
      <c r="MA342" s="1"/>
      <c r="MB342" s="1"/>
      <c r="MC342" s="1"/>
      <c r="MD342" s="1"/>
      <c r="ME342" s="1"/>
      <c r="MF342" s="1"/>
      <c r="MG342" s="1"/>
      <c r="MH342" s="1"/>
      <c r="MI342" s="1"/>
      <c r="MJ342" s="1"/>
      <c r="MK342" s="1"/>
      <c r="ML342" s="1"/>
      <c r="MM342" s="1"/>
      <c r="MN342" s="1"/>
      <c r="MO342" s="1"/>
      <c r="MP342" s="1"/>
      <c r="MQ342" s="34"/>
      <c r="MR342" s="2"/>
      <c r="MS342" s="2"/>
      <c r="MT342" s="2"/>
      <c r="MU342" s="2"/>
    </row>
    <row r="343" spans="1:359" s="26" customFormat="1" ht="59.25" customHeight="1">
      <c r="A343" s="500"/>
      <c r="B343" s="178">
        <v>50</v>
      </c>
      <c r="C343" s="175" t="s">
        <v>188</v>
      </c>
      <c r="D343" s="141" t="s">
        <v>184</v>
      </c>
      <c r="E343" s="141" t="s">
        <v>576</v>
      </c>
      <c r="F343" s="141" t="s">
        <v>180</v>
      </c>
      <c r="G343" s="141" t="s">
        <v>27</v>
      </c>
      <c r="H343" s="136"/>
      <c r="I343" s="141" t="s">
        <v>185</v>
      </c>
      <c r="J343" s="168">
        <v>88000</v>
      </c>
      <c r="K343" s="141"/>
      <c r="L343" s="141" t="s">
        <v>27</v>
      </c>
      <c r="M343" s="141"/>
      <c r="N343" s="141" t="s">
        <v>27</v>
      </c>
      <c r="O343" s="141"/>
      <c r="P343" s="367">
        <v>0</v>
      </c>
      <c r="Q343" s="185"/>
      <c r="R343" s="185"/>
      <c r="S343" s="185"/>
      <c r="T343" s="154" t="s">
        <v>27</v>
      </c>
      <c r="U343" s="141" t="s">
        <v>400</v>
      </c>
      <c r="V343" s="142"/>
      <c r="W343" s="155"/>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c r="IW343" s="1"/>
      <c r="IX343" s="1"/>
      <c r="IY343" s="1"/>
      <c r="IZ343" s="1"/>
      <c r="JA343" s="1"/>
      <c r="JB343" s="1"/>
      <c r="JC343" s="1"/>
      <c r="JD343" s="1"/>
      <c r="JE343" s="1"/>
      <c r="JF343" s="1"/>
      <c r="JG343" s="1"/>
      <c r="JH343" s="1"/>
      <c r="JI343" s="1"/>
      <c r="JJ343" s="1"/>
      <c r="JK343" s="1"/>
      <c r="JL343" s="1"/>
      <c r="JM343" s="1"/>
      <c r="JN343" s="1"/>
      <c r="JO343" s="1"/>
      <c r="JP343" s="1"/>
      <c r="JQ343" s="1"/>
      <c r="JR343" s="1"/>
      <c r="JS343" s="1"/>
      <c r="JT343" s="1"/>
      <c r="JU343" s="1"/>
      <c r="JV343" s="1"/>
      <c r="JW343" s="1"/>
      <c r="JX343" s="1"/>
      <c r="JY343" s="1"/>
      <c r="JZ343" s="1"/>
      <c r="KA343" s="1"/>
      <c r="KB343" s="1"/>
      <c r="KC343" s="1"/>
      <c r="KD343" s="1"/>
      <c r="KE343" s="1"/>
      <c r="KF343" s="1"/>
      <c r="KG343" s="1"/>
      <c r="KH343" s="1"/>
      <c r="KI343" s="1"/>
      <c r="KJ343" s="1"/>
      <c r="KK343" s="1"/>
      <c r="KL343" s="1"/>
      <c r="KM343" s="1"/>
      <c r="KN343" s="1"/>
      <c r="KO343" s="1"/>
      <c r="KP343" s="1"/>
      <c r="KQ343" s="1"/>
      <c r="KR343" s="1"/>
      <c r="KS343" s="1"/>
      <c r="KT343" s="1"/>
      <c r="KU343" s="1"/>
      <c r="KV343" s="1"/>
      <c r="KW343" s="1"/>
      <c r="KX343" s="1"/>
      <c r="KY343" s="1"/>
      <c r="KZ343" s="1"/>
      <c r="LA343" s="1"/>
      <c r="LB343" s="1"/>
      <c r="LC343" s="1"/>
      <c r="LD343" s="1"/>
      <c r="LE343" s="1"/>
      <c r="LF343" s="1"/>
      <c r="LG343" s="1"/>
      <c r="LH343" s="1"/>
      <c r="LI343" s="1"/>
      <c r="LJ343" s="1"/>
      <c r="LK343" s="1"/>
      <c r="LL343" s="1"/>
      <c r="LM343" s="1"/>
      <c r="LN343" s="1"/>
      <c r="LO343" s="1"/>
      <c r="LP343" s="1"/>
      <c r="LQ343" s="1"/>
      <c r="LR343" s="1"/>
      <c r="LS343" s="1"/>
      <c r="LT343" s="1"/>
      <c r="LU343" s="1"/>
      <c r="LV343" s="1"/>
      <c r="LW343" s="1"/>
      <c r="LX343" s="1"/>
      <c r="LY343" s="1"/>
      <c r="LZ343" s="1"/>
      <c r="MA343" s="1"/>
      <c r="MB343" s="1"/>
      <c r="MC343" s="1"/>
      <c r="MD343" s="1"/>
      <c r="ME343" s="1"/>
      <c r="MF343" s="1"/>
      <c r="MG343" s="1"/>
      <c r="MH343" s="1"/>
      <c r="MI343" s="1"/>
      <c r="MJ343" s="1"/>
      <c r="MK343" s="1"/>
      <c r="ML343" s="1"/>
      <c r="MM343" s="1"/>
      <c r="MN343" s="1"/>
      <c r="MO343" s="1"/>
      <c r="MP343" s="1"/>
      <c r="MQ343" s="34"/>
      <c r="MR343" s="2"/>
      <c r="MS343" s="2"/>
      <c r="MT343" s="2"/>
      <c r="MU343" s="2"/>
    </row>
    <row r="344" spans="1:359" s="26" customFormat="1" ht="59.25" customHeight="1">
      <c r="A344" s="500"/>
      <c r="B344" s="178">
        <v>51</v>
      </c>
      <c r="C344" s="175" t="s">
        <v>191</v>
      </c>
      <c r="D344" s="141" t="s">
        <v>190</v>
      </c>
      <c r="E344" s="141" t="s">
        <v>576</v>
      </c>
      <c r="F344" s="141" t="s">
        <v>180</v>
      </c>
      <c r="G344" s="141" t="s">
        <v>27</v>
      </c>
      <c r="H344" s="136"/>
      <c r="I344" s="141" t="s">
        <v>28</v>
      </c>
      <c r="J344" s="168">
        <v>130000</v>
      </c>
      <c r="K344" s="141"/>
      <c r="L344" s="141" t="s">
        <v>27</v>
      </c>
      <c r="M344" s="141"/>
      <c r="N344" s="141" t="s">
        <v>27</v>
      </c>
      <c r="O344" s="141"/>
      <c r="P344" s="367">
        <v>0</v>
      </c>
      <c r="Q344" s="185"/>
      <c r="R344" s="185"/>
      <c r="S344" s="185"/>
      <c r="T344" s="154" t="s">
        <v>27</v>
      </c>
      <c r="U344" s="141" t="s">
        <v>400</v>
      </c>
      <c r="V344" s="142"/>
      <c r="W344" s="155"/>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c r="IW344" s="1"/>
      <c r="IX344" s="1"/>
      <c r="IY344" s="1"/>
      <c r="IZ344" s="1"/>
      <c r="JA344" s="1"/>
      <c r="JB344" s="1"/>
      <c r="JC344" s="1"/>
      <c r="JD344" s="1"/>
      <c r="JE344" s="1"/>
      <c r="JF344" s="1"/>
      <c r="JG344" s="1"/>
      <c r="JH344" s="1"/>
      <c r="JI344" s="1"/>
      <c r="JJ344" s="1"/>
      <c r="JK344" s="1"/>
      <c r="JL344" s="1"/>
      <c r="JM344" s="1"/>
      <c r="JN344" s="1"/>
      <c r="JO344" s="1"/>
      <c r="JP344" s="1"/>
      <c r="JQ344" s="1"/>
      <c r="JR344" s="1"/>
      <c r="JS344" s="1"/>
      <c r="JT344" s="1"/>
      <c r="JU344" s="1"/>
      <c r="JV344" s="1"/>
      <c r="JW344" s="1"/>
      <c r="JX344" s="1"/>
      <c r="JY344" s="1"/>
      <c r="JZ344" s="1"/>
      <c r="KA344" s="1"/>
      <c r="KB344" s="1"/>
      <c r="KC344" s="1"/>
      <c r="KD344" s="1"/>
      <c r="KE344" s="1"/>
      <c r="KF344" s="1"/>
      <c r="KG344" s="1"/>
      <c r="KH344" s="1"/>
      <c r="KI344" s="1"/>
      <c r="KJ344" s="1"/>
      <c r="KK344" s="1"/>
      <c r="KL344" s="1"/>
      <c r="KM344" s="1"/>
      <c r="KN344" s="1"/>
      <c r="KO344" s="1"/>
      <c r="KP344" s="1"/>
      <c r="KQ344" s="1"/>
      <c r="KR344" s="1"/>
      <c r="KS344" s="1"/>
      <c r="KT344" s="1"/>
      <c r="KU344" s="1"/>
      <c r="KV344" s="1"/>
      <c r="KW344" s="1"/>
      <c r="KX344" s="1"/>
      <c r="KY344" s="1"/>
      <c r="KZ344" s="1"/>
      <c r="LA344" s="1"/>
      <c r="LB344" s="1"/>
      <c r="LC344" s="1"/>
      <c r="LD344" s="1"/>
      <c r="LE344" s="1"/>
      <c r="LF344" s="1"/>
      <c r="LG344" s="1"/>
      <c r="LH344" s="1"/>
      <c r="LI344" s="1"/>
      <c r="LJ344" s="1"/>
      <c r="LK344" s="1"/>
      <c r="LL344" s="1"/>
      <c r="LM344" s="1"/>
      <c r="LN344" s="1"/>
      <c r="LO344" s="1"/>
      <c r="LP344" s="1"/>
      <c r="LQ344" s="1"/>
      <c r="LR344" s="1"/>
      <c r="LS344" s="1"/>
      <c r="LT344" s="1"/>
      <c r="LU344" s="1"/>
      <c r="LV344" s="1"/>
      <c r="LW344" s="1"/>
      <c r="LX344" s="1"/>
      <c r="LY344" s="1"/>
      <c r="LZ344" s="1"/>
      <c r="MA344" s="1"/>
      <c r="MB344" s="1"/>
      <c r="MC344" s="1"/>
      <c r="MD344" s="1"/>
      <c r="ME344" s="1"/>
      <c r="MF344" s="1"/>
      <c r="MG344" s="1"/>
      <c r="MH344" s="1"/>
      <c r="MI344" s="1"/>
      <c r="MJ344" s="1"/>
      <c r="MK344" s="1"/>
      <c r="ML344" s="1"/>
      <c r="MM344" s="1"/>
      <c r="MN344" s="1"/>
      <c r="MO344" s="1"/>
      <c r="MP344" s="1"/>
      <c r="MQ344" s="34"/>
      <c r="MR344" s="2"/>
      <c r="MS344" s="2"/>
      <c r="MT344" s="2"/>
      <c r="MU344" s="2"/>
    </row>
    <row r="345" spans="1:359" s="26" customFormat="1" ht="59.25" customHeight="1">
      <c r="A345" s="500"/>
      <c r="B345" s="178">
        <v>52</v>
      </c>
      <c r="C345" s="175" t="s">
        <v>192</v>
      </c>
      <c r="D345" s="141" t="s">
        <v>190</v>
      </c>
      <c r="E345" s="141" t="s">
        <v>576</v>
      </c>
      <c r="F345" s="141" t="s">
        <v>180</v>
      </c>
      <c r="G345" s="141" t="s">
        <v>27</v>
      </c>
      <c r="H345" s="136"/>
      <c r="I345" s="141" t="s">
        <v>28</v>
      </c>
      <c r="J345" s="168">
        <v>130000</v>
      </c>
      <c r="K345" s="141"/>
      <c r="L345" s="141" t="s">
        <v>27</v>
      </c>
      <c r="M345" s="141"/>
      <c r="N345" s="141" t="s">
        <v>27</v>
      </c>
      <c r="O345" s="141"/>
      <c r="P345" s="367">
        <v>0</v>
      </c>
      <c r="Q345" s="185"/>
      <c r="R345" s="185"/>
      <c r="S345" s="185"/>
      <c r="T345" s="154" t="s">
        <v>27</v>
      </c>
      <c r="U345" s="141" t="s">
        <v>400</v>
      </c>
      <c r="V345" s="142"/>
      <c r="W345" s="155"/>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c r="IW345" s="1"/>
      <c r="IX345" s="1"/>
      <c r="IY345" s="1"/>
      <c r="IZ345" s="1"/>
      <c r="JA345" s="1"/>
      <c r="JB345" s="1"/>
      <c r="JC345" s="1"/>
      <c r="JD345" s="1"/>
      <c r="JE345" s="1"/>
      <c r="JF345" s="1"/>
      <c r="JG345" s="1"/>
      <c r="JH345" s="1"/>
      <c r="JI345" s="1"/>
      <c r="JJ345" s="1"/>
      <c r="JK345" s="1"/>
      <c r="JL345" s="1"/>
      <c r="JM345" s="1"/>
      <c r="JN345" s="1"/>
      <c r="JO345" s="1"/>
      <c r="JP345" s="1"/>
      <c r="JQ345" s="1"/>
      <c r="JR345" s="1"/>
      <c r="JS345" s="1"/>
      <c r="JT345" s="1"/>
      <c r="JU345" s="1"/>
      <c r="JV345" s="1"/>
      <c r="JW345" s="1"/>
      <c r="JX345" s="1"/>
      <c r="JY345" s="1"/>
      <c r="JZ345" s="1"/>
      <c r="KA345" s="1"/>
      <c r="KB345" s="1"/>
      <c r="KC345" s="1"/>
      <c r="KD345" s="1"/>
      <c r="KE345" s="1"/>
      <c r="KF345" s="1"/>
      <c r="KG345" s="1"/>
      <c r="KH345" s="1"/>
      <c r="KI345" s="1"/>
      <c r="KJ345" s="1"/>
      <c r="KK345" s="1"/>
      <c r="KL345" s="1"/>
      <c r="KM345" s="1"/>
      <c r="KN345" s="1"/>
      <c r="KO345" s="1"/>
      <c r="KP345" s="1"/>
      <c r="KQ345" s="1"/>
      <c r="KR345" s="1"/>
      <c r="KS345" s="1"/>
      <c r="KT345" s="1"/>
      <c r="KU345" s="1"/>
      <c r="KV345" s="1"/>
      <c r="KW345" s="1"/>
      <c r="KX345" s="1"/>
      <c r="KY345" s="1"/>
      <c r="KZ345" s="1"/>
      <c r="LA345" s="1"/>
      <c r="LB345" s="1"/>
      <c r="LC345" s="1"/>
      <c r="LD345" s="1"/>
      <c r="LE345" s="1"/>
      <c r="LF345" s="1"/>
      <c r="LG345" s="1"/>
      <c r="LH345" s="1"/>
      <c r="LI345" s="1"/>
      <c r="LJ345" s="1"/>
      <c r="LK345" s="1"/>
      <c r="LL345" s="1"/>
      <c r="LM345" s="1"/>
      <c r="LN345" s="1"/>
      <c r="LO345" s="1"/>
      <c r="LP345" s="1"/>
      <c r="LQ345" s="1"/>
      <c r="LR345" s="1"/>
      <c r="LS345" s="1"/>
      <c r="LT345" s="1"/>
      <c r="LU345" s="1"/>
      <c r="LV345" s="1"/>
      <c r="LW345" s="1"/>
      <c r="LX345" s="1"/>
      <c r="LY345" s="1"/>
      <c r="LZ345" s="1"/>
      <c r="MA345" s="1"/>
      <c r="MB345" s="1"/>
      <c r="MC345" s="1"/>
      <c r="MD345" s="1"/>
      <c r="ME345" s="1"/>
      <c r="MF345" s="1"/>
      <c r="MG345" s="1"/>
      <c r="MH345" s="1"/>
      <c r="MI345" s="1"/>
      <c r="MJ345" s="1"/>
      <c r="MK345" s="1"/>
      <c r="ML345" s="1"/>
      <c r="MM345" s="1"/>
      <c r="MN345" s="1"/>
      <c r="MO345" s="1"/>
      <c r="MP345" s="1"/>
      <c r="MQ345" s="34"/>
      <c r="MR345" s="2"/>
      <c r="MS345" s="2"/>
      <c r="MT345" s="2"/>
      <c r="MU345" s="2"/>
    </row>
    <row r="346" spans="1:359" s="26" customFormat="1" ht="59.25" customHeight="1">
      <c r="A346" s="500"/>
      <c r="B346" s="178">
        <v>53</v>
      </c>
      <c r="C346" s="175" t="s">
        <v>193</v>
      </c>
      <c r="D346" s="141" t="s">
        <v>190</v>
      </c>
      <c r="E346" s="141" t="s">
        <v>576</v>
      </c>
      <c r="F346" s="141" t="s">
        <v>180</v>
      </c>
      <c r="G346" s="141" t="s">
        <v>27</v>
      </c>
      <c r="H346" s="136"/>
      <c r="I346" s="141" t="s">
        <v>28</v>
      </c>
      <c r="J346" s="168">
        <v>130000</v>
      </c>
      <c r="K346" s="141"/>
      <c r="L346" s="141" t="s">
        <v>27</v>
      </c>
      <c r="M346" s="141"/>
      <c r="N346" s="141" t="s">
        <v>27</v>
      </c>
      <c r="O346" s="141"/>
      <c r="P346" s="367">
        <v>0</v>
      </c>
      <c r="Q346" s="185"/>
      <c r="R346" s="185"/>
      <c r="S346" s="185"/>
      <c r="T346" s="154" t="s">
        <v>27</v>
      </c>
      <c r="U346" s="141" t="s">
        <v>400</v>
      </c>
      <c r="V346" s="142"/>
      <c r="W346" s="155"/>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c r="IW346" s="1"/>
      <c r="IX346" s="1"/>
      <c r="IY346" s="1"/>
      <c r="IZ346" s="1"/>
      <c r="JA346" s="1"/>
      <c r="JB346" s="1"/>
      <c r="JC346" s="1"/>
      <c r="JD346" s="1"/>
      <c r="JE346" s="1"/>
      <c r="JF346" s="1"/>
      <c r="JG346" s="1"/>
      <c r="JH346" s="1"/>
      <c r="JI346" s="1"/>
      <c r="JJ346" s="1"/>
      <c r="JK346" s="1"/>
      <c r="JL346" s="1"/>
      <c r="JM346" s="1"/>
      <c r="JN346" s="1"/>
      <c r="JO346" s="1"/>
      <c r="JP346" s="1"/>
      <c r="JQ346" s="1"/>
      <c r="JR346" s="1"/>
      <c r="JS346" s="1"/>
      <c r="JT346" s="1"/>
      <c r="JU346" s="1"/>
      <c r="JV346" s="1"/>
      <c r="JW346" s="1"/>
      <c r="JX346" s="1"/>
      <c r="JY346" s="1"/>
      <c r="JZ346" s="1"/>
      <c r="KA346" s="1"/>
      <c r="KB346" s="1"/>
      <c r="KC346" s="1"/>
      <c r="KD346" s="1"/>
      <c r="KE346" s="1"/>
      <c r="KF346" s="1"/>
      <c r="KG346" s="1"/>
      <c r="KH346" s="1"/>
      <c r="KI346" s="1"/>
      <c r="KJ346" s="1"/>
      <c r="KK346" s="1"/>
      <c r="KL346" s="1"/>
      <c r="KM346" s="1"/>
      <c r="KN346" s="1"/>
      <c r="KO346" s="1"/>
      <c r="KP346" s="1"/>
      <c r="KQ346" s="1"/>
      <c r="KR346" s="1"/>
      <c r="KS346" s="1"/>
      <c r="KT346" s="1"/>
      <c r="KU346" s="1"/>
      <c r="KV346" s="1"/>
      <c r="KW346" s="1"/>
      <c r="KX346" s="1"/>
      <c r="KY346" s="1"/>
      <c r="KZ346" s="1"/>
      <c r="LA346" s="1"/>
      <c r="LB346" s="1"/>
      <c r="LC346" s="1"/>
      <c r="LD346" s="1"/>
      <c r="LE346" s="1"/>
      <c r="LF346" s="1"/>
      <c r="LG346" s="1"/>
      <c r="LH346" s="1"/>
      <c r="LI346" s="1"/>
      <c r="LJ346" s="1"/>
      <c r="LK346" s="1"/>
      <c r="LL346" s="1"/>
      <c r="LM346" s="1"/>
      <c r="LN346" s="1"/>
      <c r="LO346" s="1"/>
      <c r="LP346" s="1"/>
      <c r="LQ346" s="1"/>
      <c r="LR346" s="1"/>
      <c r="LS346" s="1"/>
      <c r="LT346" s="1"/>
      <c r="LU346" s="1"/>
      <c r="LV346" s="1"/>
      <c r="LW346" s="1"/>
      <c r="LX346" s="1"/>
      <c r="LY346" s="1"/>
      <c r="LZ346" s="1"/>
      <c r="MA346" s="1"/>
      <c r="MB346" s="1"/>
      <c r="MC346" s="1"/>
      <c r="MD346" s="1"/>
      <c r="ME346" s="1"/>
      <c r="MF346" s="1"/>
      <c r="MG346" s="1"/>
      <c r="MH346" s="1"/>
      <c r="MI346" s="1"/>
      <c r="MJ346" s="1"/>
      <c r="MK346" s="1"/>
      <c r="ML346" s="1"/>
      <c r="MM346" s="1"/>
      <c r="MN346" s="1"/>
      <c r="MO346" s="1"/>
      <c r="MP346" s="1"/>
      <c r="MQ346" s="34"/>
      <c r="MR346" s="2"/>
      <c r="MS346" s="2"/>
      <c r="MT346" s="2"/>
      <c r="MU346" s="2"/>
    </row>
    <row r="347" spans="1:359" s="26" customFormat="1" ht="59.25" customHeight="1">
      <c r="A347" s="500"/>
      <c r="B347" s="178">
        <v>54</v>
      </c>
      <c r="C347" s="175" t="s">
        <v>585</v>
      </c>
      <c r="D347" s="141" t="s">
        <v>586</v>
      </c>
      <c r="E347" s="141" t="s">
        <v>576</v>
      </c>
      <c r="F347" s="141" t="s">
        <v>180</v>
      </c>
      <c r="G347" s="141" t="s">
        <v>27</v>
      </c>
      <c r="H347" s="136"/>
      <c r="I347" s="141" t="s">
        <v>113</v>
      </c>
      <c r="J347" s="168">
        <v>130000</v>
      </c>
      <c r="K347" s="141"/>
      <c r="L347" s="141" t="s">
        <v>27</v>
      </c>
      <c r="M347" s="141"/>
      <c r="N347" s="141" t="s">
        <v>27</v>
      </c>
      <c r="O347" s="141"/>
      <c r="P347" s="367">
        <v>0</v>
      </c>
      <c r="Q347" s="185"/>
      <c r="R347" s="185"/>
      <c r="S347" s="185"/>
      <c r="T347" s="154" t="s">
        <v>27</v>
      </c>
      <c r="U347" s="141" t="s">
        <v>400</v>
      </c>
      <c r="V347" s="142"/>
      <c r="W347" s="155"/>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c r="IW347" s="1"/>
      <c r="IX347" s="1"/>
      <c r="IY347" s="1"/>
      <c r="IZ347" s="1"/>
      <c r="JA347" s="1"/>
      <c r="JB347" s="1"/>
      <c r="JC347" s="1"/>
      <c r="JD347" s="1"/>
      <c r="JE347" s="1"/>
      <c r="JF347" s="1"/>
      <c r="JG347" s="1"/>
      <c r="JH347" s="1"/>
      <c r="JI347" s="1"/>
      <c r="JJ347" s="1"/>
      <c r="JK347" s="1"/>
      <c r="JL347" s="1"/>
      <c r="JM347" s="1"/>
      <c r="JN347" s="1"/>
      <c r="JO347" s="1"/>
      <c r="JP347" s="1"/>
      <c r="JQ347" s="1"/>
      <c r="JR347" s="1"/>
      <c r="JS347" s="1"/>
      <c r="JT347" s="1"/>
      <c r="JU347" s="1"/>
      <c r="JV347" s="1"/>
      <c r="JW347" s="1"/>
      <c r="JX347" s="1"/>
      <c r="JY347" s="1"/>
      <c r="JZ347" s="1"/>
      <c r="KA347" s="1"/>
      <c r="KB347" s="1"/>
      <c r="KC347" s="1"/>
      <c r="KD347" s="1"/>
      <c r="KE347" s="1"/>
      <c r="KF347" s="1"/>
      <c r="KG347" s="1"/>
      <c r="KH347" s="1"/>
      <c r="KI347" s="1"/>
      <c r="KJ347" s="1"/>
      <c r="KK347" s="1"/>
      <c r="KL347" s="1"/>
      <c r="KM347" s="1"/>
      <c r="KN347" s="1"/>
      <c r="KO347" s="1"/>
      <c r="KP347" s="1"/>
      <c r="KQ347" s="1"/>
      <c r="KR347" s="1"/>
      <c r="KS347" s="1"/>
      <c r="KT347" s="1"/>
      <c r="KU347" s="1"/>
      <c r="KV347" s="1"/>
      <c r="KW347" s="1"/>
      <c r="KX347" s="1"/>
      <c r="KY347" s="1"/>
      <c r="KZ347" s="1"/>
      <c r="LA347" s="1"/>
      <c r="LB347" s="1"/>
      <c r="LC347" s="1"/>
      <c r="LD347" s="1"/>
      <c r="LE347" s="1"/>
      <c r="LF347" s="1"/>
      <c r="LG347" s="1"/>
      <c r="LH347" s="1"/>
      <c r="LI347" s="1"/>
      <c r="LJ347" s="1"/>
      <c r="LK347" s="1"/>
      <c r="LL347" s="1"/>
      <c r="LM347" s="1"/>
      <c r="LN347" s="1"/>
      <c r="LO347" s="1"/>
      <c r="LP347" s="1"/>
      <c r="LQ347" s="1"/>
      <c r="LR347" s="1"/>
      <c r="LS347" s="1"/>
      <c r="LT347" s="1"/>
      <c r="LU347" s="1"/>
      <c r="LV347" s="1"/>
      <c r="LW347" s="1"/>
      <c r="LX347" s="1"/>
      <c r="LY347" s="1"/>
      <c r="LZ347" s="1"/>
      <c r="MA347" s="1"/>
      <c r="MB347" s="1"/>
      <c r="MC347" s="1"/>
      <c r="MD347" s="1"/>
      <c r="ME347" s="1"/>
      <c r="MF347" s="1"/>
      <c r="MG347" s="1"/>
      <c r="MH347" s="1"/>
      <c r="MI347" s="1"/>
      <c r="MJ347" s="1"/>
      <c r="MK347" s="1"/>
      <c r="ML347" s="1"/>
      <c r="MM347" s="1"/>
      <c r="MN347" s="1"/>
      <c r="MO347" s="1"/>
      <c r="MP347" s="1"/>
      <c r="MQ347" s="34"/>
      <c r="MR347" s="2"/>
      <c r="MS347" s="2"/>
      <c r="MT347" s="2"/>
      <c r="MU347" s="2"/>
    </row>
    <row r="348" spans="1:359" s="26" customFormat="1" ht="59.25" customHeight="1">
      <c r="A348" s="500"/>
      <c r="B348" s="178">
        <v>55</v>
      </c>
      <c r="C348" s="175" t="s">
        <v>587</v>
      </c>
      <c r="D348" s="141" t="s">
        <v>588</v>
      </c>
      <c r="E348" s="141" t="s">
        <v>576</v>
      </c>
      <c r="F348" s="141" t="s">
        <v>180</v>
      </c>
      <c r="G348" s="141" t="s">
        <v>27</v>
      </c>
      <c r="H348" s="136"/>
      <c r="I348" s="141" t="s">
        <v>113</v>
      </c>
      <c r="J348" s="168">
        <v>162000</v>
      </c>
      <c r="K348" s="141"/>
      <c r="L348" s="141" t="s">
        <v>27</v>
      </c>
      <c r="M348" s="141"/>
      <c r="N348" s="141" t="s">
        <v>27</v>
      </c>
      <c r="O348" s="141"/>
      <c r="P348" s="367">
        <v>0</v>
      </c>
      <c r="Q348" s="185"/>
      <c r="R348" s="185"/>
      <c r="S348" s="185"/>
      <c r="T348" s="154" t="s">
        <v>27</v>
      </c>
      <c r="U348" s="141" t="s">
        <v>400</v>
      </c>
      <c r="V348" s="142"/>
      <c r="W348" s="155"/>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c r="IW348" s="1"/>
      <c r="IX348" s="1"/>
      <c r="IY348" s="1"/>
      <c r="IZ348" s="1"/>
      <c r="JA348" s="1"/>
      <c r="JB348" s="1"/>
      <c r="JC348" s="1"/>
      <c r="JD348" s="1"/>
      <c r="JE348" s="1"/>
      <c r="JF348" s="1"/>
      <c r="JG348" s="1"/>
      <c r="JH348" s="1"/>
      <c r="JI348" s="1"/>
      <c r="JJ348" s="1"/>
      <c r="JK348" s="1"/>
      <c r="JL348" s="1"/>
      <c r="JM348" s="1"/>
      <c r="JN348" s="1"/>
      <c r="JO348" s="1"/>
      <c r="JP348" s="1"/>
      <c r="JQ348" s="1"/>
      <c r="JR348" s="1"/>
      <c r="JS348" s="1"/>
      <c r="JT348" s="1"/>
      <c r="JU348" s="1"/>
      <c r="JV348" s="1"/>
      <c r="JW348" s="1"/>
      <c r="JX348" s="1"/>
      <c r="JY348" s="1"/>
      <c r="JZ348" s="1"/>
      <c r="KA348" s="1"/>
      <c r="KB348" s="1"/>
      <c r="KC348" s="1"/>
      <c r="KD348" s="1"/>
      <c r="KE348" s="1"/>
      <c r="KF348" s="1"/>
      <c r="KG348" s="1"/>
      <c r="KH348" s="1"/>
      <c r="KI348" s="1"/>
      <c r="KJ348" s="1"/>
      <c r="KK348" s="1"/>
      <c r="KL348" s="1"/>
      <c r="KM348" s="1"/>
      <c r="KN348" s="1"/>
      <c r="KO348" s="1"/>
      <c r="KP348" s="1"/>
      <c r="KQ348" s="1"/>
      <c r="KR348" s="1"/>
      <c r="KS348" s="1"/>
      <c r="KT348" s="1"/>
      <c r="KU348" s="1"/>
      <c r="KV348" s="1"/>
      <c r="KW348" s="1"/>
      <c r="KX348" s="1"/>
      <c r="KY348" s="1"/>
      <c r="KZ348" s="1"/>
      <c r="LA348" s="1"/>
      <c r="LB348" s="1"/>
      <c r="LC348" s="1"/>
      <c r="LD348" s="1"/>
      <c r="LE348" s="1"/>
      <c r="LF348" s="1"/>
      <c r="LG348" s="1"/>
      <c r="LH348" s="1"/>
      <c r="LI348" s="1"/>
      <c r="LJ348" s="1"/>
      <c r="LK348" s="1"/>
      <c r="LL348" s="1"/>
      <c r="LM348" s="1"/>
      <c r="LN348" s="1"/>
      <c r="LO348" s="1"/>
      <c r="LP348" s="1"/>
      <c r="LQ348" s="1"/>
      <c r="LR348" s="1"/>
      <c r="LS348" s="1"/>
      <c r="LT348" s="1"/>
      <c r="LU348" s="1"/>
      <c r="LV348" s="1"/>
      <c r="LW348" s="1"/>
      <c r="LX348" s="1"/>
      <c r="LY348" s="1"/>
      <c r="LZ348" s="1"/>
      <c r="MA348" s="1"/>
      <c r="MB348" s="1"/>
      <c r="MC348" s="1"/>
      <c r="MD348" s="1"/>
      <c r="ME348" s="1"/>
      <c r="MF348" s="1"/>
      <c r="MG348" s="1"/>
      <c r="MH348" s="1"/>
      <c r="MI348" s="1"/>
      <c r="MJ348" s="1"/>
      <c r="MK348" s="1"/>
      <c r="ML348" s="1"/>
      <c r="MM348" s="1"/>
      <c r="MN348" s="1"/>
      <c r="MO348" s="1"/>
      <c r="MP348" s="1"/>
      <c r="MQ348" s="34"/>
      <c r="MR348" s="2"/>
      <c r="MS348" s="2"/>
      <c r="MT348" s="2"/>
      <c r="MU348" s="2"/>
    </row>
    <row r="349" spans="1:359" s="26" customFormat="1" ht="59.25" customHeight="1">
      <c r="A349" s="500"/>
      <c r="B349" s="178">
        <v>56</v>
      </c>
      <c r="C349" s="175" t="s">
        <v>589</v>
      </c>
      <c r="D349" s="141" t="s">
        <v>189</v>
      </c>
      <c r="E349" s="141" t="s">
        <v>576</v>
      </c>
      <c r="F349" s="141" t="s">
        <v>180</v>
      </c>
      <c r="G349" s="141" t="s">
        <v>27</v>
      </c>
      <c r="H349" s="136"/>
      <c r="I349" s="141" t="s">
        <v>113</v>
      </c>
      <c r="J349" s="168">
        <v>65000</v>
      </c>
      <c r="K349" s="141"/>
      <c r="L349" s="141" t="s">
        <v>27</v>
      </c>
      <c r="M349" s="141"/>
      <c r="N349" s="141" t="s">
        <v>27</v>
      </c>
      <c r="O349" s="141"/>
      <c r="P349" s="367">
        <v>0</v>
      </c>
      <c r="Q349" s="185"/>
      <c r="R349" s="185"/>
      <c r="S349" s="185"/>
      <c r="T349" s="154" t="s">
        <v>27</v>
      </c>
      <c r="U349" s="141" t="s">
        <v>400</v>
      </c>
      <c r="V349" s="142"/>
      <c r="W349" s="155"/>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c r="IW349" s="1"/>
      <c r="IX349" s="1"/>
      <c r="IY349" s="1"/>
      <c r="IZ349" s="1"/>
      <c r="JA349" s="1"/>
      <c r="JB349" s="1"/>
      <c r="JC349" s="1"/>
      <c r="JD349" s="1"/>
      <c r="JE349" s="1"/>
      <c r="JF349" s="1"/>
      <c r="JG349" s="1"/>
      <c r="JH349" s="1"/>
      <c r="JI349" s="1"/>
      <c r="JJ349" s="1"/>
      <c r="JK349" s="1"/>
      <c r="JL349" s="1"/>
      <c r="JM349" s="1"/>
      <c r="JN349" s="1"/>
      <c r="JO349" s="1"/>
      <c r="JP349" s="1"/>
      <c r="JQ349" s="1"/>
      <c r="JR349" s="1"/>
      <c r="JS349" s="1"/>
      <c r="JT349" s="1"/>
      <c r="JU349" s="1"/>
      <c r="JV349" s="1"/>
      <c r="JW349" s="1"/>
      <c r="JX349" s="1"/>
      <c r="JY349" s="1"/>
      <c r="JZ349" s="1"/>
      <c r="KA349" s="1"/>
      <c r="KB349" s="1"/>
      <c r="KC349" s="1"/>
      <c r="KD349" s="1"/>
      <c r="KE349" s="1"/>
      <c r="KF349" s="1"/>
      <c r="KG349" s="1"/>
      <c r="KH349" s="1"/>
      <c r="KI349" s="1"/>
      <c r="KJ349" s="1"/>
      <c r="KK349" s="1"/>
      <c r="KL349" s="1"/>
      <c r="KM349" s="1"/>
      <c r="KN349" s="1"/>
      <c r="KO349" s="1"/>
      <c r="KP349" s="1"/>
      <c r="KQ349" s="1"/>
      <c r="KR349" s="1"/>
      <c r="KS349" s="1"/>
      <c r="KT349" s="1"/>
      <c r="KU349" s="1"/>
      <c r="KV349" s="1"/>
      <c r="KW349" s="1"/>
      <c r="KX349" s="1"/>
      <c r="KY349" s="1"/>
      <c r="KZ349" s="1"/>
      <c r="LA349" s="1"/>
      <c r="LB349" s="1"/>
      <c r="LC349" s="1"/>
      <c r="LD349" s="1"/>
      <c r="LE349" s="1"/>
      <c r="LF349" s="1"/>
      <c r="LG349" s="1"/>
      <c r="LH349" s="1"/>
      <c r="LI349" s="1"/>
      <c r="LJ349" s="1"/>
      <c r="LK349" s="1"/>
      <c r="LL349" s="1"/>
      <c r="LM349" s="1"/>
      <c r="LN349" s="1"/>
      <c r="LO349" s="1"/>
      <c r="LP349" s="1"/>
      <c r="LQ349" s="1"/>
      <c r="LR349" s="1"/>
      <c r="LS349" s="1"/>
      <c r="LT349" s="1"/>
      <c r="LU349" s="1"/>
      <c r="LV349" s="1"/>
      <c r="LW349" s="1"/>
      <c r="LX349" s="1"/>
      <c r="LY349" s="1"/>
      <c r="LZ349" s="1"/>
      <c r="MA349" s="1"/>
      <c r="MB349" s="1"/>
      <c r="MC349" s="1"/>
      <c r="MD349" s="1"/>
      <c r="ME349" s="1"/>
      <c r="MF349" s="1"/>
      <c r="MG349" s="1"/>
      <c r="MH349" s="1"/>
      <c r="MI349" s="1"/>
      <c r="MJ349" s="1"/>
      <c r="MK349" s="1"/>
      <c r="ML349" s="1"/>
      <c r="MM349" s="1"/>
      <c r="MN349" s="1"/>
      <c r="MO349" s="1"/>
      <c r="MP349" s="1"/>
      <c r="MQ349" s="34"/>
      <c r="MR349" s="2"/>
      <c r="MS349" s="2"/>
      <c r="MT349" s="2"/>
      <c r="MU349" s="2"/>
    </row>
    <row r="350" spans="1:359" s="26" customFormat="1" ht="59.25" customHeight="1">
      <c r="A350" s="500"/>
      <c r="B350" s="178">
        <v>57</v>
      </c>
      <c r="C350" s="175" t="s">
        <v>590</v>
      </c>
      <c r="D350" s="141" t="s">
        <v>189</v>
      </c>
      <c r="E350" s="141" t="s">
        <v>576</v>
      </c>
      <c r="F350" s="141" t="s">
        <v>180</v>
      </c>
      <c r="G350" s="141" t="s">
        <v>27</v>
      </c>
      <c r="H350" s="136"/>
      <c r="I350" s="141" t="s">
        <v>197</v>
      </c>
      <c r="J350" s="168">
        <v>130000</v>
      </c>
      <c r="K350" s="141"/>
      <c r="L350" s="141" t="s">
        <v>27</v>
      </c>
      <c r="M350" s="141"/>
      <c r="N350" s="141" t="s">
        <v>27</v>
      </c>
      <c r="O350" s="141"/>
      <c r="P350" s="367">
        <v>0</v>
      </c>
      <c r="Q350" s="185"/>
      <c r="R350" s="185"/>
      <c r="S350" s="185"/>
      <c r="T350" s="154" t="s">
        <v>27</v>
      </c>
      <c r="U350" s="141" t="s">
        <v>400</v>
      </c>
      <c r="V350" s="142"/>
      <c r="W350" s="155"/>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c r="IW350" s="1"/>
      <c r="IX350" s="1"/>
      <c r="IY350" s="1"/>
      <c r="IZ350" s="1"/>
      <c r="JA350" s="1"/>
      <c r="JB350" s="1"/>
      <c r="JC350" s="1"/>
      <c r="JD350" s="1"/>
      <c r="JE350" s="1"/>
      <c r="JF350" s="1"/>
      <c r="JG350" s="1"/>
      <c r="JH350" s="1"/>
      <c r="JI350" s="1"/>
      <c r="JJ350" s="1"/>
      <c r="JK350" s="1"/>
      <c r="JL350" s="1"/>
      <c r="JM350" s="1"/>
      <c r="JN350" s="1"/>
      <c r="JO350" s="1"/>
      <c r="JP350" s="1"/>
      <c r="JQ350" s="1"/>
      <c r="JR350" s="1"/>
      <c r="JS350" s="1"/>
      <c r="JT350" s="1"/>
      <c r="JU350" s="1"/>
      <c r="JV350" s="1"/>
      <c r="JW350" s="1"/>
      <c r="JX350" s="1"/>
      <c r="JY350" s="1"/>
      <c r="JZ350" s="1"/>
      <c r="KA350" s="1"/>
      <c r="KB350" s="1"/>
      <c r="KC350" s="1"/>
      <c r="KD350" s="1"/>
      <c r="KE350" s="1"/>
      <c r="KF350" s="1"/>
      <c r="KG350" s="1"/>
      <c r="KH350" s="1"/>
      <c r="KI350" s="1"/>
      <c r="KJ350" s="1"/>
      <c r="KK350" s="1"/>
      <c r="KL350" s="1"/>
      <c r="KM350" s="1"/>
      <c r="KN350" s="1"/>
      <c r="KO350" s="1"/>
      <c r="KP350" s="1"/>
      <c r="KQ350" s="1"/>
      <c r="KR350" s="1"/>
      <c r="KS350" s="1"/>
      <c r="KT350" s="1"/>
      <c r="KU350" s="1"/>
      <c r="KV350" s="1"/>
      <c r="KW350" s="1"/>
      <c r="KX350" s="1"/>
      <c r="KY350" s="1"/>
      <c r="KZ350" s="1"/>
      <c r="LA350" s="1"/>
      <c r="LB350" s="1"/>
      <c r="LC350" s="1"/>
      <c r="LD350" s="1"/>
      <c r="LE350" s="1"/>
      <c r="LF350" s="1"/>
      <c r="LG350" s="1"/>
      <c r="LH350" s="1"/>
      <c r="LI350" s="1"/>
      <c r="LJ350" s="1"/>
      <c r="LK350" s="1"/>
      <c r="LL350" s="1"/>
      <c r="LM350" s="1"/>
      <c r="LN350" s="1"/>
      <c r="LO350" s="1"/>
      <c r="LP350" s="1"/>
      <c r="LQ350" s="1"/>
      <c r="LR350" s="1"/>
      <c r="LS350" s="1"/>
      <c r="LT350" s="1"/>
      <c r="LU350" s="1"/>
      <c r="LV350" s="1"/>
      <c r="LW350" s="1"/>
      <c r="LX350" s="1"/>
      <c r="LY350" s="1"/>
      <c r="LZ350" s="1"/>
      <c r="MA350" s="1"/>
      <c r="MB350" s="1"/>
      <c r="MC350" s="1"/>
      <c r="MD350" s="1"/>
      <c r="ME350" s="1"/>
      <c r="MF350" s="1"/>
      <c r="MG350" s="1"/>
      <c r="MH350" s="1"/>
      <c r="MI350" s="1"/>
      <c r="MJ350" s="1"/>
      <c r="MK350" s="1"/>
      <c r="ML350" s="1"/>
      <c r="MM350" s="1"/>
      <c r="MN350" s="1"/>
      <c r="MO350" s="1"/>
      <c r="MP350" s="1"/>
      <c r="MQ350" s="34"/>
      <c r="MR350" s="2"/>
      <c r="MS350" s="2"/>
      <c r="MT350" s="2"/>
      <c r="MU350" s="2"/>
    </row>
    <row r="351" spans="1:359" s="26" customFormat="1" ht="59.25" customHeight="1">
      <c r="A351" s="500"/>
      <c r="B351" s="178">
        <v>58</v>
      </c>
      <c r="C351" s="175" t="s">
        <v>202</v>
      </c>
      <c r="D351" s="141" t="s">
        <v>298</v>
      </c>
      <c r="E351" s="141" t="s">
        <v>576</v>
      </c>
      <c r="F351" s="141" t="s">
        <v>180</v>
      </c>
      <c r="G351" s="141" t="s">
        <v>27</v>
      </c>
      <c r="H351" s="136"/>
      <c r="I351" s="141" t="s">
        <v>201</v>
      </c>
      <c r="J351" s="168">
        <v>30000</v>
      </c>
      <c r="K351" s="141"/>
      <c r="L351" s="141" t="s">
        <v>27</v>
      </c>
      <c r="M351" s="141"/>
      <c r="N351" s="141" t="s">
        <v>27</v>
      </c>
      <c r="O351" s="141"/>
      <c r="P351" s="367">
        <v>0</v>
      </c>
      <c r="Q351" s="185"/>
      <c r="R351" s="185"/>
      <c r="S351" s="185"/>
      <c r="T351" s="154" t="s">
        <v>27</v>
      </c>
      <c r="U351" s="141" t="s">
        <v>400</v>
      </c>
      <c r="V351" s="142"/>
      <c r="W351" s="155"/>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c r="IW351" s="1"/>
      <c r="IX351" s="1"/>
      <c r="IY351" s="1"/>
      <c r="IZ351" s="1"/>
      <c r="JA351" s="1"/>
      <c r="JB351" s="1"/>
      <c r="JC351" s="1"/>
      <c r="JD351" s="1"/>
      <c r="JE351" s="1"/>
      <c r="JF351" s="1"/>
      <c r="JG351" s="1"/>
      <c r="JH351" s="1"/>
      <c r="JI351" s="1"/>
      <c r="JJ351" s="1"/>
      <c r="JK351" s="1"/>
      <c r="JL351" s="1"/>
      <c r="JM351" s="1"/>
      <c r="JN351" s="1"/>
      <c r="JO351" s="1"/>
      <c r="JP351" s="1"/>
      <c r="JQ351" s="1"/>
      <c r="JR351" s="1"/>
      <c r="JS351" s="1"/>
      <c r="JT351" s="1"/>
      <c r="JU351" s="1"/>
      <c r="JV351" s="1"/>
      <c r="JW351" s="1"/>
      <c r="JX351" s="1"/>
      <c r="JY351" s="1"/>
      <c r="JZ351" s="1"/>
      <c r="KA351" s="1"/>
      <c r="KB351" s="1"/>
      <c r="KC351" s="1"/>
      <c r="KD351" s="1"/>
      <c r="KE351" s="1"/>
      <c r="KF351" s="1"/>
      <c r="KG351" s="1"/>
      <c r="KH351" s="1"/>
      <c r="KI351" s="1"/>
      <c r="KJ351" s="1"/>
      <c r="KK351" s="1"/>
      <c r="KL351" s="1"/>
      <c r="KM351" s="1"/>
      <c r="KN351" s="1"/>
      <c r="KO351" s="1"/>
      <c r="KP351" s="1"/>
      <c r="KQ351" s="1"/>
      <c r="KR351" s="1"/>
      <c r="KS351" s="1"/>
      <c r="KT351" s="1"/>
      <c r="KU351" s="1"/>
      <c r="KV351" s="1"/>
      <c r="KW351" s="1"/>
      <c r="KX351" s="1"/>
      <c r="KY351" s="1"/>
      <c r="KZ351" s="1"/>
      <c r="LA351" s="1"/>
      <c r="LB351" s="1"/>
      <c r="LC351" s="1"/>
      <c r="LD351" s="1"/>
      <c r="LE351" s="1"/>
      <c r="LF351" s="1"/>
      <c r="LG351" s="1"/>
      <c r="LH351" s="1"/>
      <c r="LI351" s="1"/>
      <c r="LJ351" s="1"/>
      <c r="LK351" s="1"/>
      <c r="LL351" s="1"/>
      <c r="LM351" s="1"/>
      <c r="LN351" s="1"/>
      <c r="LO351" s="1"/>
      <c r="LP351" s="1"/>
      <c r="LQ351" s="1"/>
      <c r="LR351" s="1"/>
      <c r="LS351" s="1"/>
      <c r="LT351" s="1"/>
      <c r="LU351" s="1"/>
      <c r="LV351" s="1"/>
      <c r="LW351" s="1"/>
      <c r="LX351" s="1"/>
      <c r="LY351" s="1"/>
      <c r="LZ351" s="1"/>
      <c r="MA351" s="1"/>
      <c r="MB351" s="1"/>
      <c r="MC351" s="1"/>
      <c r="MD351" s="1"/>
      <c r="ME351" s="1"/>
      <c r="MF351" s="1"/>
      <c r="MG351" s="1"/>
      <c r="MH351" s="1"/>
      <c r="MI351" s="1"/>
      <c r="MJ351" s="1"/>
      <c r="MK351" s="1"/>
      <c r="ML351" s="1"/>
      <c r="MM351" s="1"/>
      <c r="MN351" s="1"/>
      <c r="MO351" s="1"/>
      <c r="MP351" s="1"/>
      <c r="MQ351" s="34"/>
      <c r="MR351" s="2"/>
      <c r="MS351" s="2"/>
      <c r="MT351" s="2"/>
      <c r="MU351" s="2"/>
    </row>
    <row r="352" spans="1:359" s="26" customFormat="1" ht="59.25" customHeight="1">
      <c r="A352" s="500"/>
      <c r="B352" s="178">
        <v>59</v>
      </c>
      <c r="C352" s="175" t="s">
        <v>203</v>
      </c>
      <c r="D352" s="141" t="s">
        <v>299</v>
      </c>
      <c r="E352" s="141" t="s">
        <v>576</v>
      </c>
      <c r="F352" s="141" t="s">
        <v>180</v>
      </c>
      <c r="G352" s="141" t="s">
        <v>27</v>
      </c>
      <c r="H352" s="136"/>
      <c r="I352" s="141" t="s">
        <v>201</v>
      </c>
      <c r="J352" s="168">
        <v>29000</v>
      </c>
      <c r="K352" s="141"/>
      <c r="L352" s="141" t="s">
        <v>27</v>
      </c>
      <c r="M352" s="141"/>
      <c r="N352" s="141" t="s">
        <v>27</v>
      </c>
      <c r="O352" s="141"/>
      <c r="P352" s="367">
        <v>0</v>
      </c>
      <c r="Q352" s="185"/>
      <c r="R352" s="185"/>
      <c r="S352" s="185"/>
      <c r="T352" s="154" t="s">
        <v>27</v>
      </c>
      <c r="U352" s="141" t="s">
        <v>400</v>
      </c>
      <c r="V352" s="142"/>
      <c r="W352" s="155"/>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c r="IW352" s="1"/>
      <c r="IX352" s="1"/>
      <c r="IY352" s="1"/>
      <c r="IZ352" s="1"/>
      <c r="JA352" s="1"/>
      <c r="JB352" s="1"/>
      <c r="JC352" s="1"/>
      <c r="JD352" s="1"/>
      <c r="JE352" s="1"/>
      <c r="JF352" s="1"/>
      <c r="JG352" s="1"/>
      <c r="JH352" s="1"/>
      <c r="JI352" s="1"/>
      <c r="JJ352" s="1"/>
      <c r="JK352" s="1"/>
      <c r="JL352" s="1"/>
      <c r="JM352" s="1"/>
      <c r="JN352" s="1"/>
      <c r="JO352" s="1"/>
      <c r="JP352" s="1"/>
      <c r="JQ352" s="1"/>
      <c r="JR352" s="1"/>
      <c r="JS352" s="1"/>
      <c r="JT352" s="1"/>
      <c r="JU352" s="1"/>
      <c r="JV352" s="1"/>
      <c r="JW352" s="1"/>
      <c r="JX352" s="1"/>
      <c r="JY352" s="1"/>
      <c r="JZ352" s="1"/>
      <c r="KA352" s="1"/>
      <c r="KB352" s="1"/>
      <c r="KC352" s="1"/>
      <c r="KD352" s="1"/>
      <c r="KE352" s="1"/>
      <c r="KF352" s="1"/>
      <c r="KG352" s="1"/>
      <c r="KH352" s="1"/>
      <c r="KI352" s="1"/>
      <c r="KJ352" s="1"/>
      <c r="KK352" s="1"/>
      <c r="KL352" s="1"/>
      <c r="KM352" s="1"/>
      <c r="KN352" s="1"/>
      <c r="KO352" s="1"/>
      <c r="KP352" s="1"/>
      <c r="KQ352" s="1"/>
      <c r="KR352" s="1"/>
      <c r="KS352" s="1"/>
      <c r="KT352" s="1"/>
      <c r="KU352" s="1"/>
      <c r="KV352" s="1"/>
      <c r="KW352" s="1"/>
      <c r="KX352" s="1"/>
      <c r="KY352" s="1"/>
      <c r="KZ352" s="1"/>
      <c r="LA352" s="1"/>
      <c r="LB352" s="1"/>
      <c r="LC352" s="1"/>
      <c r="LD352" s="1"/>
      <c r="LE352" s="1"/>
      <c r="LF352" s="1"/>
      <c r="LG352" s="1"/>
      <c r="LH352" s="1"/>
      <c r="LI352" s="1"/>
      <c r="LJ352" s="1"/>
      <c r="LK352" s="1"/>
      <c r="LL352" s="1"/>
      <c r="LM352" s="1"/>
      <c r="LN352" s="1"/>
      <c r="LO352" s="1"/>
      <c r="LP352" s="1"/>
      <c r="LQ352" s="1"/>
      <c r="LR352" s="1"/>
      <c r="LS352" s="1"/>
      <c r="LT352" s="1"/>
      <c r="LU352" s="1"/>
      <c r="LV352" s="1"/>
      <c r="LW352" s="1"/>
      <c r="LX352" s="1"/>
      <c r="LY352" s="1"/>
      <c r="LZ352" s="1"/>
      <c r="MA352" s="1"/>
      <c r="MB352" s="1"/>
      <c r="MC352" s="1"/>
      <c r="MD352" s="1"/>
      <c r="ME352" s="1"/>
      <c r="MF352" s="1"/>
      <c r="MG352" s="1"/>
      <c r="MH352" s="1"/>
      <c r="MI352" s="1"/>
      <c r="MJ352" s="1"/>
      <c r="MK352" s="1"/>
      <c r="ML352" s="1"/>
      <c r="MM352" s="1"/>
      <c r="MN352" s="1"/>
      <c r="MO352" s="1"/>
      <c r="MP352" s="1"/>
      <c r="MQ352" s="34"/>
      <c r="MR352" s="2"/>
      <c r="MS352" s="2"/>
      <c r="MT352" s="2"/>
      <c r="MU352" s="2"/>
    </row>
    <row r="353" spans="1:359" s="26" customFormat="1" ht="59.25" customHeight="1">
      <c r="A353" s="500"/>
      <c r="B353" s="178">
        <v>60</v>
      </c>
      <c r="C353" s="175" t="s">
        <v>204</v>
      </c>
      <c r="D353" s="141" t="s">
        <v>205</v>
      </c>
      <c r="E353" s="141" t="s">
        <v>576</v>
      </c>
      <c r="F353" s="141" t="s">
        <v>180</v>
      </c>
      <c r="G353" s="141" t="s">
        <v>27</v>
      </c>
      <c r="H353" s="136"/>
      <c r="I353" s="141" t="s">
        <v>201</v>
      </c>
      <c r="J353" s="168">
        <v>54000</v>
      </c>
      <c r="K353" s="141"/>
      <c r="L353" s="141" t="s">
        <v>27</v>
      </c>
      <c r="M353" s="141"/>
      <c r="N353" s="141" t="s">
        <v>27</v>
      </c>
      <c r="O353" s="141"/>
      <c r="P353" s="367">
        <v>0</v>
      </c>
      <c r="Q353" s="185"/>
      <c r="R353" s="185"/>
      <c r="S353" s="185"/>
      <c r="T353" s="154" t="s">
        <v>27</v>
      </c>
      <c r="U353" s="141" t="s">
        <v>400</v>
      </c>
      <c r="V353" s="142"/>
      <c r="W353" s="155"/>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c r="IW353" s="1"/>
      <c r="IX353" s="1"/>
      <c r="IY353" s="1"/>
      <c r="IZ353" s="1"/>
      <c r="JA353" s="1"/>
      <c r="JB353" s="1"/>
      <c r="JC353" s="1"/>
      <c r="JD353" s="1"/>
      <c r="JE353" s="1"/>
      <c r="JF353" s="1"/>
      <c r="JG353" s="1"/>
      <c r="JH353" s="1"/>
      <c r="JI353" s="1"/>
      <c r="JJ353" s="1"/>
      <c r="JK353" s="1"/>
      <c r="JL353" s="1"/>
      <c r="JM353" s="1"/>
      <c r="JN353" s="1"/>
      <c r="JO353" s="1"/>
      <c r="JP353" s="1"/>
      <c r="JQ353" s="1"/>
      <c r="JR353" s="1"/>
      <c r="JS353" s="1"/>
      <c r="JT353" s="1"/>
      <c r="JU353" s="1"/>
      <c r="JV353" s="1"/>
      <c r="JW353" s="1"/>
      <c r="JX353" s="1"/>
      <c r="JY353" s="1"/>
      <c r="JZ353" s="1"/>
      <c r="KA353" s="1"/>
      <c r="KB353" s="1"/>
      <c r="KC353" s="1"/>
      <c r="KD353" s="1"/>
      <c r="KE353" s="1"/>
      <c r="KF353" s="1"/>
      <c r="KG353" s="1"/>
      <c r="KH353" s="1"/>
      <c r="KI353" s="1"/>
      <c r="KJ353" s="1"/>
      <c r="KK353" s="1"/>
      <c r="KL353" s="1"/>
      <c r="KM353" s="1"/>
      <c r="KN353" s="1"/>
      <c r="KO353" s="1"/>
      <c r="KP353" s="1"/>
      <c r="KQ353" s="1"/>
      <c r="KR353" s="1"/>
      <c r="KS353" s="1"/>
      <c r="KT353" s="1"/>
      <c r="KU353" s="1"/>
      <c r="KV353" s="1"/>
      <c r="KW353" s="1"/>
      <c r="KX353" s="1"/>
      <c r="KY353" s="1"/>
      <c r="KZ353" s="1"/>
      <c r="LA353" s="1"/>
      <c r="LB353" s="1"/>
      <c r="LC353" s="1"/>
      <c r="LD353" s="1"/>
      <c r="LE353" s="1"/>
      <c r="LF353" s="1"/>
      <c r="LG353" s="1"/>
      <c r="LH353" s="1"/>
      <c r="LI353" s="1"/>
      <c r="LJ353" s="1"/>
      <c r="LK353" s="1"/>
      <c r="LL353" s="1"/>
      <c r="LM353" s="1"/>
      <c r="LN353" s="1"/>
      <c r="LO353" s="1"/>
      <c r="LP353" s="1"/>
      <c r="LQ353" s="1"/>
      <c r="LR353" s="1"/>
      <c r="LS353" s="1"/>
      <c r="LT353" s="1"/>
      <c r="LU353" s="1"/>
      <c r="LV353" s="1"/>
      <c r="LW353" s="1"/>
      <c r="LX353" s="1"/>
      <c r="LY353" s="1"/>
      <c r="LZ353" s="1"/>
      <c r="MA353" s="1"/>
      <c r="MB353" s="1"/>
      <c r="MC353" s="1"/>
      <c r="MD353" s="1"/>
      <c r="ME353" s="1"/>
      <c r="MF353" s="1"/>
      <c r="MG353" s="1"/>
      <c r="MH353" s="1"/>
      <c r="MI353" s="1"/>
      <c r="MJ353" s="1"/>
      <c r="MK353" s="1"/>
      <c r="ML353" s="1"/>
      <c r="MM353" s="1"/>
      <c r="MN353" s="1"/>
      <c r="MO353" s="1"/>
      <c r="MP353" s="1"/>
      <c r="MQ353" s="34"/>
      <c r="MR353" s="2"/>
      <c r="MS353" s="2"/>
      <c r="MT353" s="2"/>
      <c r="MU353" s="2"/>
    </row>
    <row r="354" spans="1:359" s="26" customFormat="1" ht="37.5" customHeight="1">
      <c r="A354" s="500"/>
      <c r="B354" s="178">
        <v>61</v>
      </c>
      <c r="C354" s="175" t="s">
        <v>206</v>
      </c>
      <c r="D354" s="141" t="s">
        <v>207</v>
      </c>
      <c r="E354" s="141" t="s">
        <v>576</v>
      </c>
      <c r="F354" s="141" t="s">
        <v>180</v>
      </c>
      <c r="G354" s="141" t="s">
        <v>27</v>
      </c>
      <c r="H354" s="136"/>
      <c r="I354" s="141" t="s">
        <v>201</v>
      </c>
      <c r="J354" s="168">
        <v>86000</v>
      </c>
      <c r="K354" s="141"/>
      <c r="L354" s="141" t="s">
        <v>27</v>
      </c>
      <c r="M354" s="141"/>
      <c r="N354" s="141" t="s">
        <v>27</v>
      </c>
      <c r="O354" s="141"/>
      <c r="P354" s="367">
        <v>0</v>
      </c>
      <c r="Q354" s="185"/>
      <c r="R354" s="185"/>
      <c r="S354" s="185"/>
      <c r="T354" s="154" t="s">
        <v>27</v>
      </c>
      <c r="U354" s="141" t="s">
        <v>400</v>
      </c>
      <c r="V354" s="142"/>
      <c r="W354" s="155"/>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c r="IW354" s="1"/>
      <c r="IX354" s="1"/>
      <c r="IY354" s="1"/>
      <c r="IZ354" s="1"/>
      <c r="JA354" s="1"/>
      <c r="JB354" s="1"/>
      <c r="JC354" s="1"/>
      <c r="JD354" s="1"/>
      <c r="JE354" s="1"/>
      <c r="JF354" s="1"/>
      <c r="JG354" s="1"/>
      <c r="JH354" s="1"/>
      <c r="JI354" s="1"/>
      <c r="JJ354" s="1"/>
      <c r="JK354" s="1"/>
      <c r="JL354" s="1"/>
      <c r="JM354" s="1"/>
      <c r="JN354" s="1"/>
      <c r="JO354" s="1"/>
      <c r="JP354" s="1"/>
      <c r="JQ354" s="1"/>
      <c r="JR354" s="1"/>
      <c r="JS354" s="1"/>
      <c r="JT354" s="1"/>
      <c r="JU354" s="1"/>
      <c r="JV354" s="1"/>
      <c r="JW354" s="1"/>
      <c r="JX354" s="1"/>
      <c r="JY354" s="1"/>
      <c r="JZ354" s="1"/>
      <c r="KA354" s="1"/>
      <c r="KB354" s="1"/>
      <c r="KC354" s="1"/>
      <c r="KD354" s="1"/>
      <c r="KE354" s="1"/>
      <c r="KF354" s="1"/>
      <c r="KG354" s="1"/>
      <c r="KH354" s="1"/>
      <c r="KI354" s="1"/>
      <c r="KJ354" s="1"/>
      <c r="KK354" s="1"/>
      <c r="KL354" s="1"/>
      <c r="KM354" s="1"/>
      <c r="KN354" s="1"/>
      <c r="KO354" s="1"/>
      <c r="KP354" s="1"/>
      <c r="KQ354" s="1"/>
      <c r="KR354" s="1"/>
      <c r="KS354" s="1"/>
      <c r="KT354" s="1"/>
      <c r="KU354" s="1"/>
      <c r="KV354" s="1"/>
      <c r="KW354" s="1"/>
      <c r="KX354" s="1"/>
      <c r="KY354" s="1"/>
      <c r="KZ354" s="1"/>
      <c r="LA354" s="1"/>
      <c r="LB354" s="1"/>
      <c r="LC354" s="1"/>
      <c r="LD354" s="1"/>
      <c r="LE354" s="1"/>
      <c r="LF354" s="1"/>
      <c r="LG354" s="1"/>
      <c r="LH354" s="1"/>
      <c r="LI354" s="1"/>
      <c r="LJ354" s="1"/>
      <c r="LK354" s="1"/>
      <c r="LL354" s="1"/>
      <c r="LM354" s="1"/>
      <c r="LN354" s="1"/>
      <c r="LO354" s="1"/>
      <c r="LP354" s="1"/>
      <c r="LQ354" s="1"/>
      <c r="LR354" s="1"/>
      <c r="LS354" s="1"/>
      <c r="LT354" s="1"/>
      <c r="LU354" s="1"/>
      <c r="LV354" s="1"/>
      <c r="LW354" s="1"/>
      <c r="LX354" s="1"/>
      <c r="LY354" s="1"/>
      <c r="LZ354" s="1"/>
      <c r="MA354" s="1"/>
      <c r="MB354" s="1"/>
      <c r="MC354" s="1"/>
      <c r="MD354" s="1"/>
      <c r="ME354" s="1"/>
      <c r="MF354" s="1"/>
      <c r="MG354" s="1"/>
      <c r="MH354" s="1"/>
      <c r="MI354" s="1"/>
      <c r="MJ354" s="1"/>
      <c r="MK354" s="1"/>
      <c r="ML354" s="1"/>
      <c r="MM354" s="1"/>
      <c r="MN354" s="1"/>
      <c r="MO354" s="1"/>
      <c r="MP354" s="1"/>
      <c r="MQ354" s="34"/>
      <c r="MR354" s="2"/>
      <c r="MS354" s="2"/>
      <c r="MT354" s="2"/>
      <c r="MU354" s="2"/>
    </row>
    <row r="355" spans="1:359" s="26" customFormat="1" ht="48" customHeight="1">
      <c r="A355" s="500"/>
      <c r="B355" s="178">
        <v>62</v>
      </c>
      <c r="C355" s="175" t="s">
        <v>769</v>
      </c>
      <c r="D355" s="141" t="s">
        <v>591</v>
      </c>
      <c r="E355" s="141" t="s">
        <v>576</v>
      </c>
      <c r="F355" s="141" t="s">
        <v>180</v>
      </c>
      <c r="G355" s="141" t="s">
        <v>27</v>
      </c>
      <c r="H355" s="136"/>
      <c r="I355" s="141" t="s">
        <v>201</v>
      </c>
      <c r="J355" s="168">
        <v>40000</v>
      </c>
      <c r="K355" s="141"/>
      <c r="L355" s="141" t="s">
        <v>27</v>
      </c>
      <c r="M355" s="141"/>
      <c r="N355" s="141" t="s">
        <v>27</v>
      </c>
      <c r="O355" s="141"/>
      <c r="P355" s="367">
        <v>0</v>
      </c>
      <c r="Q355" s="185"/>
      <c r="R355" s="185"/>
      <c r="S355" s="185"/>
      <c r="T355" s="154" t="s">
        <v>27</v>
      </c>
      <c r="U355" s="141" t="s">
        <v>400</v>
      </c>
      <c r="V355" s="142"/>
      <c r="W355" s="155"/>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c r="IW355" s="1"/>
      <c r="IX355" s="1"/>
      <c r="IY355" s="1"/>
      <c r="IZ355" s="1"/>
      <c r="JA355" s="1"/>
      <c r="JB355" s="1"/>
      <c r="JC355" s="1"/>
      <c r="JD355" s="1"/>
      <c r="JE355" s="1"/>
      <c r="JF355" s="1"/>
      <c r="JG355" s="1"/>
      <c r="JH355" s="1"/>
      <c r="JI355" s="1"/>
      <c r="JJ355" s="1"/>
      <c r="JK355" s="1"/>
      <c r="JL355" s="1"/>
      <c r="JM355" s="1"/>
      <c r="JN355" s="1"/>
      <c r="JO355" s="1"/>
      <c r="JP355" s="1"/>
      <c r="JQ355" s="1"/>
      <c r="JR355" s="1"/>
      <c r="JS355" s="1"/>
      <c r="JT355" s="1"/>
      <c r="JU355" s="1"/>
      <c r="JV355" s="1"/>
      <c r="JW355" s="1"/>
      <c r="JX355" s="1"/>
      <c r="JY355" s="1"/>
      <c r="JZ355" s="1"/>
      <c r="KA355" s="1"/>
      <c r="KB355" s="1"/>
      <c r="KC355" s="1"/>
      <c r="KD355" s="1"/>
      <c r="KE355" s="1"/>
      <c r="KF355" s="1"/>
      <c r="KG355" s="1"/>
      <c r="KH355" s="1"/>
      <c r="KI355" s="1"/>
      <c r="KJ355" s="1"/>
      <c r="KK355" s="1"/>
      <c r="KL355" s="1"/>
      <c r="KM355" s="1"/>
      <c r="KN355" s="1"/>
      <c r="KO355" s="1"/>
      <c r="KP355" s="1"/>
      <c r="KQ355" s="1"/>
      <c r="KR355" s="1"/>
      <c r="KS355" s="1"/>
      <c r="KT355" s="1"/>
      <c r="KU355" s="1"/>
      <c r="KV355" s="1"/>
      <c r="KW355" s="1"/>
      <c r="KX355" s="1"/>
      <c r="KY355" s="1"/>
      <c r="KZ355" s="1"/>
      <c r="LA355" s="1"/>
      <c r="LB355" s="1"/>
      <c r="LC355" s="1"/>
      <c r="LD355" s="1"/>
      <c r="LE355" s="1"/>
      <c r="LF355" s="1"/>
      <c r="LG355" s="1"/>
      <c r="LH355" s="1"/>
      <c r="LI355" s="1"/>
      <c r="LJ355" s="1"/>
      <c r="LK355" s="1"/>
      <c r="LL355" s="1"/>
      <c r="LM355" s="1"/>
      <c r="LN355" s="1"/>
      <c r="LO355" s="1"/>
      <c r="LP355" s="1"/>
      <c r="LQ355" s="1"/>
      <c r="LR355" s="1"/>
      <c r="LS355" s="1"/>
      <c r="LT355" s="1"/>
      <c r="LU355" s="1"/>
      <c r="LV355" s="1"/>
      <c r="LW355" s="1"/>
      <c r="LX355" s="1"/>
      <c r="LY355" s="1"/>
      <c r="LZ355" s="1"/>
      <c r="MA355" s="1"/>
      <c r="MB355" s="1"/>
      <c r="MC355" s="1"/>
      <c r="MD355" s="1"/>
      <c r="ME355" s="1"/>
      <c r="MF355" s="1"/>
      <c r="MG355" s="1"/>
      <c r="MH355" s="1"/>
      <c r="MI355" s="1"/>
      <c r="MJ355" s="1"/>
      <c r="MK355" s="1"/>
      <c r="ML355" s="1"/>
      <c r="MM355" s="1"/>
      <c r="MN355" s="1"/>
      <c r="MO355" s="1"/>
      <c r="MP355" s="1"/>
      <c r="MQ355" s="34"/>
      <c r="MR355" s="2"/>
      <c r="MS355" s="2"/>
      <c r="MT355" s="2"/>
      <c r="MU355" s="2"/>
    </row>
    <row r="356" spans="1:359" s="26" customFormat="1" ht="48" customHeight="1">
      <c r="A356" s="500"/>
      <c r="B356" s="178">
        <v>63</v>
      </c>
      <c r="C356" s="175" t="s">
        <v>592</v>
      </c>
      <c r="D356" s="141" t="s">
        <v>196</v>
      </c>
      <c r="E356" s="141" t="s">
        <v>576</v>
      </c>
      <c r="F356" s="141" t="s">
        <v>180</v>
      </c>
      <c r="G356" s="141" t="s">
        <v>27</v>
      </c>
      <c r="H356" s="136"/>
      <c r="I356" s="141" t="s">
        <v>38</v>
      </c>
      <c r="J356" s="168">
        <v>53000</v>
      </c>
      <c r="K356" s="141"/>
      <c r="L356" s="141" t="s">
        <v>27</v>
      </c>
      <c r="M356" s="141"/>
      <c r="N356" s="141" t="s">
        <v>27</v>
      </c>
      <c r="O356" s="141"/>
      <c r="P356" s="367">
        <v>0</v>
      </c>
      <c r="Q356" s="185"/>
      <c r="R356" s="185"/>
      <c r="S356" s="185"/>
      <c r="T356" s="154" t="s">
        <v>27</v>
      </c>
      <c r="U356" s="141" t="s">
        <v>400</v>
      </c>
      <c r="V356" s="142"/>
      <c r="W356" s="155"/>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c r="IW356" s="1"/>
      <c r="IX356" s="1"/>
      <c r="IY356" s="1"/>
      <c r="IZ356" s="1"/>
      <c r="JA356" s="1"/>
      <c r="JB356" s="1"/>
      <c r="JC356" s="1"/>
      <c r="JD356" s="1"/>
      <c r="JE356" s="1"/>
      <c r="JF356" s="1"/>
      <c r="JG356" s="1"/>
      <c r="JH356" s="1"/>
      <c r="JI356" s="1"/>
      <c r="JJ356" s="1"/>
      <c r="JK356" s="1"/>
      <c r="JL356" s="1"/>
      <c r="JM356" s="1"/>
      <c r="JN356" s="1"/>
      <c r="JO356" s="1"/>
      <c r="JP356" s="1"/>
      <c r="JQ356" s="1"/>
      <c r="JR356" s="1"/>
      <c r="JS356" s="1"/>
      <c r="JT356" s="1"/>
      <c r="JU356" s="1"/>
      <c r="JV356" s="1"/>
      <c r="JW356" s="1"/>
      <c r="JX356" s="1"/>
      <c r="JY356" s="1"/>
      <c r="JZ356" s="1"/>
      <c r="KA356" s="1"/>
      <c r="KB356" s="1"/>
      <c r="KC356" s="1"/>
      <c r="KD356" s="1"/>
      <c r="KE356" s="1"/>
      <c r="KF356" s="1"/>
      <c r="KG356" s="1"/>
      <c r="KH356" s="1"/>
      <c r="KI356" s="1"/>
      <c r="KJ356" s="1"/>
      <c r="KK356" s="1"/>
      <c r="KL356" s="1"/>
      <c r="KM356" s="1"/>
      <c r="KN356" s="1"/>
      <c r="KO356" s="1"/>
      <c r="KP356" s="1"/>
      <c r="KQ356" s="1"/>
      <c r="KR356" s="1"/>
      <c r="KS356" s="1"/>
      <c r="KT356" s="1"/>
      <c r="KU356" s="1"/>
      <c r="KV356" s="1"/>
      <c r="KW356" s="1"/>
      <c r="KX356" s="1"/>
      <c r="KY356" s="1"/>
      <c r="KZ356" s="1"/>
      <c r="LA356" s="1"/>
      <c r="LB356" s="1"/>
      <c r="LC356" s="1"/>
      <c r="LD356" s="1"/>
      <c r="LE356" s="1"/>
      <c r="LF356" s="1"/>
      <c r="LG356" s="1"/>
      <c r="LH356" s="1"/>
      <c r="LI356" s="1"/>
      <c r="LJ356" s="1"/>
      <c r="LK356" s="1"/>
      <c r="LL356" s="1"/>
      <c r="LM356" s="1"/>
      <c r="LN356" s="1"/>
      <c r="LO356" s="1"/>
      <c r="LP356" s="1"/>
      <c r="LQ356" s="1"/>
      <c r="LR356" s="1"/>
      <c r="LS356" s="1"/>
      <c r="LT356" s="1"/>
      <c r="LU356" s="1"/>
      <c r="LV356" s="1"/>
      <c r="LW356" s="1"/>
      <c r="LX356" s="1"/>
      <c r="LY356" s="1"/>
      <c r="LZ356" s="1"/>
      <c r="MA356" s="1"/>
      <c r="MB356" s="1"/>
      <c r="MC356" s="1"/>
      <c r="MD356" s="1"/>
      <c r="ME356" s="1"/>
      <c r="MF356" s="1"/>
      <c r="MG356" s="1"/>
      <c r="MH356" s="1"/>
      <c r="MI356" s="1"/>
      <c r="MJ356" s="1"/>
      <c r="MK356" s="1"/>
      <c r="ML356" s="1"/>
      <c r="MM356" s="1"/>
      <c r="MN356" s="1"/>
      <c r="MO356" s="1"/>
      <c r="MP356" s="1"/>
      <c r="MQ356" s="34"/>
      <c r="MR356" s="2"/>
      <c r="MS356" s="2"/>
      <c r="MT356" s="2"/>
      <c r="MU356" s="2"/>
    </row>
    <row r="357" spans="1:359" s="26" customFormat="1" ht="48" customHeight="1">
      <c r="A357" s="500"/>
      <c r="B357" s="178">
        <v>64</v>
      </c>
      <c r="C357" s="175" t="s">
        <v>593</v>
      </c>
      <c r="D357" s="141" t="s">
        <v>196</v>
      </c>
      <c r="E357" s="141" t="s">
        <v>576</v>
      </c>
      <c r="F357" s="141" t="s">
        <v>180</v>
      </c>
      <c r="G357" s="141" t="s">
        <v>27</v>
      </c>
      <c r="H357" s="136"/>
      <c r="I357" s="141" t="s">
        <v>38</v>
      </c>
      <c r="J357" s="168">
        <v>70000</v>
      </c>
      <c r="K357" s="141"/>
      <c r="L357" s="141" t="s">
        <v>27</v>
      </c>
      <c r="M357" s="141"/>
      <c r="N357" s="141" t="s">
        <v>27</v>
      </c>
      <c r="O357" s="141"/>
      <c r="P357" s="367">
        <v>0</v>
      </c>
      <c r="Q357" s="185"/>
      <c r="R357" s="185"/>
      <c r="S357" s="185"/>
      <c r="T357" s="154" t="s">
        <v>27</v>
      </c>
      <c r="U357" s="141" t="s">
        <v>400</v>
      </c>
      <c r="V357" s="142"/>
      <c r="W357" s="155"/>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c r="LI357" s="1"/>
      <c r="LJ357" s="1"/>
      <c r="LK357" s="1"/>
      <c r="LL357" s="1"/>
      <c r="LM357" s="1"/>
      <c r="LN357" s="1"/>
      <c r="LO357" s="1"/>
      <c r="LP357" s="1"/>
      <c r="LQ357" s="1"/>
      <c r="LR357" s="1"/>
      <c r="LS357" s="1"/>
      <c r="LT357" s="1"/>
      <c r="LU357" s="1"/>
      <c r="LV357" s="1"/>
      <c r="LW357" s="1"/>
      <c r="LX357" s="1"/>
      <c r="LY357" s="1"/>
      <c r="LZ357" s="1"/>
      <c r="MA357" s="1"/>
      <c r="MB357" s="1"/>
      <c r="MC357" s="1"/>
      <c r="MD357" s="1"/>
      <c r="ME357" s="1"/>
      <c r="MF357" s="1"/>
      <c r="MG357" s="1"/>
      <c r="MH357" s="1"/>
      <c r="MI357" s="1"/>
      <c r="MJ357" s="1"/>
      <c r="MK357" s="1"/>
      <c r="ML357" s="1"/>
      <c r="MM357" s="1"/>
      <c r="MN357" s="1"/>
      <c r="MO357" s="1"/>
      <c r="MP357" s="1"/>
      <c r="MQ357" s="34"/>
      <c r="MR357" s="2"/>
      <c r="MS357" s="2"/>
      <c r="MT357" s="2"/>
      <c r="MU357" s="2"/>
    </row>
    <row r="358" spans="1:359" s="26" customFormat="1" ht="48" customHeight="1">
      <c r="A358" s="500"/>
      <c r="B358" s="178">
        <v>65</v>
      </c>
      <c r="C358" s="175" t="s">
        <v>210</v>
      </c>
      <c r="D358" s="141" t="s">
        <v>300</v>
      </c>
      <c r="E358" s="141" t="s">
        <v>576</v>
      </c>
      <c r="F358" s="141" t="s">
        <v>180</v>
      </c>
      <c r="G358" s="141" t="s">
        <v>27</v>
      </c>
      <c r="H358" s="136"/>
      <c r="I358" s="141" t="s">
        <v>38</v>
      </c>
      <c r="J358" s="168">
        <v>30000</v>
      </c>
      <c r="K358" s="141"/>
      <c r="L358" s="141" t="s">
        <v>27</v>
      </c>
      <c r="M358" s="206"/>
      <c r="N358" s="141" t="s">
        <v>27</v>
      </c>
      <c r="O358" s="141"/>
      <c r="P358" s="367">
        <v>0</v>
      </c>
      <c r="Q358" s="185"/>
      <c r="R358" s="350"/>
      <c r="S358" s="185"/>
      <c r="T358" s="154" t="s">
        <v>27</v>
      </c>
      <c r="U358" s="141" t="s">
        <v>400</v>
      </c>
      <c r="V358" s="142"/>
      <c r="W358" s="155"/>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c r="IW358" s="1"/>
      <c r="IX358" s="1"/>
      <c r="IY358" s="1"/>
      <c r="IZ358" s="1"/>
      <c r="JA358" s="1"/>
      <c r="JB358" s="1"/>
      <c r="JC358" s="1"/>
      <c r="JD358" s="1"/>
      <c r="JE358" s="1"/>
      <c r="JF358" s="1"/>
      <c r="JG358" s="1"/>
      <c r="JH358" s="1"/>
      <c r="JI358" s="1"/>
      <c r="JJ358" s="1"/>
      <c r="JK358" s="1"/>
      <c r="JL358" s="1"/>
      <c r="JM358" s="1"/>
      <c r="JN358" s="1"/>
      <c r="JO358" s="1"/>
      <c r="JP358" s="1"/>
      <c r="JQ358" s="1"/>
      <c r="JR358" s="1"/>
      <c r="JS358" s="1"/>
      <c r="JT358" s="1"/>
      <c r="JU358" s="1"/>
      <c r="JV358" s="1"/>
      <c r="JW358" s="1"/>
      <c r="JX358" s="1"/>
      <c r="JY358" s="1"/>
      <c r="JZ358" s="1"/>
      <c r="KA358" s="1"/>
      <c r="KB358" s="1"/>
      <c r="KC358" s="1"/>
      <c r="KD358" s="1"/>
      <c r="KE358" s="1"/>
      <c r="KF358" s="1"/>
      <c r="KG358" s="1"/>
      <c r="KH358" s="1"/>
      <c r="KI358" s="1"/>
      <c r="KJ358" s="1"/>
      <c r="KK358" s="1"/>
      <c r="KL358" s="1"/>
      <c r="KM358" s="1"/>
      <c r="KN358" s="1"/>
      <c r="KO358" s="1"/>
      <c r="KP358" s="1"/>
      <c r="KQ358" s="1"/>
      <c r="KR358" s="1"/>
      <c r="KS358" s="1"/>
      <c r="KT358" s="1"/>
      <c r="KU358" s="1"/>
      <c r="KV358" s="1"/>
      <c r="KW358" s="1"/>
      <c r="KX358" s="1"/>
      <c r="KY358" s="1"/>
      <c r="KZ358" s="1"/>
      <c r="LA358" s="1"/>
      <c r="LB358" s="1"/>
      <c r="LC358" s="1"/>
      <c r="LD358" s="1"/>
      <c r="LE358" s="1"/>
      <c r="LF358" s="1"/>
      <c r="LG358" s="1"/>
      <c r="LH358" s="1"/>
      <c r="LI358" s="1"/>
      <c r="LJ358" s="1"/>
      <c r="LK358" s="1"/>
      <c r="LL358" s="1"/>
      <c r="LM358" s="1"/>
      <c r="LN358" s="1"/>
      <c r="LO358" s="1"/>
      <c r="LP358" s="1"/>
      <c r="LQ358" s="1"/>
      <c r="LR358" s="1"/>
      <c r="LS358" s="1"/>
      <c r="LT358" s="1"/>
      <c r="LU358" s="1"/>
      <c r="LV358" s="1"/>
      <c r="LW358" s="1"/>
      <c r="LX358" s="1"/>
      <c r="LY358" s="1"/>
      <c r="LZ358" s="1"/>
      <c r="MA358" s="1"/>
      <c r="MB358" s="1"/>
      <c r="MC358" s="1"/>
      <c r="MD358" s="1"/>
      <c r="ME358" s="1"/>
      <c r="MF358" s="1"/>
      <c r="MG358" s="1"/>
      <c r="MH358" s="1"/>
      <c r="MI358" s="1"/>
      <c r="MJ358" s="1"/>
      <c r="MK358" s="1"/>
      <c r="ML358" s="1"/>
      <c r="MM358" s="1"/>
      <c r="MN358" s="1"/>
      <c r="MO358" s="1"/>
      <c r="MP358" s="1"/>
      <c r="MQ358" s="34"/>
      <c r="MR358" s="2"/>
      <c r="MS358" s="2"/>
      <c r="MT358" s="2"/>
      <c r="MU358" s="2"/>
    </row>
    <row r="359" spans="1:359" s="26" customFormat="1" ht="48" customHeight="1">
      <c r="A359" s="500"/>
      <c r="B359" s="178">
        <v>66</v>
      </c>
      <c r="C359" s="175" t="s">
        <v>211</v>
      </c>
      <c r="D359" s="141" t="s">
        <v>594</v>
      </c>
      <c r="E359" s="141" t="s">
        <v>576</v>
      </c>
      <c r="F359" s="141" t="s">
        <v>180</v>
      </c>
      <c r="G359" s="141" t="s">
        <v>27</v>
      </c>
      <c r="H359" s="136"/>
      <c r="I359" s="141" t="s">
        <v>38</v>
      </c>
      <c r="J359" s="168">
        <v>207000</v>
      </c>
      <c r="K359" s="141"/>
      <c r="L359" s="141" t="s">
        <v>27</v>
      </c>
      <c r="M359" s="141"/>
      <c r="N359" s="141" t="s">
        <v>27</v>
      </c>
      <c r="O359" s="141"/>
      <c r="P359" s="367">
        <v>0</v>
      </c>
      <c r="Q359" s="185"/>
      <c r="R359" s="185"/>
      <c r="S359" s="185"/>
      <c r="T359" s="154" t="s">
        <v>27</v>
      </c>
      <c r="U359" s="141" t="s">
        <v>400</v>
      </c>
      <c r="V359" s="142"/>
      <c r="W359" s="155"/>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c r="IW359" s="1"/>
      <c r="IX359" s="1"/>
      <c r="IY359" s="1"/>
      <c r="IZ359" s="1"/>
      <c r="JA359" s="1"/>
      <c r="JB359" s="1"/>
      <c r="JC359" s="1"/>
      <c r="JD359" s="1"/>
      <c r="JE359" s="1"/>
      <c r="JF359" s="1"/>
      <c r="JG359" s="1"/>
      <c r="JH359" s="1"/>
      <c r="JI359" s="1"/>
      <c r="JJ359" s="1"/>
      <c r="JK359" s="1"/>
      <c r="JL359" s="1"/>
      <c r="JM359" s="1"/>
      <c r="JN359" s="1"/>
      <c r="JO359" s="1"/>
      <c r="JP359" s="1"/>
      <c r="JQ359" s="1"/>
      <c r="JR359" s="1"/>
      <c r="JS359" s="1"/>
      <c r="JT359" s="1"/>
      <c r="JU359" s="1"/>
      <c r="JV359" s="1"/>
      <c r="JW359" s="1"/>
      <c r="JX359" s="1"/>
      <c r="JY359" s="1"/>
      <c r="JZ359" s="1"/>
      <c r="KA359" s="1"/>
      <c r="KB359" s="1"/>
      <c r="KC359" s="1"/>
      <c r="KD359" s="1"/>
      <c r="KE359" s="1"/>
      <c r="KF359" s="1"/>
      <c r="KG359" s="1"/>
      <c r="KH359" s="1"/>
      <c r="KI359" s="1"/>
      <c r="KJ359" s="1"/>
      <c r="KK359" s="1"/>
      <c r="KL359" s="1"/>
      <c r="KM359" s="1"/>
      <c r="KN359" s="1"/>
      <c r="KO359" s="1"/>
      <c r="KP359" s="1"/>
      <c r="KQ359" s="1"/>
      <c r="KR359" s="1"/>
      <c r="KS359" s="1"/>
      <c r="KT359" s="1"/>
      <c r="KU359" s="1"/>
      <c r="KV359" s="1"/>
      <c r="KW359" s="1"/>
      <c r="KX359" s="1"/>
      <c r="KY359" s="1"/>
      <c r="KZ359" s="1"/>
      <c r="LA359" s="1"/>
      <c r="LB359" s="1"/>
      <c r="LC359" s="1"/>
      <c r="LD359" s="1"/>
      <c r="LE359" s="1"/>
      <c r="LF359" s="1"/>
      <c r="LG359" s="1"/>
      <c r="LH359" s="1"/>
      <c r="LI359" s="1"/>
      <c r="LJ359" s="1"/>
      <c r="LK359" s="1"/>
      <c r="LL359" s="1"/>
      <c r="LM359" s="1"/>
      <c r="LN359" s="1"/>
      <c r="LO359" s="1"/>
      <c r="LP359" s="1"/>
      <c r="LQ359" s="1"/>
      <c r="LR359" s="1"/>
      <c r="LS359" s="1"/>
      <c r="LT359" s="1"/>
      <c r="LU359" s="1"/>
      <c r="LV359" s="1"/>
      <c r="LW359" s="1"/>
      <c r="LX359" s="1"/>
      <c r="LY359" s="1"/>
      <c r="LZ359" s="1"/>
      <c r="MA359" s="1"/>
      <c r="MB359" s="1"/>
      <c r="MC359" s="1"/>
      <c r="MD359" s="1"/>
      <c r="ME359" s="1"/>
      <c r="MF359" s="1"/>
      <c r="MG359" s="1"/>
      <c r="MH359" s="1"/>
      <c r="MI359" s="1"/>
      <c r="MJ359" s="1"/>
      <c r="MK359" s="1"/>
      <c r="ML359" s="1"/>
      <c r="MM359" s="1"/>
      <c r="MN359" s="1"/>
      <c r="MO359" s="1"/>
      <c r="MP359" s="1"/>
      <c r="MQ359" s="34"/>
      <c r="MR359" s="2"/>
      <c r="MS359" s="2"/>
      <c r="MT359" s="2"/>
      <c r="MU359" s="2"/>
    </row>
    <row r="360" spans="1:359" s="26" customFormat="1" ht="48" customHeight="1">
      <c r="A360" s="500"/>
      <c r="B360" s="178">
        <v>67</v>
      </c>
      <c r="C360" s="175" t="s">
        <v>598</v>
      </c>
      <c r="D360" s="141" t="s">
        <v>599</v>
      </c>
      <c r="E360" s="141" t="s">
        <v>576</v>
      </c>
      <c r="F360" s="141" t="s">
        <v>180</v>
      </c>
      <c r="G360" s="141" t="s">
        <v>27</v>
      </c>
      <c r="H360" s="136"/>
      <c r="I360" s="141" t="s">
        <v>38</v>
      </c>
      <c r="J360" s="168">
        <v>130000</v>
      </c>
      <c r="K360" s="141"/>
      <c r="L360" s="141" t="s">
        <v>27</v>
      </c>
      <c r="M360" s="141"/>
      <c r="N360" s="141" t="s">
        <v>27</v>
      </c>
      <c r="O360" s="141"/>
      <c r="P360" s="367">
        <v>0</v>
      </c>
      <c r="Q360" s="185"/>
      <c r="R360" s="185"/>
      <c r="S360" s="185"/>
      <c r="T360" s="154" t="s">
        <v>27</v>
      </c>
      <c r="U360" s="141" t="s">
        <v>400</v>
      </c>
      <c r="V360" s="142"/>
      <c r="W360" s="155"/>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c r="IW360" s="1"/>
      <c r="IX360" s="1"/>
      <c r="IY360" s="1"/>
      <c r="IZ360" s="1"/>
      <c r="JA360" s="1"/>
      <c r="JB360" s="1"/>
      <c r="JC360" s="1"/>
      <c r="JD360" s="1"/>
      <c r="JE360" s="1"/>
      <c r="JF360" s="1"/>
      <c r="JG360" s="1"/>
      <c r="JH360" s="1"/>
      <c r="JI360" s="1"/>
      <c r="JJ360" s="1"/>
      <c r="JK360" s="1"/>
      <c r="JL360" s="1"/>
      <c r="JM360" s="1"/>
      <c r="JN360" s="1"/>
      <c r="JO360" s="1"/>
      <c r="JP360" s="1"/>
      <c r="JQ360" s="1"/>
      <c r="JR360" s="1"/>
      <c r="JS360" s="1"/>
      <c r="JT360" s="1"/>
      <c r="JU360" s="1"/>
      <c r="JV360" s="1"/>
      <c r="JW360" s="1"/>
      <c r="JX360" s="1"/>
      <c r="JY360" s="1"/>
      <c r="JZ360" s="1"/>
      <c r="KA360" s="1"/>
      <c r="KB360" s="1"/>
      <c r="KC360" s="1"/>
      <c r="KD360" s="1"/>
      <c r="KE360" s="1"/>
      <c r="KF360" s="1"/>
      <c r="KG360" s="1"/>
      <c r="KH360" s="1"/>
      <c r="KI360" s="1"/>
      <c r="KJ360" s="1"/>
      <c r="KK360" s="1"/>
      <c r="KL360" s="1"/>
      <c r="KM360" s="1"/>
      <c r="KN360" s="1"/>
      <c r="KO360" s="1"/>
      <c r="KP360" s="1"/>
      <c r="KQ360" s="1"/>
      <c r="KR360" s="1"/>
      <c r="KS360" s="1"/>
      <c r="KT360" s="1"/>
      <c r="KU360" s="1"/>
      <c r="KV360" s="1"/>
      <c r="KW360" s="1"/>
      <c r="KX360" s="1"/>
      <c r="KY360" s="1"/>
      <c r="KZ360" s="1"/>
      <c r="LA360" s="1"/>
      <c r="LB360" s="1"/>
      <c r="LC360" s="1"/>
      <c r="LD360" s="1"/>
      <c r="LE360" s="1"/>
      <c r="LF360" s="1"/>
      <c r="LG360" s="1"/>
      <c r="LH360" s="1"/>
      <c r="LI360" s="1"/>
      <c r="LJ360" s="1"/>
      <c r="LK360" s="1"/>
      <c r="LL360" s="1"/>
      <c r="LM360" s="1"/>
      <c r="LN360" s="1"/>
      <c r="LO360" s="1"/>
      <c r="LP360" s="1"/>
      <c r="LQ360" s="1"/>
      <c r="LR360" s="1"/>
      <c r="LS360" s="1"/>
      <c r="LT360" s="1"/>
      <c r="LU360" s="1"/>
      <c r="LV360" s="1"/>
      <c r="LW360" s="1"/>
      <c r="LX360" s="1"/>
      <c r="LY360" s="1"/>
      <c r="LZ360" s="1"/>
      <c r="MA360" s="1"/>
      <c r="MB360" s="1"/>
      <c r="MC360" s="1"/>
      <c r="MD360" s="1"/>
      <c r="ME360" s="1"/>
      <c r="MF360" s="1"/>
      <c r="MG360" s="1"/>
      <c r="MH360" s="1"/>
      <c r="MI360" s="1"/>
      <c r="MJ360" s="1"/>
      <c r="MK360" s="1"/>
      <c r="ML360" s="1"/>
      <c r="MM360" s="1"/>
      <c r="MN360" s="1"/>
      <c r="MO360" s="1"/>
      <c r="MP360" s="1"/>
      <c r="MQ360" s="34"/>
      <c r="MR360" s="2"/>
      <c r="MS360" s="2"/>
      <c r="MT360" s="2"/>
      <c r="MU360" s="2"/>
    </row>
    <row r="361" spans="1:359" s="26" customFormat="1" ht="48" customHeight="1">
      <c r="A361" s="500"/>
      <c r="B361" s="178">
        <v>68</v>
      </c>
      <c r="C361" s="175" t="s">
        <v>215</v>
      </c>
      <c r="D361" s="141" t="s">
        <v>302</v>
      </c>
      <c r="E361" s="141" t="s">
        <v>576</v>
      </c>
      <c r="F361" s="141" t="s">
        <v>180</v>
      </c>
      <c r="G361" s="141" t="s">
        <v>27</v>
      </c>
      <c r="H361" s="136"/>
      <c r="I361" s="141" t="s">
        <v>30</v>
      </c>
      <c r="J361" s="168">
        <v>103000</v>
      </c>
      <c r="K361" s="141"/>
      <c r="L361" s="141" t="s">
        <v>27</v>
      </c>
      <c r="M361" s="206"/>
      <c r="N361" s="141" t="s">
        <v>27</v>
      </c>
      <c r="O361" s="141"/>
      <c r="P361" s="367">
        <v>0</v>
      </c>
      <c r="Q361" s="185"/>
      <c r="R361" s="185"/>
      <c r="S361" s="185"/>
      <c r="T361" s="154" t="s">
        <v>27</v>
      </c>
      <c r="U361" s="141" t="s">
        <v>400</v>
      </c>
      <c r="V361" s="142"/>
      <c r="W361" s="155"/>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c r="IW361" s="1"/>
      <c r="IX361" s="1"/>
      <c r="IY361" s="1"/>
      <c r="IZ361" s="1"/>
      <c r="JA361" s="1"/>
      <c r="JB361" s="1"/>
      <c r="JC361" s="1"/>
      <c r="JD361" s="1"/>
      <c r="JE361" s="1"/>
      <c r="JF361" s="1"/>
      <c r="JG361" s="1"/>
      <c r="JH361" s="1"/>
      <c r="JI361" s="1"/>
      <c r="JJ361" s="1"/>
      <c r="JK361" s="1"/>
      <c r="JL361" s="1"/>
      <c r="JM361" s="1"/>
      <c r="JN361" s="1"/>
      <c r="JO361" s="1"/>
      <c r="JP361" s="1"/>
      <c r="JQ361" s="1"/>
      <c r="JR361" s="1"/>
      <c r="JS361" s="1"/>
      <c r="JT361" s="1"/>
      <c r="JU361" s="1"/>
      <c r="JV361" s="1"/>
      <c r="JW361" s="1"/>
      <c r="JX361" s="1"/>
      <c r="JY361" s="1"/>
      <c r="JZ361" s="1"/>
      <c r="KA361" s="1"/>
      <c r="KB361" s="1"/>
      <c r="KC361" s="1"/>
      <c r="KD361" s="1"/>
      <c r="KE361" s="1"/>
      <c r="KF361" s="1"/>
      <c r="KG361" s="1"/>
      <c r="KH361" s="1"/>
      <c r="KI361" s="1"/>
      <c r="KJ361" s="1"/>
      <c r="KK361" s="1"/>
      <c r="KL361" s="1"/>
      <c r="KM361" s="1"/>
      <c r="KN361" s="1"/>
      <c r="KO361" s="1"/>
      <c r="KP361" s="1"/>
      <c r="KQ361" s="1"/>
      <c r="KR361" s="1"/>
      <c r="KS361" s="1"/>
      <c r="KT361" s="1"/>
      <c r="KU361" s="1"/>
      <c r="KV361" s="1"/>
      <c r="KW361" s="1"/>
      <c r="KX361" s="1"/>
      <c r="KY361" s="1"/>
      <c r="KZ361" s="1"/>
      <c r="LA361" s="1"/>
      <c r="LB361" s="1"/>
      <c r="LC361" s="1"/>
      <c r="LD361" s="1"/>
      <c r="LE361" s="1"/>
      <c r="LF361" s="1"/>
      <c r="LG361" s="1"/>
      <c r="LH361" s="1"/>
      <c r="LI361" s="1"/>
      <c r="LJ361" s="1"/>
      <c r="LK361" s="1"/>
      <c r="LL361" s="1"/>
      <c r="LM361" s="1"/>
      <c r="LN361" s="1"/>
      <c r="LO361" s="1"/>
      <c r="LP361" s="1"/>
      <c r="LQ361" s="1"/>
      <c r="LR361" s="1"/>
      <c r="LS361" s="1"/>
      <c r="LT361" s="1"/>
      <c r="LU361" s="1"/>
      <c r="LV361" s="1"/>
      <c r="LW361" s="1"/>
      <c r="LX361" s="1"/>
      <c r="LY361" s="1"/>
      <c r="LZ361" s="1"/>
      <c r="MA361" s="1"/>
      <c r="MB361" s="1"/>
      <c r="MC361" s="1"/>
      <c r="MD361" s="1"/>
      <c r="ME361" s="1"/>
      <c r="MF361" s="1"/>
      <c r="MG361" s="1"/>
      <c r="MH361" s="1"/>
      <c r="MI361" s="1"/>
      <c r="MJ361" s="1"/>
      <c r="MK361" s="1"/>
      <c r="ML361" s="1"/>
      <c r="MM361" s="1"/>
      <c r="MN361" s="1"/>
      <c r="MO361" s="1"/>
      <c r="MP361" s="1"/>
      <c r="MQ361" s="34"/>
      <c r="MR361" s="2"/>
      <c r="MS361" s="2"/>
      <c r="MT361" s="2"/>
      <c r="MU361" s="2"/>
    </row>
    <row r="362" spans="1:359" s="26" customFormat="1" ht="48" customHeight="1">
      <c r="A362" s="500"/>
      <c r="B362" s="178">
        <v>69</v>
      </c>
      <c r="C362" s="175" t="s">
        <v>216</v>
      </c>
      <c r="D362" s="141" t="s">
        <v>303</v>
      </c>
      <c r="E362" s="141" t="s">
        <v>576</v>
      </c>
      <c r="F362" s="141" t="s">
        <v>180</v>
      </c>
      <c r="G362" s="141" t="s">
        <v>27</v>
      </c>
      <c r="H362" s="136"/>
      <c r="I362" s="141" t="s">
        <v>30</v>
      </c>
      <c r="J362" s="168">
        <v>27000</v>
      </c>
      <c r="K362" s="141"/>
      <c r="L362" s="141"/>
      <c r="M362" s="141" t="s">
        <v>27</v>
      </c>
      <c r="N362" s="141" t="s">
        <v>27</v>
      </c>
      <c r="O362" s="141"/>
      <c r="P362" s="367">
        <v>0</v>
      </c>
      <c r="Q362" s="185"/>
      <c r="R362" s="185"/>
      <c r="S362" s="185"/>
      <c r="T362" s="154" t="s">
        <v>27</v>
      </c>
      <c r="U362" s="141" t="s">
        <v>400</v>
      </c>
      <c r="V362" s="142"/>
      <c r="W362" s="155"/>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c r="IW362" s="1"/>
      <c r="IX362" s="1"/>
      <c r="IY362" s="1"/>
      <c r="IZ362" s="1"/>
      <c r="JA362" s="1"/>
      <c r="JB362" s="1"/>
      <c r="JC362" s="1"/>
      <c r="JD362" s="1"/>
      <c r="JE362" s="1"/>
      <c r="JF362" s="1"/>
      <c r="JG362" s="1"/>
      <c r="JH362" s="1"/>
      <c r="JI362" s="1"/>
      <c r="JJ362" s="1"/>
      <c r="JK362" s="1"/>
      <c r="JL362" s="1"/>
      <c r="JM362" s="1"/>
      <c r="JN362" s="1"/>
      <c r="JO362" s="1"/>
      <c r="JP362" s="1"/>
      <c r="JQ362" s="1"/>
      <c r="JR362" s="1"/>
      <c r="JS362" s="1"/>
      <c r="JT362" s="1"/>
      <c r="JU362" s="1"/>
      <c r="JV362" s="1"/>
      <c r="JW362" s="1"/>
      <c r="JX362" s="1"/>
      <c r="JY362" s="1"/>
      <c r="JZ362" s="1"/>
      <c r="KA362" s="1"/>
      <c r="KB362" s="1"/>
      <c r="KC362" s="1"/>
      <c r="KD362" s="1"/>
      <c r="KE362" s="1"/>
      <c r="KF362" s="1"/>
      <c r="KG362" s="1"/>
      <c r="KH362" s="1"/>
      <c r="KI362" s="1"/>
      <c r="KJ362" s="1"/>
      <c r="KK362" s="1"/>
      <c r="KL362" s="1"/>
      <c r="KM362" s="1"/>
      <c r="KN362" s="1"/>
      <c r="KO362" s="1"/>
      <c r="KP362" s="1"/>
      <c r="KQ362" s="1"/>
      <c r="KR362" s="1"/>
      <c r="KS362" s="1"/>
      <c r="KT362" s="1"/>
      <c r="KU362" s="1"/>
      <c r="KV362" s="1"/>
      <c r="KW362" s="1"/>
      <c r="KX362" s="1"/>
      <c r="KY362" s="1"/>
      <c r="KZ362" s="1"/>
      <c r="LA362" s="1"/>
      <c r="LB362" s="1"/>
      <c r="LC362" s="1"/>
      <c r="LD362" s="1"/>
      <c r="LE362" s="1"/>
      <c r="LF362" s="1"/>
      <c r="LG362" s="1"/>
      <c r="LH362" s="1"/>
      <c r="LI362" s="1"/>
      <c r="LJ362" s="1"/>
      <c r="LK362" s="1"/>
      <c r="LL362" s="1"/>
      <c r="LM362" s="1"/>
      <c r="LN362" s="1"/>
      <c r="LO362" s="1"/>
      <c r="LP362" s="1"/>
      <c r="LQ362" s="1"/>
      <c r="LR362" s="1"/>
      <c r="LS362" s="1"/>
      <c r="LT362" s="1"/>
      <c r="LU362" s="1"/>
      <c r="LV362" s="1"/>
      <c r="LW362" s="1"/>
      <c r="LX362" s="1"/>
      <c r="LY362" s="1"/>
      <c r="LZ362" s="1"/>
      <c r="MA362" s="1"/>
      <c r="MB362" s="1"/>
      <c r="MC362" s="1"/>
      <c r="MD362" s="1"/>
      <c r="ME362" s="1"/>
      <c r="MF362" s="1"/>
      <c r="MG362" s="1"/>
      <c r="MH362" s="1"/>
      <c r="MI362" s="1"/>
      <c r="MJ362" s="1"/>
      <c r="MK362" s="1"/>
      <c r="ML362" s="1"/>
      <c r="MM362" s="1"/>
      <c r="MN362" s="1"/>
      <c r="MO362" s="1"/>
      <c r="MP362" s="1"/>
      <c r="MQ362" s="34"/>
      <c r="MR362" s="2"/>
      <c r="MS362" s="2"/>
      <c r="MT362" s="2"/>
      <c r="MU362" s="2"/>
    </row>
    <row r="363" spans="1:359" s="26" customFormat="1" ht="48" customHeight="1">
      <c r="A363" s="500"/>
      <c r="B363" s="178">
        <v>70</v>
      </c>
      <c r="C363" s="175" t="s">
        <v>217</v>
      </c>
      <c r="D363" s="141" t="s">
        <v>218</v>
      </c>
      <c r="E363" s="141" t="s">
        <v>576</v>
      </c>
      <c r="F363" s="141" t="s">
        <v>180</v>
      </c>
      <c r="G363" s="141" t="s">
        <v>27</v>
      </c>
      <c r="H363" s="136"/>
      <c r="I363" s="141" t="s">
        <v>30</v>
      </c>
      <c r="J363" s="168">
        <v>8000</v>
      </c>
      <c r="K363" s="141"/>
      <c r="L363" s="141" t="s">
        <v>27</v>
      </c>
      <c r="M363" s="206"/>
      <c r="N363" s="141" t="s">
        <v>27</v>
      </c>
      <c r="O363" s="141"/>
      <c r="P363" s="367">
        <v>0</v>
      </c>
      <c r="Q363" s="185"/>
      <c r="R363" s="185"/>
      <c r="S363" s="185"/>
      <c r="T363" s="154" t="s">
        <v>27</v>
      </c>
      <c r="U363" s="141" t="s">
        <v>400</v>
      </c>
      <c r="V363" s="142"/>
      <c r="W363" s="155"/>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c r="IW363" s="1"/>
      <c r="IX363" s="1"/>
      <c r="IY363" s="1"/>
      <c r="IZ363" s="1"/>
      <c r="JA363" s="1"/>
      <c r="JB363" s="1"/>
      <c r="JC363" s="1"/>
      <c r="JD363" s="1"/>
      <c r="JE363" s="1"/>
      <c r="JF363" s="1"/>
      <c r="JG363" s="1"/>
      <c r="JH363" s="1"/>
      <c r="JI363" s="1"/>
      <c r="JJ363" s="1"/>
      <c r="JK363" s="1"/>
      <c r="JL363" s="1"/>
      <c r="JM363" s="1"/>
      <c r="JN363" s="1"/>
      <c r="JO363" s="1"/>
      <c r="JP363" s="1"/>
      <c r="JQ363" s="1"/>
      <c r="JR363" s="1"/>
      <c r="JS363" s="1"/>
      <c r="JT363" s="1"/>
      <c r="JU363" s="1"/>
      <c r="JV363" s="1"/>
      <c r="JW363" s="1"/>
      <c r="JX363" s="1"/>
      <c r="JY363" s="1"/>
      <c r="JZ363" s="1"/>
      <c r="KA363" s="1"/>
      <c r="KB363" s="1"/>
      <c r="KC363" s="1"/>
      <c r="KD363" s="1"/>
      <c r="KE363" s="1"/>
      <c r="KF363" s="1"/>
      <c r="KG363" s="1"/>
      <c r="KH363" s="1"/>
      <c r="KI363" s="1"/>
      <c r="KJ363" s="1"/>
      <c r="KK363" s="1"/>
      <c r="KL363" s="1"/>
      <c r="KM363" s="1"/>
      <c r="KN363" s="1"/>
      <c r="KO363" s="1"/>
      <c r="KP363" s="1"/>
      <c r="KQ363" s="1"/>
      <c r="KR363" s="1"/>
      <c r="KS363" s="1"/>
      <c r="KT363" s="1"/>
      <c r="KU363" s="1"/>
      <c r="KV363" s="1"/>
      <c r="KW363" s="1"/>
      <c r="KX363" s="1"/>
      <c r="KY363" s="1"/>
      <c r="KZ363" s="1"/>
      <c r="LA363" s="1"/>
      <c r="LB363" s="1"/>
      <c r="LC363" s="1"/>
      <c r="LD363" s="1"/>
      <c r="LE363" s="1"/>
      <c r="LF363" s="1"/>
      <c r="LG363" s="1"/>
      <c r="LH363" s="1"/>
      <c r="LI363" s="1"/>
      <c r="LJ363" s="1"/>
      <c r="LK363" s="1"/>
      <c r="LL363" s="1"/>
      <c r="LM363" s="1"/>
      <c r="LN363" s="1"/>
      <c r="LO363" s="1"/>
      <c r="LP363" s="1"/>
      <c r="LQ363" s="1"/>
      <c r="LR363" s="1"/>
      <c r="LS363" s="1"/>
      <c r="LT363" s="1"/>
      <c r="LU363" s="1"/>
      <c r="LV363" s="1"/>
      <c r="LW363" s="1"/>
      <c r="LX363" s="1"/>
      <c r="LY363" s="1"/>
      <c r="LZ363" s="1"/>
      <c r="MA363" s="1"/>
      <c r="MB363" s="1"/>
      <c r="MC363" s="1"/>
      <c r="MD363" s="1"/>
      <c r="ME363" s="1"/>
      <c r="MF363" s="1"/>
      <c r="MG363" s="1"/>
      <c r="MH363" s="1"/>
      <c r="MI363" s="1"/>
      <c r="MJ363" s="1"/>
      <c r="MK363" s="1"/>
      <c r="ML363" s="1"/>
      <c r="MM363" s="1"/>
      <c r="MN363" s="1"/>
      <c r="MO363" s="1"/>
      <c r="MP363" s="1"/>
      <c r="MQ363" s="34"/>
      <c r="MR363" s="2"/>
      <c r="MS363" s="2"/>
      <c r="MT363" s="2"/>
      <c r="MU363" s="2"/>
    </row>
    <row r="364" spans="1:359" s="26" customFormat="1" ht="48" customHeight="1">
      <c r="A364" s="500"/>
      <c r="B364" s="178">
        <v>71</v>
      </c>
      <c r="C364" s="175" t="s">
        <v>603</v>
      </c>
      <c r="D364" s="141" t="s">
        <v>602</v>
      </c>
      <c r="E364" s="141" t="s">
        <v>576</v>
      </c>
      <c r="F364" s="141" t="s">
        <v>180</v>
      </c>
      <c r="G364" s="141" t="s">
        <v>27</v>
      </c>
      <c r="H364" s="136"/>
      <c r="I364" s="141" t="s">
        <v>120</v>
      </c>
      <c r="J364" s="168">
        <v>207000</v>
      </c>
      <c r="K364" s="141"/>
      <c r="L364" s="141" t="s">
        <v>27</v>
      </c>
      <c r="M364" s="141"/>
      <c r="N364" s="141" t="s">
        <v>27</v>
      </c>
      <c r="O364" s="141"/>
      <c r="P364" s="367">
        <v>0</v>
      </c>
      <c r="Q364" s="185"/>
      <c r="R364" s="185"/>
      <c r="S364" s="185"/>
      <c r="T364" s="154" t="s">
        <v>27</v>
      </c>
      <c r="U364" s="141" t="s">
        <v>400</v>
      </c>
      <c r="V364" s="142"/>
      <c r="W364" s="155"/>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c r="IW364" s="1"/>
      <c r="IX364" s="1"/>
      <c r="IY364" s="1"/>
      <c r="IZ364" s="1"/>
      <c r="JA364" s="1"/>
      <c r="JB364" s="1"/>
      <c r="JC364" s="1"/>
      <c r="JD364" s="1"/>
      <c r="JE364" s="1"/>
      <c r="JF364" s="1"/>
      <c r="JG364" s="1"/>
      <c r="JH364" s="1"/>
      <c r="JI364" s="1"/>
      <c r="JJ364" s="1"/>
      <c r="JK364" s="1"/>
      <c r="JL364" s="1"/>
      <c r="JM364" s="1"/>
      <c r="JN364" s="1"/>
      <c r="JO364" s="1"/>
      <c r="JP364" s="1"/>
      <c r="JQ364" s="1"/>
      <c r="JR364" s="1"/>
      <c r="JS364" s="1"/>
      <c r="JT364" s="1"/>
      <c r="JU364" s="1"/>
      <c r="JV364" s="1"/>
      <c r="JW364" s="1"/>
      <c r="JX364" s="1"/>
      <c r="JY364" s="1"/>
      <c r="JZ364" s="1"/>
      <c r="KA364" s="1"/>
      <c r="KB364" s="1"/>
      <c r="KC364" s="1"/>
      <c r="KD364" s="1"/>
      <c r="KE364" s="1"/>
      <c r="KF364" s="1"/>
      <c r="KG364" s="1"/>
      <c r="KH364" s="1"/>
      <c r="KI364" s="1"/>
      <c r="KJ364" s="1"/>
      <c r="KK364" s="1"/>
      <c r="KL364" s="1"/>
      <c r="KM364" s="1"/>
      <c r="KN364" s="1"/>
      <c r="KO364" s="1"/>
      <c r="KP364" s="1"/>
      <c r="KQ364" s="1"/>
      <c r="KR364" s="1"/>
      <c r="KS364" s="1"/>
      <c r="KT364" s="1"/>
      <c r="KU364" s="1"/>
      <c r="KV364" s="1"/>
      <c r="KW364" s="1"/>
      <c r="KX364" s="1"/>
      <c r="KY364" s="1"/>
      <c r="KZ364" s="1"/>
      <c r="LA364" s="1"/>
      <c r="LB364" s="1"/>
      <c r="LC364" s="1"/>
      <c r="LD364" s="1"/>
      <c r="LE364" s="1"/>
      <c r="LF364" s="1"/>
      <c r="LG364" s="1"/>
      <c r="LH364" s="1"/>
      <c r="LI364" s="1"/>
      <c r="LJ364" s="1"/>
      <c r="LK364" s="1"/>
      <c r="LL364" s="1"/>
      <c r="LM364" s="1"/>
      <c r="LN364" s="1"/>
      <c r="LO364" s="1"/>
      <c r="LP364" s="1"/>
      <c r="LQ364" s="1"/>
      <c r="LR364" s="1"/>
      <c r="LS364" s="1"/>
      <c r="LT364" s="1"/>
      <c r="LU364" s="1"/>
      <c r="LV364" s="1"/>
      <c r="LW364" s="1"/>
      <c r="LX364" s="1"/>
      <c r="LY364" s="1"/>
      <c r="LZ364" s="1"/>
      <c r="MA364" s="1"/>
      <c r="MB364" s="1"/>
      <c r="MC364" s="1"/>
      <c r="MD364" s="1"/>
      <c r="ME364" s="1"/>
      <c r="MF364" s="1"/>
      <c r="MG364" s="1"/>
      <c r="MH364" s="1"/>
      <c r="MI364" s="1"/>
      <c r="MJ364" s="1"/>
      <c r="MK364" s="1"/>
      <c r="ML364" s="1"/>
      <c r="MM364" s="1"/>
      <c r="MN364" s="1"/>
      <c r="MO364" s="1"/>
      <c r="MP364" s="1"/>
      <c r="MQ364" s="34"/>
      <c r="MR364" s="2"/>
      <c r="MS364" s="2"/>
      <c r="MT364" s="2"/>
      <c r="MU364" s="2"/>
    </row>
    <row r="365" spans="1:359" s="26" customFormat="1" ht="48" customHeight="1">
      <c r="A365" s="500"/>
      <c r="B365" s="178">
        <v>72</v>
      </c>
      <c r="C365" s="175" t="s">
        <v>604</v>
      </c>
      <c r="D365" s="141" t="s">
        <v>605</v>
      </c>
      <c r="E365" s="141" t="s">
        <v>576</v>
      </c>
      <c r="F365" s="141" t="s">
        <v>180</v>
      </c>
      <c r="G365" s="141" t="s">
        <v>27</v>
      </c>
      <c r="H365" s="136"/>
      <c r="I365" s="141" t="s">
        <v>36</v>
      </c>
      <c r="J365" s="168">
        <v>207000</v>
      </c>
      <c r="K365" s="141"/>
      <c r="L365" s="141" t="s">
        <v>27</v>
      </c>
      <c r="M365" s="141"/>
      <c r="N365" s="141" t="s">
        <v>27</v>
      </c>
      <c r="O365" s="141"/>
      <c r="P365" s="367">
        <v>0</v>
      </c>
      <c r="Q365" s="185"/>
      <c r="R365" s="185"/>
      <c r="S365" s="185"/>
      <c r="T365" s="154" t="s">
        <v>27</v>
      </c>
      <c r="U365" s="141" t="s">
        <v>400</v>
      </c>
      <c r="V365" s="142"/>
      <c r="W365" s="155"/>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c r="IW365" s="1"/>
      <c r="IX365" s="1"/>
      <c r="IY365" s="1"/>
      <c r="IZ365" s="1"/>
      <c r="JA365" s="1"/>
      <c r="JB365" s="1"/>
      <c r="JC365" s="1"/>
      <c r="JD365" s="1"/>
      <c r="JE365" s="1"/>
      <c r="JF365" s="1"/>
      <c r="JG365" s="1"/>
      <c r="JH365" s="1"/>
      <c r="JI365" s="1"/>
      <c r="JJ365" s="1"/>
      <c r="JK365" s="1"/>
      <c r="JL365" s="1"/>
      <c r="JM365" s="1"/>
      <c r="JN365" s="1"/>
      <c r="JO365" s="1"/>
      <c r="JP365" s="1"/>
      <c r="JQ365" s="1"/>
      <c r="JR365" s="1"/>
      <c r="JS365" s="1"/>
      <c r="JT365" s="1"/>
      <c r="JU365" s="1"/>
      <c r="JV365" s="1"/>
      <c r="JW365" s="1"/>
      <c r="JX365" s="1"/>
      <c r="JY365" s="1"/>
      <c r="JZ365" s="1"/>
      <c r="KA365" s="1"/>
      <c r="KB365" s="1"/>
      <c r="KC365" s="1"/>
      <c r="KD365" s="1"/>
      <c r="KE365" s="1"/>
      <c r="KF365" s="1"/>
      <c r="KG365" s="1"/>
      <c r="KH365" s="1"/>
      <c r="KI365" s="1"/>
      <c r="KJ365" s="1"/>
      <c r="KK365" s="1"/>
      <c r="KL365" s="1"/>
      <c r="KM365" s="1"/>
      <c r="KN365" s="1"/>
      <c r="KO365" s="1"/>
      <c r="KP365" s="1"/>
      <c r="KQ365" s="1"/>
      <c r="KR365" s="1"/>
      <c r="KS365" s="1"/>
      <c r="KT365" s="1"/>
      <c r="KU365" s="1"/>
      <c r="KV365" s="1"/>
      <c r="KW365" s="1"/>
      <c r="KX365" s="1"/>
      <c r="KY365" s="1"/>
      <c r="KZ365" s="1"/>
      <c r="LA365" s="1"/>
      <c r="LB365" s="1"/>
      <c r="LC365" s="1"/>
      <c r="LD365" s="1"/>
      <c r="LE365" s="1"/>
      <c r="LF365" s="1"/>
      <c r="LG365" s="1"/>
      <c r="LH365" s="1"/>
      <c r="LI365" s="1"/>
      <c r="LJ365" s="1"/>
      <c r="LK365" s="1"/>
      <c r="LL365" s="1"/>
      <c r="LM365" s="1"/>
      <c r="LN365" s="1"/>
      <c r="LO365" s="1"/>
      <c r="LP365" s="1"/>
      <c r="LQ365" s="1"/>
      <c r="LR365" s="1"/>
      <c r="LS365" s="1"/>
      <c r="LT365" s="1"/>
      <c r="LU365" s="1"/>
      <c r="LV365" s="1"/>
      <c r="LW365" s="1"/>
      <c r="LX365" s="1"/>
      <c r="LY365" s="1"/>
      <c r="LZ365" s="1"/>
      <c r="MA365" s="1"/>
      <c r="MB365" s="1"/>
      <c r="MC365" s="1"/>
      <c r="MD365" s="1"/>
      <c r="ME365" s="1"/>
      <c r="MF365" s="1"/>
      <c r="MG365" s="1"/>
      <c r="MH365" s="1"/>
      <c r="MI365" s="1"/>
      <c r="MJ365" s="1"/>
      <c r="MK365" s="1"/>
      <c r="ML365" s="1"/>
      <c r="MM365" s="1"/>
      <c r="MN365" s="1"/>
      <c r="MO365" s="1"/>
      <c r="MP365" s="1"/>
      <c r="MQ365" s="34"/>
      <c r="MR365" s="2"/>
      <c r="MS365" s="2"/>
      <c r="MT365" s="2"/>
      <c r="MU365" s="2"/>
    </row>
    <row r="366" spans="1:359" s="26" customFormat="1" ht="48" customHeight="1">
      <c r="A366" s="500"/>
      <c r="B366" s="178">
        <v>73</v>
      </c>
      <c r="C366" s="175" t="s">
        <v>606</v>
      </c>
      <c r="D366" s="141" t="s">
        <v>607</v>
      </c>
      <c r="E366" s="141" t="s">
        <v>576</v>
      </c>
      <c r="F366" s="141" t="s">
        <v>180</v>
      </c>
      <c r="G366" s="141" t="s">
        <v>27</v>
      </c>
      <c r="H366" s="136"/>
      <c r="I366" s="141" t="s">
        <v>36</v>
      </c>
      <c r="J366" s="168">
        <v>160000</v>
      </c>
      <c r="K366" s="141"/>
      <c r="L366" s="141" t="s">
        <v>27</v>
      </c>
      <c r="M366" s="141"/>
      <c r="N366" s="141" t="s">
        <v>27</v>
      </c>
      <c r="O366" s="141"/>
      <c r="P366" s="367">
        <v>0</v>
      </c>
      <c r="Q366" s="185"/>
      <c r="R366" s="185"/>
      <c r="S366" s="185"/>
      <c r="T366" s="154" t="s">
        <v>27</v>
      </c>
      <c r="U366" s="141" t="s">
        <v>400</v>
      </c>
      <c r="V366" s="142"/>
      <c r="W366" s="155"/>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c r="IW366" s="1"/>
      <c r="IX366" s="1"/>
      <c r="IY366" s="1"/>
      <c r="IZ366" s="1"/>
      <c r="JA366" s="1"/>
      <c r="JB366" s="1"/>
      <c r="JC366" s="1"/>
      <c r="JD366" s="1"/>
      <c r="JE366" s="1"/>
      <c r="JF366" s="1"/>
      <c r="JG366" s="1"/>
      <c r="JH366" s="1"/>
      <c r="JI366" s="1"/>
      <c r="JJ366" s="1"/>
      <c r="JK366" s="1"/>
      <c r="JL366" s="1"/>
      <c r="JM366" s="1"/>
      <c r="JN366" s="1"/>
      <c r="JO366" s="1"/>
      <c r="JP366" s="1"/>
      <c r="JQ366" s="1"/>
      <c r="JR366" s="1"/>
      <c r="JS366" s="1"/>
      <c r="JT366" s="1"/>
      <c r="JU366" s="1"/>
      <c r="JV366" s="1"/>
      <c r="JW366" s="1"/>
      <c r="JX366" s="1"/>
      <c r="JY366" s="1"/>
      <c r="JZ366" s="1"/>
      <c r="KA366" s="1"/>
      <c r="KB366" s="1"/>
      <c r="KC366" s="1"/>
      <c r="KD366" s="1"/>
      <c r="KE366" s="1"/>
      <c r="KF366" s="1"/>
      <c r="KG366" s="1"/>
      <c r="KH366" s="1"/>
      <c r="KI366" s="1"/>
      <c r="KJ366" s="1"/>
      <c r="KK366" s="1"/>
      <c r="KL366" s="1"/>
      <c r="KM366" s="1"/>
      <c r="KN366" s="1"/>
      <c r="KO366" s="1"/>
      <c r="KP366" s="1"/>
      <c r="KQ366" s="1"/>
      <c r="KR366" s="1"/>
      <c r="KS366" s="1"/>
      <c r="KT366" s="1"/>
      <c r="KU366" s="1"/>
      <c r="KV366" s="1"/>
      <c r="KW366" s="1"/>
      <c r="KX366" s="1"/>
      <c r="KY366" s="1"/>
      <c r="KZ366" s="1"/>
      <c r="LA366" s="1"/>
      <c r="LB366" s="1"/>
      <c r="LC366" s="1"/>
      <c r="LD366" s="1"/>
      <c r="LE366" s="1"/>
      <c r="LF366" s="1"/>
      <c r="LG366" s="1"/>
      <c r="LH366" s="1"/>
      <c r="LI366" s="1"/>
      <c r="LJ366" s="1"/>
      <c r="LK366" s="1"/>
      <c r="LL366" s="1"/>
      <c r="LM366" s="1"/>
      <c r="LN366" s="1"/>
      <c r="LO366" s="1"/>
      <c r="LP366" s="1"/>
      <c r="LQ366" s="1"/>
      <c r="LR366" s="1"/>
      <c r="LS366" s="1"/>
      <c r="LT366" s="1"/>
      <c r="LU366" s="1"/>
      <c r="LV366" s="1"/>
      <c r="LW366" s="1"/>
      <c r="LX366" s="1"/>
      <c r="LY366" s="1"/>
      <c r="LZ366" s="1"/>
      <c r="MA366" s="1"/>
      <c r="MB366" s="1"/>
      <c r="MC366" s="1"/>
      <c r="MD366" s="1"/>
      <c r="ME366" s="1"/>
      <c r="MF366" s="1"/>
      <c r="MG366" s="1"/>
      <c r="MH366" s="1"/>
      <c r="MI366" s="1"/>
      <c r="MJ366" s="1"/>
      <c r="MK366" s="1"/>
      <c r="ML366" s="1"/>
      <c r="MM366" s="1"/>
      <c r="MN366" s="1"/>
      <c r="MO366" s="1"/>
      <c r="MP366" s="1"/>
      <c r="MQ366" s="34"/>
      <c r="MR366" s="2"/>
      <c r="MS366" s="2"/>
      <c r="MT366" s="2"/>
      <c r="MU366" s="2"/>
    </row>
    <row r="367" spans="1:359" s="26" customFormat="1" ht="46.5" customHeight="1">
      <c r="A367" s="500"/>
      <c r="B367" s="178">
        <v>74</v>
      </c>
      <c r="C367" s="175" t="s">
        <v>608</v>
      </c>
      <c r="D367" s="141" t="s">
        <v>609</v>
      </c>
      <c r="E367" s="141" t="s">
        <v>576</v>
      </c>
      <c r="F367" s="141" t="s">
        <v>180</v>
      </c>
      <c r="G367" s="141" t="s">
        <v>27</v>
      </c>
      <c r="H367" s="136"/>
      <c r="I367" s="141" t="s">
        <v>36</v>
      </c>
      <c r="J367" s="168">
        <v>50000</v>
      </c>
      <c r="K367" s="141"/>
      <c r="L367" s="141" t="s">
        <v>27</v>
      </c>
      <c r="M367" s="141"/>
      <c r="N367" s="141" t="s">
        <v>27</v>
      </c>
      <c r="O367" s="141"/>
      <c r="P367" s="367">
        <v>0</v>
      </c>
      <c r="Q367" s="185"/>
      <c r="R367" s="185"/>
      <c r="S367" s="185"/>
      <c r="T367" s="154" t="s">
        <v>27</v>
      </c>
      <c r="U367" s="141" t="s">
        <v>400</v>
      </c>
      <c r="V367" s="142"/>
      <c r="W367" s="155"/>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c r="IW367" s="1"/>
      <c r="IX367" s="1"/>
      <c r="IY367" s="1"/>
      <c r="IZ367" s="1"/>
      <c r="JA367" s="1"/>
      <c r="JB367" s="1"/>
      <c r="JC367" s="1"/>
      <c r="JD367" s="1"/>
      <c r="JE367" s="1"/>
      <c r="JF367" s="1"/>
      <c r="JG367" s="1"/>
      <c r="JH367" s="1"/>
      <c r="JI367" s="1"/>
      <c r="JJ367" s="1"/>
      <c r="JK367" s="1"/>
      <c r="JL367" s="1"/>
      <c r="JM367" s="1"/>
      <c r="JN367" s="1"/>
      <c r="JO367" s="1"/>
      <c r="JP367" s="1"/>
      <c r="JQ367" s="1"/>
      <c r="JR367" s="1"/>
      <c r="JS367" s="1"/>
      <c r="JT367" s="1"/>
      <c r="JU367" s="1"/>
      <c r="JV367" s="1"/>
      <c r="JW367" s="1"/>
      <c r="JX367" s="1"/>
      <c r="JY367" s="1"/>
      <c r="JZ367" s="1"/>
      <c r="KA367" s="1"/>
      <c r="KB367" s="1"/>
      <c r="KC367" s="1"/>
      <c r="KD367" s="1"/>
      <c r="KE367" s="1"/>
      <c r="KF367" s="1"/>
      <c r="KG367" s="1"/>
      <c r="KH367" s="1"/>
      <c r="KI367" s="1"/>
      <c r="KJ367" s="1"/>
      <c r="KK367" s="1"/>
      <c r="KL367" s="1"/>
      <c r="KM367" s="1"/>
      <c r="KN367" s="1"/>
      <c r="KO367" s="1"/>
      <c r="KP367" s="1"/>
      <c r="KQ367" s="1"/>
      <c r="KR367" s="1"/>
      <c r="KS367" s="1"/>
      <c r="KT367" s="1"/>
      <c r="KU367" s="1"/>
      <c r="KV367" s="1"/>
      <c r="KW367" s="1"/>
      <c r="KX367" s="1"/>
      <c r="KY367" s="1"/>
      <c r="KZ367" s="1"/>
      <c r="LA367" s="1"/>
      <c r="LB367" s="1"/>
      <c r="LC367" s="1"/>
      <c r="LD367" s="1"/>
      <c r="LE367" s="1"/>
      <c r="LF367" s="1"/>
      <c r="LG367" s="1"/>
      <c r="LH367" s="1"/>
      <c r="LI367" s="1"/>
      <c r="LJ367" s="1"/>
      <c r="LK367" s="1"/>
      <c r="LL367" s="1"/>
      <c r="LM367" s="1"/>
      <c r="LN367" s="1"/>
      <c r="LO367" s="1"/>
      <c r="LP367" s="1"/>
      <c r="LQ367" s="1"/>
      <c r="LR367" s="1"/>
      <c r="LS367" s="1"/>
      <c r="LT367" s="1"/>
      <c r="LU367" s="1"/>
      <c r="LV367" s="1"/>
      <c r="LW367" s="1"/>
      <c r="LX367" s="1"/>
      <c r="LY367" s="1"/>
      <c r="LZ367" s="1"/>
      <c r="MA367" s="1"/>
      <c r="MB367" s="1"/>
      <c r="MC367" s="1"/>
      <c r="MD367" s="1"/>
      <c r="ME367" s="1"/>
      <c r="MF367" s="1"/>
      <c r="MG367" s="1"/>
      <c r="MH367" s="1"/>
      <c r="MI367" s="1"/>
      <c r="MJ367" s="1"/>
      <c r="MK367" s="1"/>
      <c r="ML367" s="1"/>
      <c r="MM367" s="1"/>
      <c r="MN367" s="1"/>
      <c r="MO367" s="1"/>
      <c r="MP367" s="1"/>
      <c r="MQ367" s="34"/>
      <c r="MR367" s="2"/>
      <c r="MS367" s="2"/>
      <c r="MT367" s="2"/>
      <c r="MU367" s="2"/>
    </row>
    <row r="368" spans="1:359" s="26" customFormat="1" ht="46.5" customHeight="1">
      <c r="A368" s="500"/>
      <c r="B368" s="178">
        <v>75</v>
      </c>
      <c r="C368" s="175" t="s">
        <v>221</v>
      </c>
      <c r="D368" s="141" t="s">
        <v>222</v>
      </c>
      <c r="E368" s="141" t="s">
        <v>576</v>
      </c>
      <c r="F368" s="141" t="s">
        <v>180</v>
      </c>
      <c r="G368" s="141" t="s">
        <v>27</v>
      </c>
      <c r="H368" s="136"/>
      <c r="I368" s="141" t="s">
        <v>41</v>
      </c>
      <c r="J368" s="168">
        <v>160000</v>
      </c>
      <c r="K368" s="141"/>
      <c r="L368" s="141" t="s">
        <v>27</v>
      </c>
      <c r="M368" s="141"/>
      <c r="N368" s="141" t="s">
        <v>27</v>
      </c>
      <c r="O368" s="141"/>
      <c r="P368" s="367">
        <v>0</v>
      </c>
      <c r="Q368" s="185"/>
      <c r="R368" s="185"/>
      <c r="S368" s="185"/>
      <c r="T368" s="154" t="s">
        <v>27</v>
      </c>
      <c r="U368" s="141" t="s">
        <v>400</v>
      </c>
      <c r="V368" s="142"/>
      <c r="W368" s="155"/>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c r="IW368" s="1"/>
      <c r="IX368" s="1"/>
      <c r="IY368" s="1"/>
      <c r="IZ368" s="1"/>
      <c r="JA368" s="1"/>
      <c r="JB368" s="1"/>
      <c r="JC368" s="1"/>
      <c r="JD368" s="1"/>
      <c r="JE368" s="1"/>
      <c r="JF368" s="1"/>
      <c r="JG368" s="1"/>
      <c r="JH368" s="1"/>
      <c r="JI368" s="1"/>
      <c r="JJ368" s="1"/>
      <c r="JK368" s="1"/>
      <c r="JL368" s="1"/>
      <c r="JM368" s="1"/>
      <c r="JN368" s="1"/>
      <c r="JO368" s="1"/>
      <c r="JP368" s="1"/>
      <c r="JQ368" s="1"/>
      <c r="JR368" s="1"/>
      <c r="JS368" s="1"/>
      <c r="JT368" s="1"/>
      <c r="JU368" s="1"/>
      <c r="JV368" s="1"/>
      <c r="JW368" s="1"/>
      <c r="JX368" s="1"/>
      <c r="JY368" s="1"/>
      <c r="JZ368" s="1"/>
      <c r="KA368" s="1"/>
      <c r="KB368" s="1"/>
      <c r="KC368" s="1"/>
      <c r="KD368" s="1"/>
      <c r="KE368" s="1"/>
      <c r="KF368" s="1"/>
      <c r="KG368" s="1"/>
      <c r="KH368" s="1"/>
      <c r="KI368" s="1"/>
      <c r="KJ368" s="1"/>
      <c r="KK368" s="1"/>
      <c r="KL368" s="1"/>
      <c r="KM368" s="1"/>
      <c r="KN368" s="1"/>
      <c r="KO368" s="1"/>
      <c r="KP368" s="1"/>
      <c r="KQ368" s="1"/>
      <c r="KR368" s="1"/>
      <c r="KS368" s="1"/>
      <c r="KT368" s="1"/>
      <c r="KU368" s="1"/>
      <c r="KV368" s="1"/>
      <c r="KW368" s="1"/>
      <c r="KX368" s="1"/>
      <c r="KY368" s="1"/>
      <c r="KZ368" s="1"/>
      <c r="LA368" s="1"/>
      <c r="LB368" s="1"/>
      <c r="LC368" s="1"/>
      <c r="LD368" s="1"/>
      <c r="LE368" s="1"/>
      <c r="LF368" s="1"/>
      <c r="LG368" s="1"/>
      <c r="LH368" s="1"/>
      <c r="LI368" s="1"/>
      <c r="LJ368" s="1"/>
      <c r="LK368" s="1"/>
      <c r="LL368" s="1"/>
      <c r="LM368" s="1"/>
      <c r="LN368" s="1"/>
      <c r="LO368" s="1"/>
      <c r="LP368" s="1"/>
      <c r="LQ368" s="1"/>
      <c r="LR368" s="1"/>
      <c r="LS368" s="1"/>
      <c r="LT368" s="1"/>
      <c r="LU368" s="1"/>
      <c r="LV368" s="1"/>
      <c r="LW368" s="1"/>
      <c r="LX368" s="1"/>
      <c r="LY368" s="1"/>
      <c r="LZ368" s="1"/>
      <c r="MA368" s="1"/>
      <c r="MB368" s="1"/>
      <c r="MC368" s="1"/>
      <c r="MD368" s="1"/>
      <c r="ME368" s="1"/>
      <c r="MF368" s="1"/>
      <c r="MG368" s="1"/>
      <c r="MH368" s="1"/>
      <c r="MI368" s="1"/>
      <c r="MJ368" s="1"/>
      <c r="MK368" s="1"/>
      <c r="ML368" s="1"/>
      <c r="MM368" s="1"/>
      <c r="MN368" s="1"/>
      <c r="MO368" s="1"/>
      <c r="MP368" s="1"/>
      <c r="MQ368" s="34"/>
      <c r="MR368" s="2"/>
      <c r="MS368" s="2"/>
      <c r="MT368" s="2"/>
      <c r="MU368" s="2"/>
    </row>
    <row r="369" spans="1:359" s="26" customFormat="1" ht="46.5" customHeight="1">
      <c r="A369" s="500"/>
      <c r="B369" s="178">
        <v>76</v>
      </c>
      <c r="C369" s="175" t="s">
        <v>223</v>
      </c>
      <c r="D369" s="141" t="s">
        <v>224</v>
      </c>
      <c r="E369" s="141" t="s">
        <v>576</v>
      </c>
      <c r="F369" s="141" t="s">
        <v>180</v>
      </c>
      <c r="G369" s="141" t="s">
        <v>27</v>
      </c>
      <c r="H369" s="136"/>
      <c r="I369" s="141" t="s">
        <v>41</v>
      </c>
      <c r="J369" s="168">
        <v>45000</v>
      </c>
      <c r="K369" s="141"/>
      <c r="L369" s="141" t="s">
        <v>27</v>
      </c>
      <c r="M369" s="141"/>
      <c r="N369" s="141" t="s">
        <v>27</v>
      </c>
      <c r="O369" s="141"/>
      <c r="P369" s="367">
        <v>0</v>
      </c>
      <c r="Q369" s="185"/>
      <c r="R369" s="185"/>
      <c r="S369" s="185"/>
      <c r="T369" s="154" t="s">
        <v>27</v>
      </c>
      <c r="U369" s="141" t="s">
        <v>400</v>
      </c>
      <c r="V369" s="142"/>
      <c r="W369" s="155"/>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c r="IW369" s="1"/>
      <c r="IX369" s="1"/>
      <c r="IY369" s="1"/>
      <c r="IZ369" s="1"/>
      <c r="JA369" s="1"/>
      <c r="JB369" s="1"/>
      <c r="JC369" s="1"/>
      <c r="JD369" s="1"/>
      <c r="JE369" s="1"/>
      <c r="JF369" s="1"/>
      <c r="JG369" s="1"/>
      <c r="JH369" s="1"/>
      <c r="JI369" s="1"/>
      <c r="JJ369" s="1"/>
      <c r="JK369" s="1"/>
      <c r="JL369" s="1"/>
      <c r="JM369" s="1"/>
      <c r="JN369" s="1"/>
      <c r="JO369" s="1"/>
      <c r="JP369" s="1"/>
      <c r="JQ369" s="1"/>
      <c r="JR369" s="1"/>
      <c r="JS369" s="1"/>
      <c r="JT369" s="1"/>
      <c r="JU369" s="1"/>
      <c r="JV369" s="1"/>
      <c r="JW369" s="1"/>
      <c r="JX369" s="1"/>
      <c r="JY369" s="1"/>
      <c r="JZ369" s="1"/>
      <c r="KA369" s="1"/>
      <c r="KB369" s="1"/>
      <c r="KC369" s="1"/>
      <c r="KD369" s="1"/>
      <c r="KE369" s="1"/>
      <c r="KF369" s="1"/>
      <c r="KG369" s="1"/>
      <c r="KH369" s="1"/>
      <c r="KI369" s="1"/>
      <c r="KJ369" s="1"/>
      <c r="KK369" s="1"/>
      <c r="KL369" s="1"/>
      <c r="KM369" s="1"/>
      <c r="KN369" s="1"/>
      <c r="KO369" s="1"/>
      <c r="KP369" s="1"/>
      <c r="KQ369" s="1"/>
      <c r="KR369" s="1"/>
      <c r="KS369" s="1"/>
      <c r="KT369" s="1"/>
      <c r="KU369" s="1"/>
      <c r="KV369" s="1"/>
      <c r="KW369" s="1"/>
      <c r="KX369" s="1"/>
      <c r="KY369" s="1"/>
      <c r="KZ369" s="1"/>
      <c r="LA369" s="1"/>
      <c r="LB369" s="1"/>
      <c r="LC369" s="1"/>
      <c r="LD369" s="1"/>
      <c r="LE369" s="1"/>
      <c r="LF369" s="1"/>
      <c r="LG369" s="1"/>
      <c r="LH369" s="1"/>
      <c r="LI369" s="1"/>
      <c r="LJ369" s="1"/>
      <c r="LK369" s="1"/>
      <c r="LL369" s="1"/>
      <c r="LM369" s="1"/>
      <c r="LN369" s="1"/>
      <c r="LO369" s="1"/>
      <c r="LP369" s="1"/>
      <c r="LQ369" s="1"/>
      <c r="LR369" s="1"/>
      <c r="LS369" s="1"/>
      <c r="LT369" s="1"/>
      <c r="LU369" s="1"/>
      <c r="LV369" s="1"/>
      <c r="LW369" s="1"/>
      <c r="LX369" s="1"/>
      <c r="LY369" s="1"/>
      <c r="LZ369" s="1"/>
      <c r="MA369" s="1"/>
      <c r="MB369" s="1"/>
      <c r="MC369" s="1"/>
      <c r="MD369" s="1"/>
      <c r="ME369" s="1"/>
      <c r="MF369" s="1"/>
      <c r="MG369" s="1"/>
      <c r="MH369" s="1"/>
      <c r="MI369" s="1"/>
      <c r="MJ369" s="1"/>
      <c r="MK369" s="1"/>
      <c r="ML369" s="1"/>
      <c r="MM369" s="1"/>
      <c r="MN369" s="1"/>
      <c r="MO369" s="1"/>
      <c r="MP369" s="1"/>
      <c r="MQ369" s="34"/>
      <c r="MR369" s="2"/>
      <c r="MS369" s="2"/>
      <c r="MT369" s="2"/>
      <c r="MU369" s="2"/>
    </row>
    <row r="370" spans="1:359" s="26" customFormat="1" ht="46.5" customHeight="1">
      <c r="A370" s="500"/>
      <c r="B370" s="178">
        <v>77</v>
      </c>
      <c r="C370" s="175" t="s">
        <v>225</v>
      </c>
      <c r="D370" s="141" t="s">
        <v>226</v>
      </c>
      <c r="E370" s="141" t="s">
        <v>576</v>
      </c>
      <c r="F370" s="141" t="s">
        <v>180</v>
      </c>
      <c r="G370" s="141" t="s">
        <v>27</v>
      </c>
      <c r="H370" s="136"/>
      <c r="I370" s="141" t="s">
        <v>41</v>
      </c>
      <c r="J370" s="168">
        <v>100000</v>
      </c>
      <c r="K370" s="141"/>
      <c r="L370" s="141" t="s">
        <v>27</v>
      </c>
      <c r="M370" s="141"/>
      <c r="N370" s="141" t="s">
        <v>27</v>
      </c>
      <c r="O370" s="141"/>
      <c r="P370" s="367">
        <v>0</v>
      </c>
      <c r="Q370" s="185"/>
      <c r="R370" s="185"/>
      <c r="S370" s="185"/>
      <c r="T370" s="154" t="s">
        <v>27</v>
      </c>
      <c r="U370" s="141" t="s">
        <v>400</v>
      </c>
      <c r="V370" s="142"/>
      <c r="W370" s="155"/>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c r="IW370" s="1"/>
      <c r="IX370" s="1"/>
      <c r="IY370" s="1"/>
      <c r="IZ370" s="1"/>
      <c r="JA370" s="1"/>
      <c r="JB370" s="1"/>
      <c r="JC370" s="1"/>
      <c r="JD370" s="1"/>
      <c r="JE370" s="1"/>
      <c r="JF370" s="1"/>
      <c r="JG370" s="1"/>
      <c r="JH370" s="1"/>
      <c r="JI370" s="1"/>
      <c r="JJ370" s="1"/>
      <c r="JK370" s="1"/>
      <c r="JL370" s="1"/>
      <c r="JM370" s="1"/>
      <c r="JN370" s="1"/>
      <c r="JO370" s="1"/>
      <c r="JP370" s="1"/>
      <c r="JQ370" s="1"/>
      <c r="JR370" s="1"/>
      <c r="JS370" s="1"/>
      <c r="JT370" s="1"/>
      <c r="JU370" s="1"/>
      <c r="JV370" s="1"/>
      <c r="JW370" s="1"/>
      <c r="JX370" s="1"/>
      <c r="JY370" s="1"/>
      <c r="JZ370" s="1"/>
      <c r="KA370" s="1"/>
      <c r="KB370" s="1"/>
      <c r="KC370" s="1"/>
      <c r="KD370" s="1"/>
      <c r="KE370" s="1"/>
      <c r="KF370" s="1"/>
      <c r="KG370" s="1"/>
      <c r="KH370" s="1"/>
      <c r="KI370" s="1"/>
      <c r="KJ370" s="1"/>
      <c r="KK370" s="1"/>
      <c r="KL370" s="1"/>
      <c r="KM370" s="1"/>
      <c r="KN370" s="1"/>
      <c r="KO370" s="1"/>
      <c r="KP370" s="1"/>
      <c r="KQ370" s="1"/>
      <c r="KR370" s="1"/>
      <c r="KS370" s="1"/>
      <c r="KT370" s="1"/>
      <c r="KU370" s="1"/>
      <c r="KV370" s="1"/>
      <c r="KW370" s="1"/>
      <c r="KX370" s="1"/>
      <c r="KY370" s="1"/>
      <c r="KZ370" s="1"/>
      <c r="LA370" s="1"/>
      <c r="LB370" s="1"/>
      <c r="LC370" s="1"/>
      <c r="LD370" s="1"/>
      <c r="LE370" s="1"/>
      <c r="LF370" s="1"/>
      <c r="LG370" s="1"/>
      <c r="LH370" s="1"/>
      <c r="LI370" s="1"/>
      <c r="LJ370" s="1"/>
      <c r="LK370" s="1"/>
      <c r="LL370" s="1"/>
      <c r="LM370" s="1"/>
      <c r="LN370" s="1"/>
      <c r="LO370" s="1"/>
      <c r="LP370" s="1"/>
      <c r="LQ370" s="1"/>
      <c r="LR370" s="1"/>
      <c r="LS370" s="1"/>
      <c r="LT370" s="1"/>
      <c r="LU370" s="1"/>
      <c r="LV370" s="1"/>
      <c r="LW370" s="1"/>
      <c r="LX370" s="1"/>
      <c r="LY370" s="1"/>
      <c r="LZ370" s="1"/>
      <c r="MA370" s="1"/>
      <c r="MB370" s="1"/>
      <c r="MC370" s="1"/>
      <c r="MD370" s="1"/>
      <c r="ME370" s="1"/>
      <c r="MF370" s="1"/>
      <c r="MG370" s="1"/>
      <c r="MH370" s="1"/>
      <c r="MI370" s="1"/>
      <c r="MJ370" s="1"/>
      <c r="MK370" s="1"/>
      <c r="ML370" s="1"/>
      <c r="MM370" s="1"/>
      <c r="MN370" s="1"/>
      <c r="MO370" s="1"/>
      <c r="MP370" s="1"/>
      <c r="MQ370" s="34"/>
      <c r="MR370" s="2"/>
      <c r="MS370" s="2"/>
      <c r="MT370" s="2"/>
      <c r="MU370" s="2"/>
    </row>
    <row r="371" spans="1:359" s="26" customFormat="1" ht="46.5" customHeight="1">
      <c r="A371" s="500"/>
      <c r="B371" s="178">
        <v>78</v>
      </c>
      <c r="C371" s="175" t="s">
        <v>227</v>
      </c>
      <c r="D371" s="141" t="s">
        <v>228</v>
      </c>
      <c r="E371" s="141" t="s">
        <v>576</v>
      </c>
      <c r="F371" s="141" t="s">
        <v>180</v>
      </c>
      <c r="G371" s="141" t="s">
        <v>27</v>
      </c>
      <c r="H371" s="136"/>
      <c r="I371" s="141" t="s">
        <v>41</v>
      </c>
      <c r="J371" s="168">
        <v>90000</v>
      </c>
      <c r="K371" s="141"/>
      <c r="L371" s="141" t="s">
        <v>27</v>
      </c>
      <c r="M371" s="141"/>
      <c r="N371" s="141" t="s">
        <v>27</v>
      </c>
      <c r="O371" s="141"/>
      <c r="P371" s="367">
        <v>0</v>
      </c>
      <c r="Q371" s="185"/>
      <c r="R371" s="185"/>
      <c r="S371" s="185"/>
      <c r="T371" s="154" t="s">
        <v>27</v>
      </c>
      <c r="U371" s="141" t="s">
        <v>400</v>
      </c>
      <c r="V371" s="142"/>
      <c r="W371" s="155"/>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c r="LI371" s="1"/>
      <c r="LJ371" s="1"/>
      <c r="LK371" s="1"/>
      <c r="LL371" s="1"/>
      <c r="LM371" s="1"/>
      <c r="LN371" s="1"/>
      <c r="LO371" s="1"/>
      <c r="LP371" s="1"/>
      <c r="LQ371" s="1"/>
      <c r="LR371" s="1"/>
      <c r="LS371" s="1"/>
      <c r="LT371" s="1"/>
      <c r="LU371" s="1"/>
      <c r="LV371" s="1"/>
      <c r="LW371" s="1"/>
      <c r="LX371" s="1"/>
      <c r="LY371" s="1"/>
      <c r="LZ371" s="1"/>
      <c r="MA371" s="1"/>
      <c r="MB371" s="1"/>
      <c r="MC371" s="1"/>
      <c r="MD371" s="1"/>
      <c r="ME371" s="1"/>
      <c r="MF371" s="1"/>
      <c r="MG371" s="1"/>
      <c r="MH371" s="1"/>
      <c r="MI371" s="1"/>
      <c r="MJ371" s="1"/>
      <c r="MK371" s="1"/>
      <c r="ML371" s="1"/>
      <c r="MM371" s="1"/>
      <c r="MN371" s="1"/>
      <c r="MO371" s="1"/>
      <c r="MP371" s="1"/>
      <c r="MQ371" s="34"/>
      <c r="MR371" s="2"/>
      <c r="MS371" s="2"/>
      <c r="MT371" s="2"/>
      <c r="MU371" s="2"/>
    </row>
    <row r="372" spans="1:359" s="26" customFormat="1" ht="46.5" customHeight="1">
      <c r="A372" s="500"/>
      <c r="B372" s="178">
        <v>79</v>
      </c>
      <c r="C372" s="175" t="s">
        <v>230</v>
      </c>
      <c r="D372" s="141" t="s">
        <v>226</v>
      </c>
      <c r="E372" s="141" t="s">
        <v>576</v>
      </c>
      <c r="F372" s="141" t="s">
        <v>180</v>
      </c>
      <c r="G372" s="141" t="s">
        <v>27</v>
      </c>
      <c r="H372" s="136"/>
      <c r="I372" s="141" t="s">
        <v>41</v>
      </c>
      <c r="J372" s="168">
        <v>150000</v>
      </c>
      <c r="K372" s="141"/>
      <c r="L372" s="141" t="s">
        <v>27</v>
      </c>
      <c r="M372" s="141"/>
      <c r="N372" s="141" t="s">
        <v>27</v>
      </c>
      <c r="O372" s="141"/>
      <c r="P372" s="367">
        <v>0</v>
      </c>
      <c r="Q372" s="185"/>
      <c r="R372" s="185"/>
      <c r="S372" s="185"/>
      <c r="T372" s="154" t="s">
        <v>27</v>
      </c>
      <c r="U372" s="141" t="s">
        <v>400</v>
      </c>
      <c r="V372" s="142"/>
      <c r="W372" s="155"/>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c r="IW372" s="1"/>
      <c r="IX372" s="1"/>
      <c r="IY372" s="1"/>
      <c r="IZ372" s="1"/>
      <c r="JA372" s="1"/>
      <c r="JB372" s="1"/>
      <c r="JC372" s="1"/>
      <c r="JD372" s="1"/>
      <c r="JE372" s="1"/>
      <c r="JF372" s="1"/>
      <c r="JG372" s="1"/>
      <c r="JH372" s="1"/>
      <c r="JI372" s="1"/>
      <c r="JJ372" s="1"/>
      <c r="JK372" s="1"/>
      <c r="JL372" s="1"/>
      <c r="JM372" s="1"/>
      <c r="JN372" s="1"/>
      <c r="JO372" s="1"/>
      <c r="JP372" s="1"/>
      <c r="JQ372" s="1"/>
      <c r="JR372" s="1"/>
      <c r="JS372" s="1"/>
      <c r="JT372" s="1"/>
      <c r="JU372" s="1"/>
      <c r="JV372" s="1"/>
      <c r="JW372" s="1"/>
      <c r="JX372" s="1"/>
      <c r="JY372" s="1"/>
      <c r="JZ372" s="1"/>
      <c r="KA372" s="1"/>
      <c r="KB372" s="1"/>
      <c r="KC372" s="1"/>
      <c r="KD372" s="1"/>
      <c r="KE372" s="1"/>
      <c r="KF372" s="1"/>
      <c r="KG372" s="1"/>
      <c r="KH372" s="1"/>
      <c r="KI372" s="1"/>
      <c r="KJ372" s="1"/>
      <c r="KK372" s="1"/>
      <c r="KL372" s="1"/>
      <c r="KM372" s="1"/>
      <c r="KN372" s="1"/>
      <c r="KO372" s="1"/>
      <c r="KP372" s="1"/>
      <c r="KQ372" s="1"/>
      <c r="KR372" s="1"/>
      <c r="KS372" s="1"/>
      <c r="KT372" s="1"/>
      <c r="KU372" s="1"/>
      <c r="KV372" s="1"/>
      <c r="KW372" s="1"/>
      <c r="KX372" s="1"/>
      <c r="KY372" s="1"/>
      <c r="KZ372" s="1"/>
      <c r="LA372" s="1"/>
      <c r="LB372" s="1"/>
      <c r="LC372" s="1"/>
      <c r="LD372" s="1"/>
      <c r="LE372" s="1"/>
      <c r="LF372" s="1"/>
      <c r="LG372" s="1"/>
      <c r="LH372" s="1"/>
      <c r="LI372" s="1"/>
      <c r="LJ372" s="1"/>
      <c r="LK372" s="1"/>
      <c r="LL372" s="1"/>
      <c r="LM372" s="1"/>
      <c r="LN372" s="1"/>
      <c r="LO372" s="1"/>
      <c r="LP372" s="1"/>
      <c r="LQ372" s="1"/>
      <c r="LR372" s="1"/>
      <c r="LS372" s="1"/>
      <c r="LT372" s="1"/>
      <c r="LU372" s="1"/>
      <c r="LV372" s="1"/>
      <c r="LW372" s="1"/>
      <c r="LX372" s="1"/>
      <c r="LY372" s="1"/>
      <c r="LZ372" s="1"/>
      <c r="MA372" s="1"/>
      <c r="MB372" s="1"/>
      <c r="MC372" s="1"/>
      <c r="MD372" s="1"/>
      <c r="ME372" s="1"/>
      <c r="MF372" s="1"/>
      <c r="MG372" s="1"/>
      <c r="MH372" s="1"/>
      <c r="MI372" s="1"/>
      <c r="MJ372" s="1"/>
      <c r="MK372" s="1"/>
      <c r="ML372" s="1"/>
      <c r="MM372" s="1"/>
      <c r="MN372" s="1"/>
      <c r="MO372" s="1"/>
      <c r="MP372" s="1"/>
      <c r="MQ372" s="34"/>
      <c r="MR372" s="2"/>
      <c r="MS372" s="2"/>
      <c r="MT372" s="2"/>
      <c r="MU372" s="2"/>
    </row>
    <row r="373" spans="1:359" s="26" customFormat="1" ht="46.5" customHeight="1">
      <c r="A373" s="500"/>
      <c r="B373" s="178">
        <v>80</v>
      </c>
      <c r="C373" s="175" t="s">
        <v>617</v>
      </c>
      <c r="D373" s="141" t="s">
        <v>618</v>
      </c>
      <c r="E373" s="141" t="s">
        <v>576</v>
      </c>
      <c r="F373" s="141" t="s">
        <v>180</v>
      </c>
      <c r="G373" s="141" t="s">
        <v>27</v>
      </c>
      <c r="H373" s="136"/>
      <c r="I373" s="141" t="s">
        <v>45</v>
      </c>
      <c r="J373" s="168">
        <v>60000</v>
      </c>
      <c r="K373" s="141"/>
      <c r="L373" s="141"/>
      <c r="M373" s="141" t="s">
        <v>27</v>
      </c>
      <c r="N373" s="141" t="s">
        <v>27</v>
      </c>
      <c r="O373" s="141"/>
      <c r="P373" s="367">
        <v>0</v>
      </c>
      <c r="Q373" s="141"/>
      <c r="R373" s="135"/>
      <c r="S373" s="141"/>
      <c r="T373" s="154" t="s">
        <v>27</v>
      </c>
      <c r="U373" s="141" t="s">
        <v>400</v>
      </c>
      <c r="V373" s="142"/>
      <c r="W373" s="155"/>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c r="IW373" s="1"/>
      <c r="IX373" s="1"/>
      <c r="IY373" s="1"/>
      <c r="IZ373" s="1"/>
      <c r="JA373" s="1"/>
      <c r="JB373" s="1"/>
      <c r="JC373" s="1"/>
      <c r="JD373" s="1"/>
      <c r="JE373" s="1"/>
      <c r="JF373" s="1"/>
      <c r="JG373" s="1"/>
      <c r="JH373" s="1"/>
      <c r="JI373" s="1"/>
      <c r="JJ373" s="1"/>
      <c r="JK373" s="1"/>
      <c r="JL373" s="1"/>
      <c r="JM373" s="1"/>
      <c r="JN373" s="1"/>
      <c r="JO373" s="1"/>
      <c r="JP373" s="1"/>
      <c r="JQ373" s="1"/>
      <c r="JR373" s="1"/>
      <c r="JS373" s="1"/>
      <c r="JT373" s="1"/>
      <c r="JU373" s="1"/>
      <c r="JV373" s="1"/>
      <c r="JW373" s="1"/>
      <c r="JX373" s="1"/>
      <c r="JY373" s="1"/>
      <c r="JZ373" s="1"/>
      <c r="KA373" s="1"/>
      <c r="KB373" s="1"/>
      <c r="KC373" s="1"/>
      <c r="KD373" s="1"/>
      <c r="KE373" s="1"/>
      <c r="KF373" s="1"/>
      <c r="KG373" s="1"/>
      <c r="KH373" s="1"/>
      <c r="KI373" s="1"/>
      <c r="KJ373" s="1"/>
      <c r="KK373" s="1"/>
      <c r="KL373" s="1"/>
      <c r="KM373" s="1"/>
      <c r="KN373" s="1"/>
      <c r="KO373" s="1"/>
      <c r="KP373" s="1"/>
      <c r="KQ373" s="1"/>
      <c r="KR373" s="1"/>
      <c r="KS373" s="1"/>
      <c r="KT373" s="1"/>
      <c r="KU373" s="1"/>
      <c r="KV373" s="1"/>
      <c r="KW373" s="1"/>
      <c r="KX373" s="1"/>
      <c r="KY373" s="1"/>
      <c r="KZ373" s="1"/>
      <c r="LA373" s="1"/>
      <c r="LB373" s="1"/>
      <c r="LC373" s="1"/>
      <c r="LD373" s="1"/>
      <c r="LE373" s="1"/>
      <c r="LF373" s="1"/>
      <c r="LG373" s="1"/>
      <c r="LH373" s="1"/>
      <c r="LI373" s="1"/>
      <c r="LJ373" s="1"/>
      <c r="LK373" s="1"/>
      <c r="LL373" s="1"/>
      <c r="LM373" s="1"/>
      <c r="LN373" s="1"/>
      <c r="LO373" s="1"/>
      <c r="LP373" s="1"/>
      <c r="LQ373" s="1"/>
      <c r="LR373" s="1"/>
      <c r="LS373" s="1"/>
      <c r="LT373" s="1"/>
      <c r="LU373" s="1"/>
      <c r="LV373" s="1"/>
      <c r="LW373" s="1"/>
      <c r="LX373" s="1"/>
      <c r="LY373" s="1"/>
      <c r="LZ373" s="1"/>
      <c r="MA373" s="1"/>
      <c r="MB373" s="1"/>
      <c r="MC373" s="1"/>
      <c r="MD373" s="1"/>
      <c r="ME373" s="1"/>
      <c r="MF373" s="1"/>
      <c r="MG373" s="1"/>
      <c r="MH373" s="1"/>
      <c r="MI373" s="1"/>
      <c r="MJ373" s="1"/>
      <c r="MK373" s="1"/>
      <c r="ML373" s="1"/>
      <c r="MM373" s="1"/>
      <c r="MN373" s="1"/>
      <c r="MO373" s="1"/>
      <c r="MP373" s="1"/>
      <c r="MQ373" s="34"/>
      <c r="MR373" s="2"/>
      <c r="MS373" s="2"/>
      <c r="MT373" s="2"/>
      <c r="MU373" s="2"/>
    </row>
    <row r="374" spans="1:359" s="26" customFormat="1" ht="46.5" customHeight="1">
      <c r="A374" s="500"/>
      <c r="B374" s="178">
        <v>81</v>
      </c>
      <c r="C374" s="175" t="s">
        <v>619</v>
      </c>
      <c r="D374" s="141" t="s">
        <v>620</v>
      </c>
      <c r="E374" s="141" t="s">
        <v>576</v>
      </c>
      <c r="F374" s="141" t="s">
        <v>180</v>
      </c>
      <c r="G374" s="141" t="s">
        <v>27</v>
      </c>
      <c r="H374" s="136"/>
      <c r="I374" s="141" t="s">
        <v>233</v>
      </c>
      <c r="J374" s="168">
        <v>160000</v>
      </c>
      <c r="K374" s="141"/>
      <c r="L374" s="141" t="s">
        <v>27</v>
      </c>
      <c r="M374" s="141"/>
      <c r="N374" s="141" t="s">
        <v>27</v>
      </c>
      <c r="O374" s="141"/>
      <c r="P374" s="367">
        <v>0</v>
      </c>
      <c r="Q374" s="141"/>
      <c r="R374" s="135"/>
      <c r="S374" s="141"/>
      <c r="T374" s="154" t="s">
        <v>27</v>
      </c>
      <c r="U374" s="141" t="s">
        <v>400</v>
      </c>
      <c r="V374" s="142"/>
      <c r="W374" s="155"/>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c r="IW374" s="1"/>
      <c r="IX374" s="1"/>
      <c r="IY374" s="1"/>
      <c r="IZ374" s="1"/>
      <c r="JA374" s="1"/>
      <c r="JB374" s="1"/>
      <c r="JC374" s="1"/>
      <c r="JD374" s="1"/>
      <c r="JE374" s="1"/>
      <c r="JF374" s="1"/>
      <c r="JG374" s="1"/>
      <c r="JH374" s="1"/>
      <c r="JI374" s="1"/>
      <c r="JJ374" s="1"/>
      <c r="JK374" s="1"/>
      <c r="JL374" s="1"/>
      <c r="JM374" s="1"/>
      <c r="JN374" s="1"/>
      <c r="JO374" s="1"/>
      <c r="JP374" s="1"/>
      <c r="JQ374" s="1"/>
      <c r="JR374" s="1"/>
      <c r="JS374" s="1"/>
      <c r="JT374" s="1"/>
      <c r="JU374" s="1"/>
      <c r="JV374" s="1"/>
      <c r="JW374" s="1"/>
      <c r="JX374" s="1"/>
      <c r="JY374" s="1"/>
      <c r="JZ374" s="1"/>
      <c r="KA374" s="1"/>
      <c r="KB374" s="1"/>
      <c r="KC374" s="1"/>
      <c r="KD374" s="1"/>
      <c r="KE374" s="1"/>
      <c r="KF374" s="1"/>
      <c r="KG374" s="1"/>
      <c r="KH374" s="1"/>
      <c r="KI374" s="1"/>
      <c r="KJ374" s="1"/>
      <c r="KK374" s="1"/>
      <c r="KL374" s="1"/>
      <c r="KM374" s="1"/>
      <c r="KN374" s="1"/>
      <c r="KO374" s="1"/>
      <c r="KP374" s="1"/>
      <c r="KQ374" s="1"/>
      <c r="KR374" s="1"/>
      <c r="KS374" s="1"/>
      <c r="KT374" s="1"/>
      <c r="KU374" s="1"/>
      <c r="KV374" s="1"/>
      <c r="KW374" s="1"/>
      <c r="KX374" s="1"/>
      <c r="KY374" s="1"/>
      <c r="KZ374" s="1"/>
      <c r="LA374" s="1"/>
      <c r="LB374" s="1"/>
      <c r="LC374" s="1"/>
      <c r="LD374" s="1"/>
      <c r="LE374" s="1"/>
      <c r="LF374" s="1"/>
      <c r="LG374" s="1"/>
      <c r="LH374" s="1"/>
      <c r="LI374" s="1"/>
      <c r="LJ374" s="1"/>
      <c r="LK374" s="1"/>
      <c r="LL374" s="1"/>
      <c r="LM374" s="1"/>
      <c r="LN374" s="1"/>
      <c r="LO374" s="1"/>
      <c r="LP374" s="1"/>
      <c r="LQ374" s="1"/>
      <c r="LR374" s="1"/>
      <c r="LS374" s="1"/>
      <c r="LT374" s="1"/>
      <c r="LU374" s="1"/>
      <c r="LV374" s="1"/>
      <c r="LW374" s="1"/>
      <c r="LX374" s="1"/>
      <c r="LY374" s="1"/>
      <c r="LZ374" s="1"/>
      <c r="MA374" s="1"/>
      <c r="MB374" s="1"/>
      <c r="MC374" s="1"/>
      <c r="MD374" s="1"/>
      <c r="ME374" s="1"/>
      <c r="MF374" s="1"/>
      <c r="MG374" s="1"/>
      <c r="MH374" s="1"/>
      <c r="MI374" s="1"/>
      <c r="MJ374" s="1"/>
      <c r="MK374" s="1"/>
      <c r="ML374" s="1"/>
      <c r="MM374" s="1"/>
      <c r="MN374" s="1"/>
      <c r="MO374" s="1"/>
      <c r="MP374" s="1"/>
      <c r="MQ374" s="34"/>
      <c r="MR374" s="2"/>
      <c r="MS374" s="2"/>
      <c r="MT374" s="2"/>
      <c r="MU374" s="2"/>
    </row>
    <row r="375" spans="1:359" s="26" customFormat="1" ht="46.5" customHeight="1">
      <c r="A375" s="500"/>
      <c r="B375" s="178">
        <v>82</v>
      </c>
      <c r="C375" s="175" t="s">
        <v>240</v>
      </c>
      <c r="D375" s="141" t="s">
        <v>622</v>
      </c>
      <c r="E375" s="141" t="s">
        <v>576</v>
      </c>
      <c r="F375" s="141" t="s">
        <v>180</v>
      </c>
      <c r="G375" s="141" t="s">
        <v>27</v>
      </c>
      <c r="H375" s="136"/>
      <c r="I375" s="141" t="s">
        <v>37</v>
      </c>
      <c r="J375" s="168">
        <v>55000</v>
      </c>
      <c r="K375" s="141"/>
      <c r="L375" s="141" t="s">
        <v>27</v>
      </c>
      <c r="M375" s="141"/>
      <c r="N375" s="141" t="s">
        <v>27</v>
      </c>
      <c r="O375" s="141"/>
      <c r="P375" s="367">
        <v>0</v>
      </c>
      <c r="Q375" s="141"/>
      <c r="R375" s="135"/>
      <c r="S375" s="141"/>
      <c r="T375" s="154" t="s">
        <v>27</v>
      </c>
      <c r="U375" s="141" t="s">
        <v>400</v>
      </c>
      <c r="V375" s="142"/>
      <c r="W375" s="155"/>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c r="IW375" s="1"/>
      <c r="IX375" s="1"/>
      <c r="IY375" s="1"/>
      <c r="IZ375" s="1"/>
      <c r="JA375" s="1"/>
      <c r="JB375" s="1"/>
      <c r="JC375" s="1"/>
      <c r="JD375" s="1"/>
      <c r="JE375" s="1"/>
      <c r="JF375" s="1"/>
      <c r="JG375" s="1"/>
      <c r="JH375" s="1"/>
      <c r="JI375" s="1"/>
      <c r="JJ375" s="1"/>
      <c r="JK375" s="1"/>
      <c r="JL375" s="1"/>
      <c r="JM375" s="1"/>
      <c r="JN375" s="1"/>
      <c r="JO375" s="1"/>
      <c r="JP375" s="1"/>
      <c r="JQ375" s="1"/>
      <c r="JR375" s="1"/>
      <c r="JS375" s="1"/>
      <c r="JT375" s="1"/>
      <c r="JU375" s="1"/>
      <c r="JV375" s="1"/>
      <c r="JW375" s="1"/>
      <c r="JX375" s="1"/>
      <c r="JY375" s="1"/>
      <c r="JZ375" s="1"/>
      <c r="KA375" s="1"/>
      <c r="KB375" s="1"/>
      <c r="KC375" s="1"/>
      <c r="KD375" s="1"/>
      <c r="KE375" s="1"/>
      <c r="KF375" s="1"/>
      <c r="KG375" s="1"/>
      <c r="KH375" s="1"/>
      <c r="KI375" s="1"/>
      <c r="KJ375" s="1"/>
      <c r="KK375" s="1"/>
      <c r="KL375" s="1"/>
      <c r="KM375" s="1"/>
      <c r="KN375" s="1"/>
      <c r="KO375" s="1"/>
      <c r="KP375" s="1"/>
      <c r="KQ375" s="1"/>
      <c r="KR375" s="1"/>
      <c r="KS375" s="1"/>
      <c r="KT375" s="1"/>
      <c r="KU375" s="1"/>
      <c r="KV375" s="1"/>
      <c r="KW375" s="1"/>
      <c r="KX375" s="1"/>
      <c r="KY375" s="1"/>
      <c r="KZ375" s="1"/>
      <c r="LA375" s="1"/>
      <c r="LB375" s="1"/>
      <c r="LC375" s="1"/>
      <c r="LD375" s="1"/>
      <c r="LE375" s="1"/>
      <c r="LF375" s="1"/>
      <c r="LG375" s="1"/>
      <c r="LH375" s="1"/>
      <c r="LI375" s="1"/>
      <c r="LJ375" s="1"/>
      <c r="LK375" s="1"/>
      <c r="LL375" s="1"/>
      <c r="LM375" s="1"/>
      <c r="LN375" s="1"/>
      <c r="LO375" s="1"/>
      <c r="LP375" s="1"/>
      <c r="LQ375" s="1"/>
      <c r="LR375" s="1"/>
      <c r="LS375" s="1"/>
      <c r="LT375" s="1"/>
      <c r="LU375" s="1"/>
      <c r="LV375" s="1"/>
      <c r="LW375" s="1"/>
      <c r="LX375" s="1"/>
      <c r="LY375" s="1"/>
      <c r="LZ375" s="1"/>
      <c r="MA375" s="1"/>
      <c r="MB375" s="1"/>
      <c r="MC375" s="1"/>
      <c r="MD375" s="1"/>
      <c r="ME375" s="1"/>
      <c r="MF375" s="1"/>
      <c r="MG375" s="1"/>
      <c r="MH375" s="1"/>
      <c r="MI375" s="1"/>
      <c r="MJ375" s="1"/>
      <c r="MK375" s="1"/>
      <c r="ML375" s="1"/>
      <c r="MM375" s="1"/>
      <c r="MN375" s="1"/>
      <c r="MO375" s="1"/>
      <c r="MP375" s="1"/>
      <c r="MQ375" s="34"/>
      <c r="MR375" s="2"/>
      <c r="MS375" s="2"/>
      <c r="MT375" s="2"/>
      <c r="MU375" s="2"/>
    </row>
    <row r="376" spans="1:359" s="26" customFormat="1" ht="46.5" customHeight="1">
      <c r="A376" s="500"/>
      <c r="B376" s="178">
        <v>83</v>
      </c>
      <c r="C376" s="175" t="s">
        <v>241</v>
      </c>
      <c r="D376" s="141" t="s">
        <v>623</v>
      </c>
      <c r="E376" s="141" t="s">
        <v>576</v>
      </c>
      <c r="F376" s="141" t="s">
        <v>180</v>
      </c>
      <c r="G376" s="141" t="s">
        <v>27</v>
      </c>
      <c r="H376" s="136"/>
      <c r="I376" s="141" t="s">
        <v>37</v>
      </c>
      <c r="J376" s="168">
        <v>55000</v>
      </c>
      <c r="K376" s="141"/>
      <c r="L376" s="141" t="s">
        <v>27</v>
      </c>
      <c r="M376" s="141"/>
      <c r="N376" s="141" t="s">
        <v>27</v>
      </c>
      <c r="O376" s="141"/>
      <c r="P376" s="367">
        <v>0</v>
      </c>
      <c r="Q376" s="141"/>
      <c r="R376" s="135"/>
      <c r="S376" s="141"/>
      <c r="T376" s="154" t="s">
        <v>27</v>
      </c>
      <c r="U376" s="141" t="s">
        <v>400</v>
      </c>
      <c r="V376" s="142"/>
      <c r="W376" s="155"/>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c r="IW376" s="1"/>
      <c r="IX376" s="1"/>
      <c r="IY376" s="1"/>
      <c r="IZ376" s="1"/>
      <c r="JA376" s="1"/>
      <c r="JB376" s="1"/>
      <c r="JC376" s="1"/>
      <c r="JD376" s="1"/>
      <c r="JE376" s="1"/>
      <c r="JF376" s="1"/>
      <c r="JG376" s="1"/>
      <c r="JH376" s="1"/>
      <c r="JI376" s="1"/>
      <c r="JJ376" s="1"/>
      <c r="JK376" s="1"/>
      <c r="JL376" s="1"/>
      <c r="JM376" s="1"/>
      <c r="JN376" s="1"/>
      <c r="JO376" s="1"/>
      <c r="JP376" s="1"/>
      <c r="JQ376" s="1"/>
      <c r="JR376" s="1"/>
      <c r="JS376" s="1"/>
      <c r="JT376" s="1"/>
      <c r="JU376" s="1"/>
      <c r="JV376" s="1"/>
      <c r="JW376" s="1"/>
      <c r="JX376" s="1"/>
      <c r="JY376" s="1"/>
      <c r="JZ376" s="1"/>
      <c r="KA376" s="1"/>
      <c r="KB376" s="1"/>
      <c r="KC376" s="1"/>
      <c r="KD376" s="1"/>
      <c r="KE376" s="1"/>
      <c r="KF376" s="1"/>
      <c r="KG376" s="1"/>
      <c r="KH376" s="1"/>
      <c r="KI376" s="1"/>
      <c r="KJ376" s="1"/>
      <c r="KK376" s="1"/>
      <c r="KL376" s="1"/>
      <c r="KM376" s="1"/>
      <c r="KN376" s="1"/>
      <c r="KO376" s="1"/>
      <c r="KP376" s="1"/>
      <c r="KQ376" s="1"/>
      <c r="KR376" s="1"/>
      <c r="KS376" s="1"/>
      <c r="KT376" s="1"/>
      <c r="KU376" s="1"/>
      <c r="KV376" s="1"/>
      <c r="KW376" s="1"/>
      <c r="KX376" s="1"/>
      <c r="KY376" s="1"/>
      <c r="KZ376" s="1"/>
      <c r="LA376" s="1"/>
      <c r="LB376" s="1"/>
      <c r="LC376" s="1"/>
      <c r="LD376" s="1"/>
      <c r="LE376" s="1"/>
      <c r="LF376" s="1"/>
      <c r="LG376" s="1"/>
      <c r="LH376" s="1"/>
      <c r="LI376" s="1"/>
      <c r="LJ376" s="1"/>
      <c r="LK376" s="1"/>
      <c r="LL376" s="1"/>
      <c r="LM376" s="1"/>
      <c r="LN376" s="1"/>
      <c r="LO376" s="1"/>
      <c r="LP376" s="1"/>
      <c r="LQ376" s="1"/>
      <c r="LR376" s="1"/>
      <c r="LS376" s="1"/>
      <c r="LT376" s="1"/>
      <c r="LU376" s="1"/>
      <c r="LV376" s="1"/>
      <c r="LW376" s="1"/>
      <c r="LX376" s="1"/>
      <c r="LY376" s="1"/>
      <c r="LZ376" s="1"/>
      <c r="MA376" s="1"/>
      <c r="MB376" s="1"/>
      <c r="MC376" s="1"/>
      <c r="MD376" s="1"/>
      <c r="ME376" s="1"/>
      <c r="MF376" s="1"/>
      <c r="MG376" s="1"/>
      <c r="MH376" s="1"/>
      <c r="MI376" s="1"/>
      <c r="MJ376" s="1"/>
      <c r="MK376" s="1"/>
      <c r="ML376" s="1"/>
      <c r="MM376" s="1"/>
      <c r="MN376" s="1"/>
      <c r="MO376" s="1"/>
      <c r="MP376" s="1"/>
      <c r="MQ376" s="34"/>
      <c r="MR376" s="2"/>
      <c r="MS376" s="2"/>
      <c r="MT376" s="2"/>
      <c r="MU376" s="2"/>
    </row>
    <row r="377" spans="1:359" s="26" customFormat="1" ht="46.5" customHeight="1">
      <c r="A377" s="500"/>
      <c r="B377" s="178">
        <v>84</v>
      </c>
      <c r="C377" s="175" t="s">
        <v>247</v>
      </c>
      <c r="D377" s="141" t="s">
        <v>248</v>
      </c>
      <c r="E377" s="141" t="s">
        <v>576</v>
      </c>
      <c r="F377" s="141" t="s">
        <v>249</v>
      </c>
      <c r="G377" s="141" t="s">
        <v>27</v>
      </c>
      <c r="H377" s="136"/>
      <c r="I377" s="141" t="s">
        <v>749</v>
      </c>
      <c r="J377" s="168">
        <v>655000</v>
      </c>
      <c r="K377" s="141"/>
      <c r="L377" s="141"/>
      <c r="M377" s="141" t="s">
        <v>27</v>
      </c>
      <c r="N377" s="141" t="s">
        <v>27</v>
      </c>
      <c r="O377" s="141"/>
      <c r="P377" s="367">
        <v>0</v>
      </c>
      <c r="Q377" s="141"/>
      <c r="R377" s="135"/>
      <c r="S377" s="141"/>
      <c r="T377" s="154" t="s">
        <v>27</v>
      </c>
      <c r="U377" s="141" t="s">
        <v>400</v>
      </c>
      <c r="V377" s="142"/>
      <c r="W377" s="155"/>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c r="IW377" s="1"/>
      <c r="IX377" s="1"/>
      <c r="IY377" s="1"/>
      <c r="IZ377" s="1"/>
      <c r="JA377" s="1"/>
      <c r="JB377" s="1"/>
      <c r="JC377" s="1"/>
      <c r="JD377" s="1"/>
      <c r="JE377" s="1"/>
      <c r="JF377" s="1"/>
      <c r="JG377" s="1"/>
      <c r="JH377" s="1"/>
      <c r="JI377" s="1"/>
      <c r="JJ377" s="1"/>
      <c r="JK377" s="1"/>
      <c r="JL377" s="1"/>
      <c r="JM377" s="1"/>
      <c r="JN377" s="1"/>
      <c r="JO377" s="1"/>
      <c r="JP377" s="1"/>
      <c r="JQ377" s="1"/>
      <c r="JR377" s="1"/>
      <c r="JS377" s="1"/>
      <c r="JT377" s="1"/>
      <c r="JU377" s="1"/>
      <c r="JV377" s="1"/>
      <c r="JW377" s="1"/>
      <c r="JX377" s="1"/>
      <c r="JY377" s="1"/>
      <c r="JZ377" s="1"/>
      <c r="KA377" s="1"/>
      <c r="KB377" s="1"/>
      <c r="KC377" s="1"/>
      <c r="KD377" s="1"/>
      <c r="KE377" s="1"/>
      <c r="KF377" s="1"/>
      <c r="KG377" s="1"/>
      <c r="KH377" s="1"/>
      <c r="KI377" s="1"/>
      <c r="KJ377" s="1"/>
      <c r="KK377" s="1"/>
      <c r="KL377" s="1"/>
      <c r="KM377" s="1"/>
      <c r="KN377" s="1"/>
      <c r="KO377" s="1"/>
      <c r="KP377" s="1"/>
      <c r="KQ377" s="1"/>
      <c r="KR377" s="1"/>
      <c r="KS377" s="1"/>
      <c r="KT377" s="1"/>
      <c r="KU377" s="1"/>
      <c r="KV377" s="1"/>
      <c r="KW377" s="1"/>
      <c r="KX377" s="1"/>
      <c r="KY377" s="1"/>
      <c r="KZ377" s="1"/>
      <c r="LA377" s="1"/>
      <c r="LB377" s="1"/>
      <c r="LC377" s="1"/>
      <c r="LD377" s="1"/>
      <c r="LE377" s="1"/>
      <c r="LF377" s="1"/>
      <c r="LG377" s="1"/>
      <c r="LH377" s="1"/>
      <c r="LI377" s="1"/>
      <c r="LJ377" s="1"/>
      <c r="LK377" s="1"/>
      <c r="LL377" s="1"/>
      <c r="LM377" s="1"/>
      <c r="LN377" s="1"/>
      <c r="LO377" s="1"/>
      <c r="LP377" s="1"/>
      <c r="LQ377" s="1"/>
      <c r="LR377" s="1"/>
      <c r="LS377" s="1"/>
      <c r="LT377" s="1"/>
      <c r="LU377" s="1"/>
      <c r="LV377" s="1"/>
      <c r="LW377" s="1"/>
      <c r="LX377" s="1"/>
      <c r="LY377" s="1"/>
      <c r="LZ377" s="1"/>
      <c r="MA377" s="1"/>
      <c r="MB377" s="1"/>
      <c r="MC377" s="1"/>
      <c r="MD377" s="1"/>
      <c r="ME377" s="1"/>
      <c r="MF377" s="1"/>
      <c r="MG377" s="1"/>
      <c r="MH377" s="1"/>
      <c r="MI377" s="1"/>
      <c r="MJ377" s="1"/>
      <c r="MK377" s="1"/>
      <c r="ML377" s="1"/>
      <c r="MM377" s="1"/>
      <c r="MN377" s="1"/>
      <c r="MO377" s="1"/>
      <c r="MP377" s="1"/>
      <c r="MQ377" s="34"/>
      <c r="MR377" s="2"/>
      <c r="MS377" s="2"/>
      <c r="MT377" s="2"/>
      <c r="MU377" s="2"/>
    </row>
    <row r="378" spans="1:359" s="26" customFormat="1" ht="46.5" customHeight="1">
      <c r="A378" s="500"/>
      <c r="B378" s="178">
        <v>85</v>
      </c>
      <c r="C378" s="175" t="s">
        <v>770</v>
      </c>
      <c r="D378" s="141" t="s">
        <v>250</v>
      </c>
      <c r="E378" s="141" t="s">
        <v>576</v>
      </c>
      <c r="F378" s="141" t="s">
        <v>246</v>
      </c>
      <c r="G378" s="141" t="s">
        <v>27</v>
      </c>
      <c r="H378" s="136"/>
      <c r="I378" s="141" t="s">
        <v>749</v>
      </c>
      <c r="J378" s="168">
        <v>144000</v>
      </c>
      <c r="K378" s="141"/>
      <c r="L378" s="141"/>
      <c r="M378" s="141" t="s">
        <v>27</v>
      </c>
      <c r="N378" s="141" t="s">
        <v>27</v>
      </c>
      <c r="O378" s="141"/>
      <c r="P378" s="367">
        <v>0</v>
      </c>
      <c r="Q378" s="141"/>
      <c r="R378" s="135"/>
      <c r="S378" s="141"/>
      <c r="T378" s="154" t="s">
        <v>27</v>
      </c>
      <c r="U378" s="141" t="s">
        <v>400</v>
      </c>
      <c r="V378" s="142"/>
      <c r="W378" s="155"/>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c r="IW378" s="1"/>
      <c r="IX378" s="1"/>
      <c r="IY378" s="1"/>
      <c r="IZ378" s="1"/>
      <c r="JA378" s="1"/>
      <c r="JB378" s="1"/>
      <c r="JC378" s="1"/>
      <c r="JD378" s="1"/>
      <c r="JE378" s="1"/>
      <c r="JF378" s="1"/>
      <c r="JG378" s="1"/>
      <c r="JH378" s="1"/>
      <c r="JI378" s="1"/>
      <c r="JJ378" s="1"/>
      <c r="JK378" s="1"/>
      <c r="JL378" s="1"/>
      <c r="JM378" s="1"/>
      <c r="JN378" s="1"/>
      <c r="JO378" s="1"/>
      <c r="JP378" s="1"/>
      <c r="JQ378" s="1"/>
      <c r="JR378" s="1"/>
      <c r="JS378" s="1"/>
      <c r="JT378" s="1"/>
      <c r="JU378" s="1"/>
      <c r="JV378" s="1"/>
      <c r="JW378" s="1"/>
      <c r="JX378" s="1"/>
      <c r="JY378" s="1"/>
      <c r="JZ378" s="1"/>
      <c r="KA378" s="1"/>
      <c r="KB378" s="1"/>
      <c r="KC378" s="1"/>
      <c r="KD378" s="1"/>
      <c r="KE378" s="1"/>
      <c r="KF378" s="1"/>
      <c r="KG378" s="1"/>
      <c r="KH378" s="1"/>
      <c r="KI378" s="1"/>
      <c r="KJ378" s="1"/>
      <c r="KK378" s="1"/>
      <c r="KL378" s="1"/>
      <c r="KM378" s="1"/>
      <c r="KN378" s="1"/>
      <c r="KO378" s="1"/>
      <c r="KP378" s="1"/>
      <c r="KQ378" s="1"/>
      <c r="KR378" s="1"/>
      <c r="KS378" s="1"/>
      <c r="KT378" s="1"/>
      <c r="KU378" s="1"/>
      <c r="KV378" s="1"/>
      <c r="KW378" s="1"/>
      <c r="KX378" s="1"/>
      <c r="KY378" s="1"/>
      <c r="KZ378" s="1"/>
      <c r="LA378" s="1"/>
      <c r="LB378" s="1"/>
      <c r="LC378" s="1"/>
      <c r="LD378" s="1"/>
      <c r="LE378" s="1"/>
      <c r="LF378" s="1"/>
      <c r="LG378" s="1"/>
      <c r="LH378" s="1"/>
      <c r="LI378" s="1"/>
      <c r="LJ378" s="1"/>
      <c r="LK378" s="1"/>
      <c r="LL378" s="1"/>
      <c r="LM378" s="1"/>
      <c r="LN378" s="1"/>
      <c r="LO378" s="1"/>
      <c r="LP378" s="1"/>
      <c r="LQ378" s="1"/>
      <c r="LR378" s="1"/>
      <c r="LS378" s="1"/>
      <c r="LT378" s="1"/>
      <c r="LU378" s="1"/>
      <c r="LV378" s="1"/>
      <c r="LW378" s="1"/>
      <c r="LX378" s="1"/>
      <c r="LY378" s="1"/>
      <c r="LZ378" s="1"/>
      <c r="MA378" s="1"/>
      <c r="MB378" s="1"/>
      <c r="MC378" s="1"/>
      <c r="MD378" s="1"/>
      <c r="ME378" s="1"/>
      <c r="MF378" s="1"/>
      <c r="MG378" s="1"/>
      <c r="MH378" s="1"/>
      <c r="MI378" s="1"/>
      <c r="MJ378" s="1"/>
      <c r="MK378" s="1"/>
      <c r="ML378" s="1"/>
      <c r="MM378" s="1"/>
      <c r="MN378" s="1"/>
      <c r="MO378" s="1"/>
      <c r="MP378" s="1"/>
      <c r="MQ378" s="34"/>
      <c r="MR378" s="2"/>
      <c r="MS378" s="2"/>
      <c r="MT378" s="2"/>
      <c r="MU378" s="2"/>
    </row>
    <row r="379" spans="1:359" s="26" customFormat="1" ht="46.5" customHeight="1">
      <c r="A379" s="500"/>
      <c r="B379" s="178">
        <v>86</v>
      </c>
      <c r="C379" s="175" t="s">
        <v>771</v>
      </c>
      <c r="D379" s="141" t="s">
        <v>251</v>
      </c>
      <c r="E379" s="141" t="s">
        <v>576</v>
      </c>
      <c r="F379" s="141" t="s">
        <v>628</v>
      </c>
      <c r="G379" s="141" t="s">
        <v>27</v>
      </c>
      <c r="H379" s="136"/>
      <c r="I379" s="141" t="s">
        <v>749</v>
      </c>
      <c r="J379" s="168">
        <v>1400000</v>
      </c>
      <c r="K379" s="141"/>
      <c r="L379" s="141"/>
      <c r="M379" s="141" t="s">
        <v>27</v>
      </c>
      <c r="N379" s="141" t="s">
        <v>27</v>
      </c>
      <c r="O379" s="141"/>
      <c r="P379" s="367">
        <v>0</v>
      </c>
      <c r="Q379" s="141"/>
      <c r="R379" s="135"/>
      <c r="S379" s="141"/>
      <c r="T379" s="154" t="s">
        <v>27</v>
      </c>
      <c r="U379" s="141" t="s">
        <v>400</v>
      </c>
      <c r="V379" s="142"/>
      <c r="W379" s="155"/>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c r="IW379" s="1"/>
      <c r="IX379" s="1"/>
      <c r="IY379" s="1"/>
      <c r="IZ379" s="1"/>
      <c r="JA379" s="1"/>
      <c r="JB379" s="1"/>
      <c r="JC379" s="1"/>
      <c r="JD379" s="1"/>
      <c r="JE379" s="1"/>
      <c r="JF379" s="1"/>
      <c r="JG379" s="1"/>
      <c r="JH379" s="1"/>
      <c r="JI379" s="1"/>
      <c r="JJ379" s="1"/>
      <c r="JK379" s="1"/>
      <c r="JL379" s="1"/>
      <c r="JM379" s="1"/>
      <c r="JN379" s="1"/>
      <c r="JO379" s="1"/>
      <c r="JP379" s="1"/>
      <c r="JQ379" s="1"/>
      <c r="JR379" s="1"/>
      <c r="JS379" s="1"/>
      <c r="JT379" s="1"/>
      <c r="JU379" s="1"/>
      <c r="JV379" s="1"/>
      <c r="JW379" s="1"/>
      <c r="JX379" s="1"/>
      <c r="JY379" s="1"/>
      <c r="JZ379" s="1"/>
      <c r="KA379" s="1"/>
      <c r="KB379" s="1"/>
      <c r="KC379" s="1"/>
      <c r="KD379" s="1"/>
      <c r="KE379" s="1"/>
      <c r="KF379" s="1"/>
      <c r="KG379" s="1"/>
      <c r="KH379" s="1"/>
      <c r="KI379" s="1"/>
      <c r="KJ379" s="1"/>
      <c r="KK379" s="1"/>
      <c r="KL379" s="1"/>
      <c r="KM379" s="1"/>
      <c r="KN379" s="1"/>
      <c r="KO379" s="1"/>
      <c r="KP379" s="1"/>
      <c r="KQ379" s="1"/>
      <c r="KR379" s="1"/>
      <c r="KS379" s="1"/>
      <c r="KT379" s="1"/>
      <c r="KU379" s="1"/>
      <c r="KV379" s="1"/>
      <c r="KW379" s="1"/>
      <c r="KX379" s="1"/>
      <c r="KY379" s="1"/>
      <c r="KZ379" s="1"/>
      <c r="LA379" s="1"/>
      <c r="LB379" s="1"/>
      <c r="LC379" s="1"/>
      <c r="LD379" s="1"/>
      <c r="LE379" s="1"/>
      <c r="LF379" s="1"/>
      <c r="LG379" s="1"/>
      <c r="LH379" s="1"/>
      <c r="LI379" s="1"/>
      <c r="LJ379" s="1"/>
      <c r="LK379" s="1"/>
      <c r="LL379" s="1"/>
      <c r="LM379" s="1"/>
      <c r="LN379" s="1"/>
      <c r="LO379" s="1"/>
      <c r="LP379" s="1"/>
      <c r="LQ379" s="1"/>
      <c r="LR379" s="1"/>
      <c r="LS379" s="1"/>
      <c r="LT379" s="1"/>
      <c r="LU379" s="1"/>
      <c r="LV379" s="1"/>
      <c r="LW379" s="1"/>
      <c r="LX379" s="1"/>
      <c r="LY379" s="1"/>
      <c r="LZ379" s="1"/>
      <c r="MA379" s="1"/>
      <c r="MB379" s="1"/>
      <c r="MC379" s="1"/>
      <c r="MD379" s="1"/>
      <c r="ME379" s="1"/>
      <c r="MF379" s="1"/>
      <c r="MG379" s="1"/>
      <c r="MH379" s="1"/>
      <c r="MI379" s="1"/>
      <c r="MJ379" s="1"/>
      <c r="MK379" s="1"/>
      <c r="ML379" s="1"/>
      <c r="MM379" s="1"/>
      <c r="MN379" s="1"/>
      <c r="MO379" s="1"/>
      <c r="MP379" s="1"/>
      <c r="MQ379" s="34"/>
      <c r="MR379" s="2"/>
      <c r="MS379" s="2"/>
      <c r="MT379" s="2"/>
      <c r="MU379" s="2"/>
    </row>
    <row r="380" spans="1:359" s="26" customFormat="1" ht="46.5" customHeight="1">
      <c r="A380" s="500"/>
      <c r="B380" s="178">
        <v>87</v>
      </c>
      <c r="C380" s="175" t="s">
        <v>629</v>
      </c>
      <c r="D380" s="141" t="s">
        <v>630</v>
      </c>
      <c r="E380" s="141" t="s">
        <v>576</v>
      </c>
      <c r="F380" s="141" t="s">
        <v>246</v>
      </c>
      <c r="G380" s="141" t="s">
        <v>27</v>
      </c>
      <c r="H380" s="136"/>
      <c r="I380" s="141" t="s">
        <v>749</v>
      </c>
      <c r="J380" s="168">
        <v>450000</v>
      </c>
      <c r="K380" s="141"/>
      <c r="L380" s="141"/>
      <c r="M380" s="141" t="s">
        <v>27</v>
      </c>
      <c r="N380" s="141" t="s">
        <v>27</v>
      </c>
      <c r="O380" s="141"/>
      <c r="P380" s="367">
        <v>0</v>
      </c>
      <c r="Q380" s="141"/>
      <c r="R380" s="135"/>
      <c r="S380" s="141"/>
      <c r="T380" s="154" t="s">
        <v>27</v>
      </c>
      <c r="U380" s="141" t="s">
        <v>400</v>
      </c>
      <c r="V380" s="142"/>
      <c r="W380" s="155"/>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c r="IW380" s="1"/>
      <c r="IX380" s="1"/>
      <c r="IY380" s="1"/>
      <c r="IZ380" s="1"/>
      <c r="JA380" s="1"/>
      <c r="JB380" s="1"/>
      <c r="JC380" s="1"/>
      <c r="JD380" s="1"/>
      <c r="JE380" s="1"/>
      <c r="JF380" s="1"/>
      <c r="JG380" s="1"/>
      <c r="JH380" s="1"/>
      <c r="JI380" s="1"/>
      <c r="JJ380" s="1"/>
      <c r="JK380" s="1"/>
      <c r="JL380" s="1"/>
      <c r="JM380" s="1"/>
      <c r="JN380" s="1"/>
      <c r="JO380" s="1"/>
      <c r="JP380" s="1"/>
      <c r="JQ380" s="1"/>
      <c r="JR380" s="1"/>
      <c r="JS380" s="1"/>
      <c r="JT380" s="1"/>
      <c r="JU380" s="1"/>
      <c r="JV380" s="1"/>
      <c r="JW380" s="1"/>
      <c r="JX380" s="1"/>
      <c r="JY380" s="1"/>
      <c r="JZ380" s="1"/>
      <c r="KA380" s="1"/>
      <c r="KB380" s="1"/>
      <c r="KC380" s="1"/>
      <c r="KD380" s="1"/>
      <c r="KE380" s="1"/>
      <c r="KF380" s="1"/>
      <c r="KG380" s="1"/>
      <c r="KH380" s="1"/>
      <c r="KI380" s="1"/>
      <c r="KJ380" s="1"/>
      <c r="KK380" s="1"/>
      <c r="KL380" s="1"/>
      <c r="KM380" s="1"/>
      <c r="KN380" s="1"/>
      <c r="KO380" s="1"/>
      <c r="KP380" s="1"/>
      <c r="KQ380" s="1"/>
      <c r="KR380" s="1"/>
      <c r="KS380" s="1"/>
      <c r="KT380" s="1"/>
      <c r="KU380" s="1"/>
      <c r="KV380" s="1"/>
      <c r="KW380" s="1"/>
      <c r="KX380" s="1"/>
      <c r="KY380" s="1"/>
      <c r="KZ380" s="1"/>
      <c r="LA380" s="1"/>
      <c r="LB380" s="1"/>
      <c r="LC380" s="1"/>
      <c r="LD380" s="1"/>
      <c r="LE380" s="1"/>
      <c r="LF380" s="1"/>
      <c r="LG380" s="1"/>
      <c r="LH380" s="1"/>
      <c r="LI380" s="1"/>
      <c r="LJ380" s="1"/>
      <c r="LK380" s="1"/>
      <c r="LL380" s="1"/>
      <c r="LM380" s="1"/>
      <c r="LN380" s="1"/>
      <c r="LO380" s="1"/>
      <c r="LP380" s="1"/>
      <c r="LQ380" s="1"/>
      <c r="LR380" s="1"/>
      <c r="LS380" s="1"/>
      <c r="LT380" s="1"/>
      <c r="LU380" s="1"/>
      <c r="LV380" s="1"/>
      <c r="LW380" s="1"/>
      <c r="LX380" s="1"/>
      <c r="LY380" s="1"/>
      <c r="LZ380" s="1"/>
      <c r="MA380" s="1"/>
      <c r="MB380" s="1"/>
      <c r="MC380" s="1"/>
      <c r="MD380" s="1"/>
      <c r="ME380" s="1"/>
      <c r="MF380" s="1"/>
      <c r="MG380" s="1"/>
      <c r="MH380" s="1"/>
      <c r="MI380" s="1"/>
      <c r="MJ380" s="1"/>
      <c r="MK380" s="1"/>
      <c r="ML380" s="1"/>
      <c r="MM380" s="1"/>
      <c r="MN380" s="1"/>
      <c r="MO380" s="1"/>
      <c r="MP380" s="1"/>
      <c r="MQ380" s="34"/>
      <c r="MR380" s="2"/>
      <c r="MS380" s="2"/>
      <c r="MT380" s="2"/>
      <c r="MU380" s="2"/>
    </row>
    <row r="381" spans="1:359" s="26" customFormat="1" ht="46.5" customHeight="1">
      <c r="A381" s="500"/>
      <c r="B381" s="178">
        <v>88</v>
      </c>
      <c r="C381" s="175" t="s">
        <v>252</v>
      </c>
      <c r="D381" s="141" t="s">
        <v>253</v>
      </c>
      <c r="E381" s="141" t="s">
        <v>576</v>
      </c>
      <c r="F381" s="141" t="s">
        <v>246</v>
      </c>
      <c r="G381" s="141" t="s">
        <v>27</v>
      </c>
      <c r="H381" s="136"/>
      <c r="I381" s="141" t="s">
        <v>749</v>
      </c>
      <c r="J381" s="168">
        <v>433000</v>
      </c>
      <c r="K381" s="141"/>
      <c r="L381" s="141"/>
      <c r="M381" s="141" t="s">
        <v>27</v>
      </c>
      <c r="N381" s="141" t="s">
        <v>27</v>
      </c>
      <c r="O381" s="141"/>
      <c r="P381" s="367">
        <v>0</v>
      </c>
      <c r="Q381" s="141"/>
      <c r="R381" s="135"/>
      <c r="S381" s="141"/>
      <c r="T381" s="154" t="s">
        <v>27</v>
      </c>
      <c r="U381" s="141" t="s">
        <v>400</v>
      </c>
      <c r="V381" s="142"/>
      <c r="W381" s="155"/>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c r="IW381" s="1"/>
      <c r="IX381" s="1"/>
      <c r="IY381" s="1"/>
      <c r="IZ381" s="1"/>
      <c r="JA381" s="1"/>
      <c r="JB381" s="1"/>
      <c r="JC381" s="1"/>
      <c r="JD381" s="1"/>
      <c r="JE381" s="1"/>
      <c r="JF381" s="1"/>
      <c r="JG381" s="1"/>
      <c r="JH381" s="1"/>
      <c r="JI381" s="1"/>
      <c r="JJ381" s="1"/>
      <c r="JK381" s="1"/>
      <c r="JL381" s="1"/>
      <c r="JM381" s="1"/>
      <c r="JN381" s="1"/>
      <c r="JO381" s="1"/>
      <c r="JP381" s="1"/>
      <c r="JQ381" s="1"/>
      <c r="JR381" s="1"/>
      <c r="JS381" s="1"/>
      <c r="JT381" s="1"/>
      <c r="JU381" s="1"/>
      <c r="JV381" s="1"/>
      <c r="JW381" s="1"/>
      <c r="JX381" s="1"/>
      <c r="JY381" s="1"/>
      <c r="JZ381" s="1"/>
      <c r="KA381" s="1"/>
      <c r="KB381" s="1"/>
      <c r="KC381" s="1"/>
      <c r="KD381" s="1"/>
      <c r="KE381" s="1"/>
      <c r="KF381" s="1"/>
      <c r="KG381" s="1"/>
      <c r="KH381" s="1"/>
      <c r="KI381" s="1"/>
      <c r="KJ381" s="1"/>
      <c r="KK381" s="1"/>
      <c r="KL381" s="1"/>
      <c r="KM381" s="1"/>
      <c r="KN381" s="1"/>
      <c r="KO381" s="1"/>
      <c r="KP381" s="1"/>
      <c r="KQ381" s="1"/>
      <c r="KR381" s="1"/>
      <c r="KS381" s="1"/>
      <c r="KT381" s="1"/>
      <c r="KU381" s="1"/>
      <c r="KV381" s="1"/>
      <c r="KW381" s="1"/>
      <c r="KX381" s="1"/>
      <c r="KY381" s="1"/>
      <c r="KZ381" s="1"/>
      <c r="LA381" s="1"/>
      <c r="LB381" s="1"/>
      <c r="LC381" s="1"/>
      <c r="LD381" s="1"/>
      <c r="LE381" s="1"/>
      <c r="LF381" s="1"/>
      <c r="LG381" s="1"/>
      <c r="LH381" s="1"/>
      <c r="LI381" s="1"/>
      <c r="LJ381" s="1"/>
      <c r="LK381" s="1"/>
      <c r="LL381" s="1"/>
      <c r="LM381" s="1"/>
      <c r="LN381" s="1"/>
      <c r="LO381" s="1"/>
      <c r="LP381" s="1"/>
      <c r="LQ381" s="1"/>
      <c r="LR381" s="1"/>
      <c r="LS381" s="1"/>
      <c r="LT381" s="1"/>
      <c r="LU381" s="1"/>
      <c r="LV381" s="1"/>
      <c r="LW381" s="1"/>
      <c r="LX381" s="1"/>
      <c r="LY381" s="1"/>
      <c r="LZ381" s="1"/>
      <c r="MA381" s="1"/>
      <c r="MB381" s="1"/>
      <c r="MC381" s="1"/>
      <c r="MD381" s="1"/>
      <c r="ME381" s="1"/>
      <c r="MF381" s="1"/>
      <c r="MG381" s="1"/>
      <c r="MH381" s="1"/>
      <c r="MI381" s="1"/>
      <c r="MJ381" s="1"/>
      <c r="MK381" s="1"/>
      <c r="ML381" s="1"/>
      <c r="MM381" s="1"/>
      <c r="MN381" s="1"/>
      <c r="MO381" s="1"/>
      <c r="MP381" s="1"/>
      <c r="MQ381" s="34"/>
      <c r="MR381" s="2"/>
      <c r="MS381" s="2"/>
      <c r="MT381" s="2"/>
      <c r="MU381" s="2"/>
    </row>
    <row r="382" spans="1:359" s="26" customFormat="1" ht="46.5" customHeight="1">
      <c r="A382" s="500"/>
      <c r="B382" s="178">
        <v>89</v>
      </c>
      <c r="C382" s="175" t="s">
        <v>254</v>
      </c>
      <c r="D382" s="141" t="s">
        <v>631</v>
      </c>
      <c r="E382" s="141" t="s">
        <v>576</v>
      </c>
      <c r="F382" s="141" t="s">
        <v>255</v>
      </c>
      <c r="G382" s="141" t="s">
        <v>27</v>
      </c>
      <c r="H382" s="136"/>
      <c r="I382" s="141" t="s">
        <v>749</v>
      </c>
      <c r="J382" s="168">
        <v>690000</v>
      </c>
      <c r="K382" s="141"/>
      <c r="L382" s="141"/>
      <c r="M382" s="141" t="s">
        <v>27</v>
      </c>
      <c r="N382" s="141" t="s">
        <v>27</v>
      </c>
      <c r="O382" s="141"/>
      <c r="P382" s="367">
        <v>0</v>
      </c>
      <c r="Q382" s="141"/>
      <c r="R382" s="135"/>
      <c r="S382" s="141"/>
      <c r="T382" s="154" t="s">
        <v>27</v>
      </c>
      <c r="U382" s="141" t="s">
        <v>400</v>
      </c>
      <c r="V382" s="142"/>
      <c r="W382" s="155"/>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c r="IW382" s="1"/>
      <c r="IX382" s="1"/>
      <c r="IY382" s="1"/>
      <c r="IZ382" s="1"/>
      <c r="JA382" s="1"/>
      <c r="JB382" s="1"/>
      <c r="JC382" s="1"/>
      <c r="JD382" s="1"/>
      <c r="JE382" s="1"/>
      <c r="JF382" s="1"/>
      <c r="JG382" s="1"/>
      <c r="JH382" s="1"/>
      <c r="JI382" s="1"/>
      <c r="JJ382" s="1"/>
      <c r="JK382" s="1"/>
      <c r="JL382" s="1"/>
      <c r="JM382" s="1"/>
      <c r="JN382" s="1"/>
      <c r="JO382" s="1"/>
      <c r="JP382" s="1"/>
      <c r="JQ382" s="1"/>
      <c r="JR382" s="1"/>
      <c r="JS382" s="1"/>
      <c r="JT382" s="1"/>
      <c r="JU382" s="1"/>
      <c r="JV382" s="1"/>
      <c r="JW382" s="1"/>
      <c r="JX382" s="1"/>
      <c r="JY382" s="1"/>
      <c r="JZ382" s="1"/>
      <c r="KA382" s="1"/>
      <c r="KB382" s="1"/>
      <c r="KC382" s="1"/>
      <c r="KD382" s="1"/>
      <c r="KE382" s="1"/>
      <c r="KF382" s="1"/>
      <c r="KG382" s="1"/>
      <c r="KH382" s="1"/>
      <c r="KI382" s="1"/>
      <c r="KJ382" s="1"/>
      <c r="KK382" s="1"/>
      <c r="KL382" s="1"/>
      <c r="KM382" s="1"/>
      <c r="KN382" s="1"/>
      <c r="KO382" s="1"/>
      <c r="KP382" s="1"/>
      <c r="KQ382" s="1"/>
      <c r="KR382" s="1"/>
      <c r="KS382" s="1"/>
      <c r="KT382" s="1"/>
      <c r="KU382" s="1"/>
      <c r="KV382" s="1"/>
      <c r="KW382" s="1"/>
      <c r="KX382" s="1"/>
      <c r="KY382" s="1"/>
      <c r="KZ382" s="1"/>
      <c r="LA382" s="1"/>
      <c r="LB382" s="1"/>
      <c r="LC382" s="1"/>
      <c r="LD382" s="1"/>
      <c r="LE382" s="1"/>
      <c r="LF382" s="1"/>
      <c r="LG382" s="1"/>
      <c r="LH382" s="1"/>
      <c r="LI382" s="1"/>
      <c r="LJ382" s="1"/>
      <c r="LK382" s="1"/>
      <c r="LL382" s="1"/>
      <c r="LM382" s="1"/>
      <c r="LN382" s="1"/>
      <c r="LO382" s="1"/>
      <c r="LP382" s="1"/>
      <c r="LQ382" s="1"/>
      <c r="LR382" s="1"/>
      <c r="LS382" s="1"/>
      <c r="LT382" s="1"/>
      <c r="LU382" s="1"/>
      <c r="LV382" s="1"/>
      <c r="LW382" s="1"/>
      <c r="LX382" s="1"/>
      <c r="LY382" s="1"/>
      <c r="LZ382" s="1"/>
      <c r="MA382" s="1"/>
      <c r="MB382" s="1"/>
      <c r="MC382" s="1"/>
      <c r="MD382" s="1"/>
      <c r="ME382" s="1"/>
      <c r="MF382" s="1"/>
      <c r="MG382" s="1"/>
      <c r="MH382" s="1"/>
      <c r="MI382" s="1"/>
      <c r="MJ382" s="1"/>
      <c r="MK382" s="1"/>
      <c r="ML382" s="1"/>
      <c r="MM382" s="1"/>
      <c r="MN382" s="1"/>
      <c r="MO382" s="1"/>
      <c r="MP382" s="1"/>
      <c r="MQ382" s="34"/>
      <c r="MR382" s="2"/>
      <c r="MS382" s="2"/>
      <c r="MT382" s="2"/>
      <c r="MU382" s="2"/>
    </row>
    <row r="383" spans="1:359" s="26" customFormat="1" ht="32.25" customHeight="1">
      <c r="A383" s="500"/>
      <c r="B383" s="178">
        <v>90</v>
      </c>
      <c r="C383" s="175" t="s">
        <v>633</v>
      </c>
      <c r="D383" s="141" t="s">
        <v>634</v>
      </c>
      <c r="E383" s="141" t="s">
        <v>576</v>
      </c>
      <c r="F383" s="141" t="s">
        <v>256</v>
      </c>
      <c r="G383" s="141" t="s">
        <v>27</v>
      </c>
      <c r="H383" s="136"/>
      <c r="I383" s="141" t="s">
        <v>750</v>
      </c>
      <c r="J383" s="168">
        <v>100000</v>
      </c>
      <c r="K383" s="141"/>
      <c r="L383" s="141" t="s">
        <v>27</v>
      </c>
      <c r="M383" s="206"/>
      <c r="N383" s="141" t="s">
        <v>27</v>
      </c>
      <c r="O383" s="141"/>
      <c r="P383" s="367">
        <v>0</v>
      </c>
      <c r="Q383" s="141"/>
      <c r="R383" s="135"/>
      <c r="S383" s="141"/>
      <c r="T383" s="154" t="s">
        <v>27</v>
      </c>
      <c r="U383" s="141" t="s">
        <v>400</v>
      </c>
      <c r="V383" s="142"/>
      <c r="W383" s="155"/>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c r="IW383" s="1"/>
      <c r="IX383" s="1"/>
      <c r="IY383" s="1"/>
      <c r="IZ383" s="1"/>
      <c r="JA383" s="1"/>
      <c r="JB383" s="1"/>
      <c r="JC383" s="1"/>
      <c r="JD383" s="1"/>
      <c r="JE383" s="1"/>
      <c r="JF383" s="1"/>
      <c r="JG383" s="1"/>
      <c r="JH383" s="1"/>
      <c r="JI383" s="1"/>
      <c r="JJ383" s="1"/>
      <c r="JK383" s="1"/>
      <c r="JL383" s="1"/>
      <c r="JM383" s="1"/>
      <c r="JN383" s="1"/>
      <c r="JO383" s="1"/>
      <c r="JP383" s="1"/>
      <c r="JQ383" s="1"/>
      <c r="JR383" s="1"/>
      <c r="JS383" s="1"/>
      <c r="JT383" s="1"/>
      <c r="JU383" s="1"/>
      <c r="JV383" s="1"/>
      <c r="JW383" s="1"/>
      <c r="JX383" s="1"/>
      <c r="JY383" s="1"/>
      <c r="JZ383" s="1"/>
      <c r="KA383" s="1"/>
      <c r="KB383" s="1"/>
      <c r="KC383" s="1"/>
      <c r="KD383" s="1"/>
      <c r="KE383" s="1"/>
      <c r="KF383" s="1"/>
      <c r="KG383" s="1"/>
      <c r="KH383" s="1"/>
      <c r="KI383" s="1"/>
      <c r="KJ383" s="1"/>
      <c r="KK383" s="1"/>
      <c r="KL383" s="1"/>
      <c r="KM383" s="1"/>
      <c r="KN383" s="1"/>
      <c r="KO383" s="1"/>
      <c r="KP383" s="1"/>
      <c r="KQ383" s="1"/>
      <c r="KR383" s="1"/>
      <c r="KS383" s="1"/>
      <c r="KT383" s="1"/>
      <c r="KU383" s="1"/>
      <c r="KV383" s="1"/>
      <c r="KW383" s="1"/>
      <c r="KX383" s="1"/>
      <c r="KY383" s="1"/>
      <c r="KZ383" s="1"/>
      <c r="LA383" s="1"/>
      <c r="LB383" s="1"/>
      <c r="LC383" s="1"/>
      <c r="LD383" s="1"/>
      <c r="LE383" s="1"/>
      <c r="LF383" s="1"/>
      <c r="LG383" s="1"/>
      <c r="LH383" s="1"/>
      <c r="LI383" s="1"/>
      <c r="LJ383" s="1"/>
      <c r="LK383" s="1"/>
      <c r="LL383" s="1"/>
      <c r="LM383" s="1"/>
      <c r="LN383" s="1"/>
      <c r="LO383" s="1"/>
      <c r="LP383" s="1"/>
      <c r="LQ383" s="1"/>
      <c r="LR383" s="1"/>
      <c r="LS383" s="1"/>
      <c r="LT383" s="1"/>
      <c r="LU383" s="1"/>
      <c r="LV383" s="1"/>
      <c r="LW383" s="1"/>
      <c r="LX383" s="1"/>
      <c r="LY383" s="1"/>
      <c r="LZ383" s="1"/>
      <c r="MA383" s="1"/>
      <c r="MB383" s="1"/>
      <c r="MC383" s="1"/>
      <c r="MD383" s="1"/>
      <c r="ME383" s="1"/>
      <c r="MF383" s="1"/>
      <c r="MG383" s="1"/>
      <c r="MH383" s="1"/>
      <c r="MI383" s="1"/>
      <c r="MJ383" s="1"/>
      <c r="MK383" s="1"/>
      <c r="ML383" s="1"/>
      <c r="MM383" s="1"/>
      <c r="MN383" s="1"/>
      <c r="MO383" s="1"/>
      <c r="MP383" s="1"/>
      <c r="MQ383" s="34"/>
      <c r="MR383" s="2"/>
      <c r="MS383" s="2"/>
      <c r="MT383" s="2"/>
      <c r="MU383" s="2"/>
    </row>
    <row r="384" spans="1:359" s="26" customFormat="1" ht="31.5" customHeight="1">
      <c r="A384" s="500"/>
      <c r="B384" s="178">
        <v>91</v>
      </c>
      <c r="C384" s="175" t="s">
        <v>635</v>
      </c>
      <c r="D384" s="141" t="s">
        <v>636</v>
      </c>
      <c r="E384" s="141" t="s">
        <v>576</v>
      </c>
      <c r="F384" s="141" t="s">
        <v>256</v>
      </c>
      <c r="G384" s="141" t="s">
        <v>27</v>
      </c>
      <c r="H384" s="136"/>
      <c r="I384" s="141" t="s">
        <v>750</v>
      </c>
      <c r="J384" s="168">
        <v>500000</v>
      </c>
      <c r="K384" s="141"/>
      <c r="L384" s="141"/>
      <c r="M384" s="141" t="s">
        <v>27</v>
      </c>
      <c r="N384" s="141" t="s">
        <v>27</v>
      </c>
      <c r="O384" s="141"/>
      <c r="P384" s="367">
        <v>0</v>
      </c>
      <c r="Q384" s="141"/>
      <c r="R384" s="135"/>
      <c r="S384" s="141"/>
      <c r="T384" s="154" t="s">
        <v>27</v>
      </c>
      <c r="U384" s="141" t="s">
        <v>400</v>
      </c>
      <c r="V384" s="142"/>
      <c r="W384" s="155"/>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c r="IW384" s="1"/>
      <c r="IX384" s="1"/>
      <c r="IY384" s="1"/>
      <c r="IZ384" s="1"/>
      <c r="JA384" s="1"/>
      <c r="JB384" s="1"/>
      <c r="JC384" s="1"/>
      <c r="JD384" s="1"/>
      <c r="JE384" s="1"/>
      <c r="JF384" s="1"/>
      <c r="JG384" s="1"/>
      <c r="JH384" s="1"/>
      <c r="JI384" s="1"/>
      <c r="JJ384" s="1"/>
      <c r="JK384" s="1"/>
      <c r="JL384" s="1"/>
      <c r="JM384" s="1"/>
      <c r="JN384" s="1"/>
      <c r="JO384" s="1"/>
      <c r="JP384" s="1"/>
      <c r="JQ384" s="1"/>
      <c r="JR384" s="1"/>
      <c r="JS384" s="1"/>
      <c r="JT384" s="1"/>
      <c r="JU384" s="1"/>
      <c r="JV384" s="1"/>
      <c r="JW384" s="1"/>
      <c r="JX384" s="1"/>
      <c r="JY384" s="1"/>
      <c r="JZ384" s="1"/>
      <c r="KA384" s="1"/>
      <c r="KB384" s="1"/>
      <c r="KC384" s="1"/>
      <c r="KD384" s="1"/>
      <c r="KE384" s="1"/>
      <c r="KF384" s="1"/>
      <c r="KG384" s="1"/>
      <c r="KH384" s="1"/>
      <c r="KI384" s="1"/>
      <c r="KJ384" s="1"/>
      <c r="KK384" s="1"/>
      <c r="KL384" s="1"/>
      <c r="KM384" s="1"/>
      <c r="KN384" s="1"/>
      <c r="KO384" s="1"/>
      <c r="KP384" s="1"/>
      <c r="KQ384" s="1"/>
      <c r="KR384" s="1"/>
      <c r="KS384" s="1"/>
      <c r="KT384" s="1"/>
      <c r="KU384" s="1"/>
      <c r="KV384" s="1"/>
      <c r="KW384" s="1"/>
      <c r="KX384" s="1"/>
      <c r="KY384" s="1"/>
      <c r="KZ384" s="1"/>
      <c r="LA384" s="1"/>
      <c r="LB384" s="1"/>
      <c r="LC384" s="1"/>
      <c r="LD384" s="1"/>
      <c r="LE384" s="1"/>
      <c r="LF384" s="1"/>
      <c r="LG384" s="1"/>
      <c r="LH384" s="1"/>
      <c r="LI384" s="1"/>
      <c r="LJ384" s="1"/>
      <c r="LK384" s="1"/>
      <c r="LL384" s="1"/>
      <c r="LM384" s="1"/>
      <c r="LN384" s="1"/>
      <c r="LO384" s="1"/>
      <c r="LP384" s="1"/>
      <c r="LQ384" s="1"/>
      <c r="LR384" s="1"/>
      <c r="LS384" s="1"/>
      <c r="LT384" s="1"/>
      <c r="LU384" s="1"/>
      <c r="LV384" s="1"/>
      <c r="LW384" s="1"/>
      <c r="LX384" s="1"/>
      <c r="LY384" s="1"/>
      <c r="LZ384" s="1"/>
      <c r="MA384" s="1"/>
      <c r="MB384" s="1"/>
      <c r="MC384" s="1"/>
      <c r="MD384" s="1"/>
      <c r="ME384" s="1"/>
      <c r="MF384" s="1"/>
      <c r="MG384" s="1"/>
      <c r="MH384" s="1"/>
      <c r="MI384" s="1"/>
      <c r="MJ384" s="1"/>
      <c r="MK384" s="1"/>
      <c r="ML384" s="1"/>
      <c r="MM384" s="1"/>
      <c r="MN384" s="1"/>
      <c r="MO384" s="1"/>
      <c r="MP384" s="1"/>
      <c r="MQ384" s="34"/>
      <c r="MR384" s="2"/>
      <c r="MS384" s="2"/>
      <c r="MT384" s="2"/>
      <c r="MU384" s="2"/>
    </row>
    <row r="385" spans="1:359" s="26" customFormat="1" ht="32.25" customHeight="1">
      <c r="A385" s="500"/>
      <c r="B385" s="178">
        <v>92</v>
      </c>
      <c r="C385" s="132" t="s">
        <v>848</v>
      </c>
      <c r="D385" s="141" t="s">
        <v>847</v>
      </c>
      <c r="E385" s="141" t="s">
        <v>576</v>
      </c>
      <c r="F385" s="141" t="s">
        <v>256</v>
      </c>
      <c r="G385" s="141" t="s">
        <v>27</v>
      </c>
      <c r="H385" s="136"/>
      <c r="I385" s="141" t="s">
        <v>750</v>
      </c>
      <c r="J385" s="168">
        <v>845476</v>
      </c>
      <c r="K385" s="141"/>
      <c r="L385" s="141" t="s">
        <v>27</v>
      </c>
      <c r="M385" s="206"/>
      <c r="N385" s="141" t="s">
        <v>27</v>
      </c>
      <c r="O385" s="141"/>
      <c r="P385" s="367">
        <v>0</v>
      </c>
      <c r="Q385" s="141"/>
      <c r="R385" s="135"/>
      <c r="S385" s="141"/>
      <c r="T385" s="154" t="s">
        <v>27</v>
      </c>
      <c r="U385" s="141" t="s">
        <v>400</v>
      </c>
      <c r="V385" s="142"/>
      <c r="W385" s="155"/>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c r="IW385" s="1"/>
      <c r="IX385" s="1"/>
      <c r="IY385" s="1"/>
      <c r="IZ385" s="1"/>
      <c r="JA385" s="1"/>
      <c r="JB385" s="1"/>
      <c r="JC385" s="1"/>
      <c r="JD385" s="1"/>
      <c r="JE385" s="1"/>
      <c r="JF385" s="1"/>
      <c r="JG385" s="1"/>
      <c r="JH385" s="1"/>
      <c r="JI385" s="1"/>
      <c r="JJ385" s="1"/>
      <c r="JK385" s="1"/>
      <c r="JL385" s="1"/>
      <c r="JM385" s="1"/>
      <c r="JN385" s="1"/>
      <c r="JO385" s="1"/>
      <c r="JP385" s="1"/>
      <c r="JQ385" s="1"/>
      <c r="JR385" s="1"/>
      <c r="JS385" s="1"/>
      <c r="JT385" s="1"/>
      <c r="JU385" s="1"/>
      <c r="JV385" s="1"/>
      <c r="JW385" s="1"/>
      <c r="JX385" s="1"/>
      <c r="JY385" s="1"/>
      <c r="JZ385" s="1"/>
      <c r="KA385" s="1"/>
      <c r="KB385" s="1"/>
      <c r="KC385" s="1"/>
      <c r="KD385" s="1"/>
      <c r="KE385" s="1"/>
      <c r="KF385" s="1"/>
      <c r="KG385" s="1"/>
      <c r="KH385" s="1"/>
      <c r="KI385" s="1"/>
      <c r="KJ385" s="1"/>
      <c r="KK385" s="1"/>
      <c r="KL385" s="1"/>
      <c r="KM385" s="1"/>
      <c r="KN385" s="1"/>
      <c r="KO385" s="1"/>
      <c r="KP385" s="1"/>
      <c r="KQ385" s="1"/>
      <c r="KR385" s="1"/>
      <c r="KS385" s="1"/>
      <c r="KT385" s="1"/>
      <c r="KU385" s="1"/>
      <c r="KV385" s="1"/>
      <c r="KW385" s="1"/>
      <c r="KX385" s="1"/>
      <c r="KY385" s="1"/>
      <c r="KZ385" s="1"/>
      <c r="LA385" s="1"/>
      <c r="LB385" s="1"/>
      <c r="LC385" s="1"/>
      <c r="LD385" s="1"/>
      <c r="LE385" s="1"/>
      <c r="LF385" s="1"/>
      <c r="LG385" s="1"/>
      <c r="LH385" s="1"/>
      <c r="LI385" s="1"/>
      <c r="LJ385" s="1"/>
      <c r="LK385" s="1"/>
      <c r="LL385" s="1"/>
      <c r="LM385" s="1"/>
      <c r="LN385" s="1"/>
      <c r="LO385" s="1"/>
      <c r="LP385" s="1"/>
      <c r="LQ385" s="1"/>
      <c r="LR385" s="1"/>
      <c r="LS385" s="1"/>
      <c r="LT385" s="1"/>
      <c r="LU385" s="1"/>
      <c r="LV385" s="1"/>
      <c r="LW385" s="1"/>
      <c r="LX385" s="1"/>
      <c r="LY385" s="1"/>
      <c r="LZ385" s="1"/>
      <c r="MA385" s="1"/>
      <c r="MB385" s="1"/>
      <c r="MC385" s="1"/>
      <c r="MD385" s="1"/>
      <c r="ME385" s="1"/>
      <c r="MF385" s="1"/>
      <c r="MG385" s="1"/>
      <c r="MH385" s="1"/>
      <c r="MI385" s="1"/>
      <c r="MJ385" s="1"/>
      <c r="MK385" s="1"/>
      <c r="ML385" s="1"/>
      <c r="MM385" s="1"/>
      <c r="MN385" s="1"/>
      <c r="MO385" s="1"/>
      <c r="MP385" s="1"/>
      <c r="MQ385" s="34"/>
      <c r="MR385" s="2"/>
      <c r="MS385" s="2"/>
      <c r="MT385" s="2"/>
      <c r="MU385" s="2"/>
    </row>
    <row r="386" spans="1:359" s="26" customFormat="1" ht="49.5" customHeight="1">
      <c r="A386" s="500"/>
      <c r="B386" s="178">
        <v>93</v>
      </c>
      <c r="C386" s="175" t="s">
        <v>258</v>
      </c>
      <c r="D386" s="141" t="s">
        <v>259</v>
      </c>
      <c r="E386" s="141" t="s">
        <v>576</v>
      </c>
      <c r="F386" s="141" t="s">
        <v>256</v>
      </c>
      <c r="G386" s="141" t="s">
        <v>27</v>
      </c>
      <c r="H386" s="136"/>
      <c r="I386" s="141" t="s">
        <v>750</v>
      </c>
      <c r="J386" s="168">
        <v>500000</v>
      </c>
      <c r="K386" s="141"/>
      <c r="L386" s="141" t="s">
        <v>27</v>
      </c>
      <c r="M386" s="206"/>
      <c r="N386" s="141" t="s">
        <v>27</v>
      </c>
      <c r="O386" s="141"/>
      <c r="P386" s="367">
        <v>0</v>
      </c>
      <c r="Q386" s="141"/>
      <c r="R386" s="135"/>
      <c r="S386" s="141"/>
      <c r="T386" s="154" t="s">
        <v>27</v>
      </c>
      <c r="U386" s="141" t="s">
        <v>400</v>
      </c>
      <c r="V386" s="142"/>
      <c r="W386" s="155"/>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c r="IW386" s="1"/>
      <c r="IX386" s="1"/>
      <c r="IY386" s="1"/>
      <c r="IZ386" s="1"/>
      <c r="JA386" s="1"/>
      <c r="JB386" s="1"/>
      <c r="JC386" s="1"/>
      <c r="JD386" s="1"/>
      <c r="JE386" s="1"/>
      <c r="JF386" s="1"/>
      <c r="JG386" s="1"/>
      <c r="JH386" s="1"/>
      <c r="JI386" s="1"/>
      <c r="JJ386" s="1"/>
      <c r="JK386" s="1"/>
      <c r="JL386" s="1"/>
      <c r="JM386" s="1"/>
      <c r="JN386" s="1"/>
      <c r="JO386" s="1"/>
      <c r="JP386" s="1"/>
      <c r="JQ386" s="1"/>
      <c r="JR386" s="1"/>
      <c r="JS386" s="1"/>
      <c r="JT386" s="1"/>
      <c r="JU386" s="1"/>
      <c r="JV386" s="1"/>
      <c r="JW386" s="1"/>
      <c r="JX386" s="1"/>
      <c r="JY386" s="1"/>
      <c r="JZ386" s="1"/>
      <c r="KA386" s="1"/>
      <c r="KB386" s="1"/>
      <c r="KC386" s="1"/>
      <c r="KD386" s="1"/>
      <c r="KE386" s="1"/>
      <c r="KF386" s="1"/>
      <c r="KG386" s="1"/>
      <c r="KH386" s="1"/>
      <c r="KI386" s="1"/>
      <c r="KJ386" s="1"/>
      <c r="KK386" s="1"/>
      <c r="KL386" s="1"/>
      <c r="KM386" s="1"/>
      <c r="KN386" s="1"/>
      <c r="KO386" s="1"/>
      <c r="KP386" s="1"/>
      <c r="KQ386" s="1"/>
      <c r="KR386" s="1"/>
      <c r="KS386" s="1"/>
      <c r="KT386" s="1"/>
      <c r="KU386" s="1"/>
      <c r="KV386" s="1"/>
      <c r="KW386" s="1"/>
      <c r="KX386" s="1"/>
      <c r="KY386" s="1"/>
      <c r="KZ386" s="1"/>
      <c r="LA386" s="1"/>
      <c r="LB386" s="1"/>
      <c r="LC386" s="1"/>
      <c r="LD386" s="1"/>
      <c r="LE386" s="1"/>
      <c r="LF386" s="1"/>
      <c r="LG386" s="1"/>
      <c r="LH386" s="1"/>
      <c r="LI386" s="1"/>
      <c r="LJ386" s="1"/>
      <c r="LK386" s="1"/>
      <c r="LL386" s="1"/>
      <c r="LM386" s="1"/>
      <c r="LN386" s="1"/>
      <c r="LO386" s="1"/>
      <c r="LP386" s="1"/>
      <c r="LQ386" s="1"/>
      <c r="LR386" s="1"/>
      <c r="LS386" s="1"/>
      <c r="LT386" s="1"/>
      <c r="LU386" s="1"/>
      <c r="LV386" s="1"/>
      <c r="LW386" s="1"/>
      <c r="LX386" s="1"/>
      <c r="LY386" s="1"/>
      <c r="LZ386" s="1"/>
      <c r="MA386" s="1"/>
      <c r="MB386" s="1"/>
      <c r="MC386" s="1"/>
      <c r="MD386" s="1"/>
      <c r="ME386" s="1"/>
      <c r="MF386" s="1"/>
      <c r="MG386" s="1"/>
      <c r="MH386" s="1"/>
      <c r="MI386" s="1"/>
      <c r="MJ386" s="1"/>
      <c r="MK386" s="1"/>
      <c r="ML386" s="1"/>
      <c r="MM386" s="1"/>
      <c r="MN386" s="1"/>
      <c r="MO386" s="1"/>
      <c r="MP386" s="1"/>
      <c r="MQ386" s="34"/>
      <c r="MR386" s="2"/>
      <c r="MS386" s="2"/>
      <c r="MT386" s="2"/>
      <c r="MU386" s="2"/>
    </row>
    <row r="387" spans="1:359" s="26" customFormat="1" ht="49.5" customHeight="1">
      <c r="A387" s="500"/>
      <c r="B387" s="178">
        <v>94</v>
      </c>
      <c r="C387" s="175" t="s">
        <v>785</v>
      </c>
      <c r="D387" s="141" t="s">
        <v>265</v>
      </c>
      <c r="E387" s="141" t="s">
        <v>576</v>
      </c>
      <c r="F387" s="141" t="s">
        <v>262</v>
      </c>
      <c r="G387" s="141" t="s">
        <v>27</v>
      </c>
      <c r="H387" s="136"/>
      <c r="I387" s="141" t="s">
        <v>751</v>
      </c>
      <c r="J387" s="168">
        <v>1300000</v>
      </c>
      <c r="K387" s="141"/>
      <c r="L387" s="141"/>
      <c r="M387" s="141" t="s">
        <v>27</v>
      </c>
      <c r="N387" s="141" t="s">
        <v>27</v>
      </c>
      <c r="O387" s="141"/>
      <c r="P387" s="367">
        <v>0</v>
      </c>
      <c r="Q387" s="141"/>
      <c r="R387" s="135"/>
      <c r="S387" s="141"/>
      <c r="T387" s="154" t="s">
        <v>27</v>
      </c>
      <c r="U387" s="141" t="s">
        <v>400</v>
      </c>
      <c r="V387" s="142"/>
      <c r="W387" s="155"/>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c r="IW387" s="1"/>
      <c r="IX387" s="1"/>
      <c r="IY387" s="1"/>
      <c r="IZ387" s="1"/>
      <c r="JA387" s="1"/>
      <c r="JB387" s="1"/>
      <c r="JC387" s="1"/>
      <c r="JD387" s="1"/>
      <c r="JE387" s="1"/>
      <c r="JF387" s="1"/>
      <c r="JG387" s="1"/>
      <c r="JH387" s="1"/>
      <c r="JI387" s="1"/>
      <c r="JJ387" s="1"/>
      <c r="JK387" s="1"/>
      <c r="JL387" s="1"/>
      <c r="JM387" s="1"/>
      <c r="JN387" s="1"/>
      <c r="JO387" s="1"/>
      <c r="JP387" s="1"/>
      <c r="JQ387" s="1"/>
      <c r="JR387" s="1"/>
      <c r="JS387" s="1"/>
      <c r="JT387" s="1"/>
      <c r="JU387" s="1"/>
      <c r="JV387" s="1"/>
      <c r="JW387" s="1"/>
      <c r="JX387" s="1"/>
      <c r="JY387" s="1"/>
      <c r="JZ387" s="1"/>
      <c r="KA387" s="1"/>
      <c r="KB387" s="1"/>
      <c r="KC387" s="1"/>
      <c r="KD387" s="1"/>
      <c r="KE387" s="1"/>
      <c r="KF387" s="1"/>
      <c r="KG387" s="1"/>
      <c r="KH387" s="1"/>
      <c r="KI387" s="1"/>
      <c r="KJ387" s="1"/>
      <c r="KK387" s="1"/>
      <c r="KL387" s="1"/>
      <c r="KM387" s="1"/>
      <c r="KN387" s="1"/>
      <c r="KO387" s="1"/>
      <c r="KP387" s="1"/>
      <c r="KQ387" s="1"/>
      <c r="KR387" s="1"/>
      <c r="KS387" s="1"/>
      <c r="KT387" s="1"/>
      <c r="KU387" s="1"/>
      <c r="KV387" s="1"/>
      <c r="KW387" s="1"/>
      <c r="KX387" s="1"/>
      <c r="KY387" s="1"/>
      <c r="KZ387" s="1"/>
      <c r="LA387" s="1"/>
      <c r="LB387" s="1"/>
      <c r="LC387" s="1"/>
      <c r="LD387" s="1"/>
      <c r="LE387" s="1"/>
      <c r="LF387" s="1"/>
      <c r="LG387" s="1"/>
      <c r="LH387" s="1"/>
      <c r="LI387" s="1"/>
      <c r="LJ387" s="1"/>
      <c r="LK387" s="1"/>
      <c r="LL387" s="1"/>
      <c r="LM387" s="1"/>
      <c r="LN387" s="1"/>
      <c r="LO387" s="1"/>
      <c r="LP387" s="1"/>
      <c r="LQ387" s="1"/>
      <c r="LR387" s="1"/>
      <c r="LS387" s="1"/>
      <c r="LT387" s="1"/>
      <c r="LU387" s="1"/>
      <c r="LV387" s="1"/>
      <c r="LW387" s="1"/>
      <c r="LX387" s="1"/>
      <c r="LY387" s="1"/>
      <c r="LZ387" s="1"/>
      <c r="MA387" s="1"/>
      <c r="MB387" s="1"/>
      <c r="MC387" s="1"/>
      <c r="MD387" s="1"/>
      <c r="ME387" s="1"/>
      <c r="MF387" s="1"/>
      <c r="MG387" s="1"/>
      <c r="MH387" s="1"/>
      <c r="MI387" s="1"/>
      <c r="MJ387" s="1"/>
      <c r="MK387" s="1"/>
      <c r="ML387" s="1"/>
      <c r="MM387" s="1"/>
      <c r="MN387" s="1"/>
      <c r="MO387" s="1"/>
      <c r="MP387" s="1"/>
      <c r="MQ387" s="34"/>
      <c r="MR387" s="2"/>
      <c r="MS387" s="2"/>
      <c r="MT387" s="2"/>
      <c r="MU387" s="2"/>
    </row>
    <row r="388" spans="1:359" s="26" customFormat="1" ht="49.5" customHeight="1">
      <c r="A388" s="500"/>
      <c r="B388" s="178">
        <v>95</v>
      </c>
      <c r="C388" s="132" t="s">
        <v>1568</v>
      </c>
      <c r="D388" s="175" t="s">
        <v>1110</v>
      </c>
      <c r="E388" s="141" t="s">
        <v>576</v>
      </c>
      <c r="F388" s="141" t="s">
        <v>256</v>
      </c>
      <c r="G388" s="141" t="s">
        <v>27</v>
      </c>
      <c r="H388" s="374"/>
      <c r="I388" s="141" t="s">
        <v>750</v>
      </c>
      <c r="J388" s="375">
        <v>200000</v>
      </c>
      <c r="K388" s="141" t="s">
        <v>27</v>
      </c>
      <c r="L388" s="376"/>
      <c r="M388" s="377"/>
      <c r="N388" s="141" t="s">
        <v>27</v>
      </c>
      <c r="O388" s="377"/>
      <c r="P388" s="367">
        <v>0</v>
      </c>
      <c r="Q388" s="378"/>
      <c r="R388" s="376"/>
      <c r="S388" s="379"/>
      <c r="T388" s="154" t="s">
        <v>27</v>
      </c>
      <c r="U388" s="141" t="s">
        <v>400</v>
      </c>
      <c r="V388" s="142"/>
      <c r="W388" s="155"/>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c r="IW388" s="1"/>
      <c r="IX388" s="1"/>
      <c r="IY388" s="1"/>
      <c r="IZ388" s="1"/>
      <c r="JA388" s="1"/>
      <c r="JB388" s="1"/>
      <c r="JC388" s="1"/>
      <c r="JD388" s="1"/>
      <c r="JE388" s="1"/>
      <c r="JF388" s="1"/>
      <c r="JG388" s="1"/>
      <c r="JH388" s="1"/>
      <c r="JI388" s="1"/>
      <c r="JJ388" s="1"/>
      <c r="JK388" s="1"/>
      <c r="JL388" s="1"/>
      <c r="JM388" s="1"/>
      <c r="JN388" s="1"/>
      <c r="JO388" s="1"/>
      <c r="JP388" s="1"/>
      <c r="JQ388" s="1"/>
      <c r="JR388" s="1"/>
      <c r="JS388" s="1"/>
      <c r="JT388" s="1"/>
      <c r="JU388" s="1"/>
      <c r="JV388" s="1"/>
      <c r="JW388" s="1"/>
      <c r="JX388" s="1"/>
      <c r="JY388" s="1"/>
      <c r="JZ388" s="1"/>
      <c r="KA388" s="1"/>
      <c r="KB388" s="1"/>
      <c r="KC388" s="1"/>
      <c r="KD388" s="1"/>
      <c r="KE388" s="1"/>
      <c r="KF388" s="1"/>
      <c r="KG388" s="1"/>
      <c r="KH388" s="1"/>
      <c r="KI388" s="1"/>
      <c r="KJ388" s="1"/>
      <c r="KK388" s="1"/>
      <c r="KL388" s="1"/>
      <c r="KM388" s="1"/>
      <c r="KN388" s="1"/>
      <c r="KO388" s="1"/>
      <c r="KP388" s="1"/>
      <c r="KQ388" s="1"/>
      <c r="KR388" s="1"/>
      <c r="KS388" s="1"/>
      <c r="KT388" s="1"/>
      <c r="KU388" s="1"/>
      <c r="KV388" s="1"/>
      <c r="KW388" s="1"/>
      <c r="KX388" s="1"/>
      <c r="KY388" s="1"/>
      <c r="KZ388" s="1"/>
      <c r="LA388" s="1"/>
      <c r="LB388" s="1"/>
      <c r="LC388" s="1"/>
      <c r="LD388" s="1"/>
      <c r="LE388" s="1"/>
      <c r="LF388" s="1"/>
      <c r="LG388" s="1"/>
      <c r="LH388" s="1"/>
      <c r="LI388" s="1"/>
      <c r="LJ388" s="1"/>
      <c r="LK388" s="1"/>
      <c r="LL388" s="1"/>
      <c r="LM388" s="1"/>
      <c r="LN388" s="1"/>
      <c r="LO388" s="1"/>
      <c r="LP388" s="1"/>
      <c r="LQ388" s="1"/>
      <c r="LR388" s="1"/>
      <c r="LS388" s="1"/>
      <c r="LT388" s="1"/>
      <c r="LU388" s="1"/>
      <c r="LV388" s="1"/>
      <c r="LW388" s="1"/>
      <c r="LX388" s="1"/>
      <c r="LY388" s="1"/>
      <c r="LZ388" s="1"/>
      <c r="MA388" s="1"/>
      <c r="MB388" s="1"/>
      <c r="MC388" s="1"/>
      <c r="MD388" s="1"/>
      <c r="ME388" s="1"/>
      <c r="MF388" s="1"/>
      <c r="MG388" s="1"/>
      <c r="MH388" s="1"/>
      <c r="MI388" s="1"/>
      <c r="MJ388" s="1"/>
      <c r="MK388" s="1"/>
      <c r="ML388" s="1"/>
      <c r="MM388" s="1"/>
      <c r="MN388" s="1"/>
      <c r="MO388" s="1"/>
      <c r="MP388" s="1"/>
      <c r="MQ388" s="34"/>
      <c r="MR388" s="2"/>
      <c r="MS388" s="2"/>
      <c r="MT388" s="2"/>
      <c r="MU388" s="2"/>
    </row>
    <row r="389" spans="1:359" s="26" customFormat="1" ht="49.5" customHeight="1">
      <c r="A389" s="500"/>
      <c r="B389" s="178">
        <v>96</v>
      </c>
      <c r="C389" s="175" t="s">
        <v>1111</v>
      </c>
      <c r="D389" s="175" t="s">
        <v>1111</v>
      </c>
      <c r="E389" s="141" t="s">
        <v>576</v>
      </c>
      <c r="F389" s="141" t="s">
        <v>256</v>
      </c>
      <c r="G389" s="141" t="s">
        <v>27</v>
      </c>
      <c r="H389" s="374"/>
      <c r="I389" s="141" t="s">
        <v>750</v>
      </c>
      <c r="J389" s="375">
        <v>400000</v>
      </c>
      <c r="K389" s="141" t="s">
        <v>27</v>
      </c>
      <c r="L389" s="376"/>
      <c r="M389" s="377"/>
      <c r="N389" s="141" t="s">
        <v>27</v>
      </c>
      <c r="O389" s="377"/>
      <c r="P389" s="367">
        <v>0</v>
      </c>
      <c r="Q389" s="378"/>
      <c r="R389" s="376"/>
      <c r="S389" s="379"/>
      <c r="T389" s="154" t="s">
        <v>27</v>
      </c>
      <c r="U389" s="141" t="s">
        <v>400</v>
      </c>
      <c r="V389" s="142"/>
      <c r="W389" s="155"/>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c r="IW389" s="1"/>
      <c r="IX389" s="1"/>
      <c r="IY389" s="1"/>
      <c r="IZ389" s="1"/>
      <c r="JA389" s="1"/>
      <c r="JB389" s="1"/>
      <c r="JC389" s="1"/>
      <c r="JD389" s="1"/>
      <c r="JE389" s="1"/>
      <c r="JF389" s="1"/>
      <c r="JG389" s="1"/>
      <c r="JH389" s="1"/>
      <c r="JI389" s="1"/>
      <c r="JJ389" s="1"/>
      <c r="JK389" s="1"/>
      <c r="JL389" s="1"/>
      <c r="JM389" s="1"/>
      <c r="JN389" s="1"/>
      <c r="JO389" s="1"/>
      <c r="JP389" s="1"/>
      <c r="JQ389" s="1"/>
      <c r="JR389" s="1"/>
      <c r="JS389" s="1"/>
      <c r="JT389" s="1"/>
      <c r="JU389" s="1"/>
      <c r="JV389" s="1"/>
      <c r="JW389" s="1"/>
      <c r="JX389" s="1"/>
      <c r="JY389" s="1"/>
      <c r="JZ389" s="1"/>
      <c r="KA389" s="1"/>
      <c r="KB389" s="1"/>
      <c r="KC389" s="1"/>
      <c r="KD389" s="1"/>
      <c r="KE389" s="1"/>
      <c r="KF389" s="1"/>
      <c r="KG389" s="1"/>
      <c r="KH389" s="1"/>
      <c r="KI389" s="1"/>
      <c r="KJ389" s="1"/>
      <c r="KK389" s="1"/>
      <c r="KL389" s="1"/>
      <c r="KM389" s="1"/>
      <c r="KN389" s="1"/>
      <c r="KO389" s="1"/>
      <c r="KP389" s="1"/>
      <c r="KQ389" s="1"/>
      <c r="KR389" s="1"/>
      <c r="KS389" s="1"/>
      <c r="KT389" s="1"/>
      <c r="KU389" s="1"/>
      <c r="KV389" s="1"/>
      <c r="KW389" s="1"/>
      <c r="KX389" s="1"/>
      <c r="KY389" s="1"/>
      <c r="KZ389" s="1"/>
      <c r="LA389" s="1"/>
      <c r="LB389" s="1"/>
      <c r="LC389" s="1"/>
      <c r="LD389" s="1"/>
      <c r="LE389" s="1"/>
      <c r="LF389" s="1"/>
      <c r="LG389" s="1"/>
      <c r="LH389" s="1"/>
      <c r="LI389" s="1"/>
      <c r="LJ389" s="1"/>
      <c r="LK389" s="1"/>
      <c r="LL389" s="1"/>
      <c r="LM389" s="1"/>
      <c r="LN389" s="1"/>
      <c r="LO389" s="1"/>
      <c r="LP389" s="1"/>
      <c r="LQ389" s="1"/>
      <c r="LR389" s="1"/>
      <c r="LS389" s="1"/>
      <c r="LT389" s="1"/>
      <c r="LU389" s="1"/>
      <c r="LV389" s="1"/>
      <c r="LW389" s="1"/>
      <c r="LX389" s="1"/>
      <c r="LY389" s="1"/>
      <c r="LZ389" s="1"/>
      <c r="MA389" s="1"/>
      <c r="MB389" s="1"/>
      <c r="MC389" s="1"/>
      <c r="MD389" s="1"/>
      <c r="ME389" s="1"/>
      <c r="MF389" s="1"/>
      <c r="MG389" s="1"/>
      <c r="MH389" s="1"/>
      <c r="MI389" s="1"/>
      <c r="MJ389" s="1"/>
      <c r="MK389" s="1"/>
      <c r="ML389" s="1"/>
      <c r="MM389" s="1"/>
      <c r="MN389" s="1"/>
      <c r="MO389" s="1"/>
      <c r="MP389" s="1"/>
      <c r="MQ389" s="34"/>
      <c r="MR389" s="2"/>
      <c r="MS389" s="2"/>
      <c r="MT389" s="2"/>
      <c r="MU389" s="2"/>
    </row>
    <row r="390" spans="1:359" s="26" customFormat="1" ht="49.5" customHeight="1">
      <c r="A390" s="500"/>
      <c r="B390" s="178">
        <v>97</v>
      </c>
      <c r="C390" s="132" t="s">
        <v>1114</v>
      </c>
      <c r="D390" s="175" t="s">
        <v>1112</v>
      </c>
      <c r="E390" s="141" t="s">
        <v>576</v>
      </c>
      <c r="F390" s="141" t="s">
        <v>256</v>
      </c>
      <c r="G390" s="141" t="s">
        <v>27</v>
      </c>
      <c r="H390" s="374"/>
      <c r="I390" s="141" t="s">
        <v>750</v>
      </c>
      <c r="J390" s="375">
        <v>500000</v>
      </c>
      <c r="K390" s="141" t="s">
        <v>27</v>
      </c>
      <c r="L390" s="376"/>
      <c r="M390" s="377"/>
      <c r="N390" s="141" t="s">
        <v>27</v>
      </c>
      <c r="O390" s="377"/>
      <c r="P390" s="367">
        <v>0</v>
      </c>
      <c r="Q390" s="378"/>
      <c r="R390" s="376"/>
      <c r="S390" s="379"/>
      <c r="T390" s="154" t="s">
        <v>27</v>
      </c>
      <c r="U390" s="141" t="s">
        <v>400</v>
      </c>
      <c r="V390" s="142"/>
      <c r="W390" s="155"/>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c r="IW390" s="1"/>
      <c r="IX390" s="1"/>
      <c r="IY390" s="1"/>
      <c r="IZ390" s="1"/>
      <c r="JA390" s="1"/>
      <c r="JB390" s="1"/>
      <c r="JC390" s="1"/>
      <c r="JD390" s="1"/>
      <c r="JE390" s="1"/>
      <c r="JF390" s="1"/>
      <c r="JG390" s="1"/>
      <c r="JH390" s="1"/>
      <c r="JI390" s="1"/>
      <c r="JJ390" s="1"/>
      <c r="JK390" s="1"/>
      <c r="JL390" s="1"/>
      <c r="JM390" s="1"/>
      <c r="JN390" s="1"/>
      <c r="JO390" s="1"/>
      <c r="JP390" s="1"/>
      <c r="JQ390" s="1"/>
      <c r="JR390" s="1"/>
      <c r="JS390" s="1"/>
      <c r="JT390" s="1"/>
      <c r="JU390" s="1"/>
      <c r="JV390" s="1"/>
      <c r="JW390" s="1"/>
      <c r="JX390" s="1"/>
      <c r="JY390" s="1"/>
      <c r="JZ390" s="1"/>
      <c r="KA390" s="1"/>
      <c r="KB390" s="1"/>
      <c r="KC390" s="1"/>
      <c r="KD390" s="1"/>
      <c r="KE390" s="1"/>
      <c r="KF390" s="1"/>
      <c r="KG390" s="1"/>
      <c r="KH390" s="1"/>
      <c r="KI390" s="1"/>
      <c r="KJ390" s="1"/>
      <c r="KK390" s="1"/>
      <c r="KL390" s="1"/>
      <c r="KM390" s="1"/>
      <c r="KN390" s="1"/>
      <c r="KO390" s="1"/>
      <c r="KP390" s="1"/>
      <c r="KQ390" s="1"/>
      <c r="KR390" s="1"/>
      <c r="KS390" s="1"/>
      <c r="KT390" s="1"/>
      <c r="KU390" s="1"/>
      <c r="KV390" s="1"/>
      <c r="KW390" s="1"/>
      <c r="KX390" s="1"/>
      <c r="KY390" s="1"/>
      <c r="KZ390" s="1"/>
      <c r="LA390" s="1"/>
      <c r="LB390" s="1"/>
      <c r="LC390" s="1"/>
      <c r="LD390" s="1"/>
      <c r="LE390" s="1"/>
      <c r="LF390" s="1"/>
      <c r="LG390" s="1"/>
      <c r="LH390" s="1"/>
      <c r="LI390" s="1"/>
      <c r="LJ390" s="1"/>
      <c r="LK390" s="1"/>
      <c r="LL390" s="1"/>
      <c r="LM390" s="1"/>
      <c r="LN390" s="1"/>
      <c r="LO390" s="1"/>
      <c r="LP390" s="1"/>
      <c r="LQ390" s="1"/>
      <c r="LR390" s="1"/>
      <c r="LS390" s="1"/>
      <c r="LT390" s="1"/>
      <c r="LU390" s="1"/>
      <c r="LV390" s="1"/>
      <c r="LW390" s="1"/>
      <c r="LX390" s="1"/>
      <c r="LY390" s="1"/>
      <c r="LZ390" s="1"/>
      <c r="MA390" s="1"/>
      <c r="MB390" s="1"/>
      <c r="MC390" s="1"/>
      <c r="MD390" s="1"/>
      <c r="ME390" s="1"/>
      <c r="MF390" s="1"/>
      <c r="MG390" s="1"/>
      <c r="MH390" s="1"/>
      <c r="MI390" s="1"/>
      <c r="MJ390" s="1"/>
      <c r="MK390" s="1"/>
      <c r="ML390" s="1"/>
      <c r="MM390" s="1"/>
      <c r="MN390" s="1"/>
      <c r="MO390" s="1"/>
      <c r="MP390" s="1"/>
      <c r="MQ390" s="34"/>
      <c r="MR390" s="2"/>
      <c r="MS390" s="2"/>
      <c r="MT390" s="2"/>
      <c r="MU390" s="2"/>
    </row>
    <row r="391" spans="1:359" s="26" customFormat="1" ht="49.5" customHeight="1">
      <c r="A391" s="500"/>
      <c r="B391" s="178">
        <v>98</v>
      </c>
      <c r="C391" s="132" t="s">
        <v>1141</v>
      </c>
      <c r="D391" s="175" t="s">
        <v>1113</v>
      </c>
      <c r="E391" s="141" t="s">
        <v>576</v>
      </c>
      <c r="F391" s="141" t="s">
        <v>256</v>
      </c>
      <c r="G391" s="141" t="s">
        <v>27</v>
      </c>
      <c r="H391" s="374"/>
      <c r="I391" s="141" t="s">
        <v>750</v>
      </c>
      <c r="J391" s="375">
        <v>200000</v>
      </c>
      <c r="K391" s="141" t="s">
        <v>27</v>
      </c>
      <c r="L391" s="376"/>
      <c r="M391" s="377"/>
      <c r="N391" s="141" t="s">
        <v>27</v>
      </c>
      <c r="O391" s="377"/>
      <c r="P391" s="367">
        <v>0</v>
      </c>
      <c r="Q391" s="378"/>
      <c r="R391" s="376"/>
      <c r="S391" s="379"/>
      <c r="T391" s="154" t="s">
        <v>27</v>
      </c>
      <c r="U391" s="141" t="s">
        <v>400</v>
      </c>
      <c r="V391" s="142"/>
      <c r="W391" s="155"/>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c r="IW391" s="1"/>
      <c r="IX391" s="1"/>
      <c r="IY391" s="1"/>
      <c r="IZ391" s="1"/>
      <c r="JA391" s="1"/>
      <c r="JB391" s="1"/>
      <c r="JC391" s="1"/>
      <c r="JD391" s="1"/>
      <c r="JE391" s="1"/>
      <c r="JF391" s="1"/>
      <c r="JG391" s="1"/>
      <c r="JH391" s="1"/>
      <c r="JI391" s="1"/>
      <c r="JJ391" s="1"/>
      <c r="JK391" s="1"/>
      <c r="JL391" s="1"/>
      <c r="JM391" s="1"/>
      <c r="JN391" s="1"/>
      <c r="JO391" s="1"/>
      <c r="JP391" s="1"/>
      <c r="JQ391" s="1"/>
      <c r="JR391" s="1"/>
      <c r="JS391" s="1"/>
      <c r="JT391" s="1"/>
      <c r="JU391" s="1"/>
      <c r="JV391" s="1"/>
      <c r="JW391" s="1"/>
      <c r="JX391" s="1"/>
      <c r="JY391" s="1"/>
      <c r="JZ391" s="1"/>
      <c r="KA391" s="1"/>
      <c r="KB391" s="1"/>
      <c r="KC391" s="1"/>
      <c r="KD391" s="1"/>
      <c r="KE391" s="1"/>
      <c r="KF391" s="1"/>
      <c r="KG391" s="1"/>
      <c r="KH391" s="1"/>
      <c r="KI391" s="1"/>
      <c r="KJ391" s="1"/>
      <c r="KK391" s="1"/>
      <c r="KL391" s="1"/>
      <c r="KM391" s="1"/>
      <c r="KN391" s="1"/>
      <c r="KO391" s="1"/>
      <c r="KP391" s="1"/>
      <c r="KQ391" s="1"/>
      <c r="KR391" s="1"/>
      <c r="KS391" s="1"/>
      <c r="KT391" s="1"/>
      <c r="KU391" s="1"/>
      <c r="KV391" s="1"/>
      <c r="KW391" s="1"/>
      <c r="KX391" s="1"/>
      <c r="KY391" s="1"/>
      <c r="KZ391" s="1"/>
      <c r="LA391" s="1"/>
      <c r="LB391" s="1"/>
      <c r="LC391" s="1"/>
      <c r="LD391" s="1"/>
      <c r="LE391" s="1"/>
      <c r="LF391" s="1"/>
      <c r="LG391" s="1"/>
      <c r="LH391" s="1"/>
      <c r="LI391" s="1"/>
      <c r="LJ391" s="1"/>
      <c r="LK391" s="1"/>
      <c r="LL391" s="1"/>
      <c r="LM391" s="1"/>
      <c r="LN391" s="1"/>
      <c r="LO391" s="1"/>
      <c r="LP391" s="1"/>
      <c r="LQ391" s="1"/>
      <c r="LR391" s="1"/>
      <c r="LS391" s="1"/>
      <c r="LT391" s="1"/>
      <c r="LU391" s="1"/>
      <c r="LV391" s="1"/>
      <c r="LW391" s="1"/>
      <c r="LX391" s="1"/>
      <c r="LY391" s="1"/>
      <c r="LZ391" s="1"/>
      <c r="MA391" s="1"/>
      <c r="MB391" s="1"/>
      <c r="MC391" s="1"/>
      <c r="MD391" s="1"/>
      <c r="ME391" s="1"/>
      <c r="MF391" s="1"/>
      <c r="MG391" s="1"/>
      <c r="MH391" s="1"/>
      <c r="MI391" s="1"/>
      <c r="MJ391" s="1"/>
      <c r="MK391" s="1"/>
      <c r="ML391" s="1"/>
      <c r="MM391" s="1"/>
      <c r="MN391" s="1"/>
      <c r="MO391" s="1"/>
      <c r="MP391" s="1"/>
      <c r="MQ391" s="34"/>
      <c r="MR391" s="2"/>
      <c r="MS391" s="2"/>
      <c r="MT391" s="2"/>
      <c r="MU391" s="2"/>
    </row>
    <row r="392" spans="1:359" s="26" customFormat="1" ht="121.5">
      <c r="A392" s="500"/>
      <c r="B392" s="178">
        <v>99</v>
      </c>
      <c r="C392" s="175" t="s">
        <v>1115</v>
      </c>
      <c r="D392" s="132" t="s">
        <v>1116</v>
      </c>
      <c r="E392" s="141" t="s">
        <v>576</v>
      </c>
      <c r="F392" s="132" t="s">
        <v>1117</v>
      </c>
      <c r="G392" s="141" t="s">
        <v>27</v>
      </c>
      <c r="H392" s="374"/>
      <c r="I392" s="141" t="s">
        <v>1118</v>
      </c>
      <c r="J392" s="375">
        <v>885000</v>
      </c>
      <c r="K392" s="141" t="s">
        <v>27</v>
      </c>
      <c r="L392" s="376"/>
      <c r="M392" s="377"/>
      <c r="N392" s="141" t="s">
        <v>27</v>
      </c>
      <c r="O392" s="377"/>
      <c r="P392" s="367">
        <v>0</v>
      </c>
      <c r="Q392" s="378"/>
      <c r="R392" s="376"/>
      <c r="S392" s="379"/>
      <c r="T392" s="154" t="s">
        <v>27</v>
      </c>
      <c r="U392" s="141" t="s">
        <v>400</v>
      </c>
      <c r="V392" s="142"/>
      <c r="W392" s="155"/>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c r="IW392" s="1"/>
      <c r="IX392" s="1"/>
      <c r="IY392" s="1"/>
      <c r="IZ392" s="1"/>
      <c r="JA392" s="1"/>
      <c r="JB392" s="1"/>
      <c r="JC392" s="1"/>
      <c r="JD392" s="1"/>
      <c r="JE392" s="1"/>
      <c r="JF392" s="1"/>
      <c r="JG392" s="1"/>
      <c r="JH392" s="1"/>
      <c r="JI392" s="1"/>
      <c r="JJ392" s="1"/>
      <c r="JK392" s="1"/>
      <c r="JL392" s="1"/>
      <c r="JM392" s="1"/>
      <c r="JN392" s="1"/>
      <c r="JO392" s="1"/>
      <c r="JP392" s="1"/>
      <c r="JQ392" s="1"/>
      <c r="JR392" s="1"/>
      <c r="JS392" s="1"/>
      <c r="JT392" s="1"/>
      <c r="JU392" s="1"/>
      <c r="JV392" s="1"/>
      <c r="JW392" s="1"/>
      <c r="JX392" s="1"/>
      <c r="JY392" s="1"/>
      <c r="JZ392" s="1"/>
      <c r="KA392" s="1"/>
      <c r="KB392" s="1"/>
      <c r="KC392" s="1"/>
      <c r="KD392" s="1"/>
      <c r="KE392" s="1"/>
      <c r="KF392" s="1"/>
      <c r="KG392" s="1"/>
      <c r="KH392" s="1"/>
      <c r="KI392" s="1"/>
      <c r="KJ392" s="1"/>
      <c r="KK392" s="1"/>
      <c r="KL392" s="1"/>
      <c r="KM392" s="1"/>
      <c r="KN392" s="1"/>
      <c r="KO392" s="1"/>
      <c r="KP392" s="1"/>
      <c r="KQ392" s="1"/>
      <c r="KR392" s="1"/>
      <c r="KS392" s="1"/>
      <c r="KT392" s="1"/>
      <c r="KU392" s="1"/>
      <c r="KV392" s="1"/>
      <c r="KW392" s="1"/>
      <c r="KX392" s="1"/>
      <c r="KY392" s="1"/>
      <c r="KZ392" s="1"/>
      <c r="LA392" s="1"/>
      <c r="LB392" s="1"/>
      <c r="LC392" s="1"/>
      <c r="LD392" s="1"/>
      <c r="LE392" s="1"/>
      <c r="LF392" s="1"/>
      <c r="LG392" s="1"/>
      <c r="LH392" s="1"/>
      <c r="LI392" s="1"/>
      <c r="LJ392" s="1"/>
      <c r="LK392" s="1"/>
      <c r="LL392" s="1"/>
      <c r="LM392" s="1"/>
      <c r="LN392" s="1"/>
      <c r="LO392" s="1"/>
      <c r="LP392" s="1"/>
      <c r="LQ392" s="1"/>
      <c r="LR392" s="1"/>
      <c r="LS392" s="1"/>
      <c r="LT392" s="1"/>
      <c r="LU392" s="1"/>
      <c r="LV392" s="1"/>
      <c r="LW392" s="1"/>
      <c r="LX392" s="1"/>
      <c r="LY392" s="1"/>
      <c r="LZ392" s="1"/>
      <c r="MA392" s="1"/>
      <c r="MB392" s="1"/>
      <c r="MC392" s="1"/>
      <c r="MD392" s="1"/>
      <c r="ME392" s="1"/>
      <c r="MF392" s="1"/>
      <c r="MG392" s="1"/>
      <c r="MH392" s="1"/>
      <c r="MI392" s="1"/>
      <c r="MJ392" s="1"/>
      <c r="MK392" s="1"/>
      <c r="ML392" s="1"/>
      <c r="MM392" s="1"/>
      <c r="MN392" s="1"/>
      <c r="MO392" s="1"/>
      <c r="MP392" s="1"/>
      <c r="MQ392" s="34"/>
      <c r="MR392" s="2"/>
      <c r="MS392" s="2"/>
      <c r="MT392" s="2"/>
      <c r="MU392" s="2"/>
    </row>
    <row r="393" spans="1:359" s="26" customFormat="1" ht="73.5" customHeight="1">
      <c r="A393" s="500"/>
      <c r="B393" s="178">
        <v>100</v>
      </c>
      <c r="C393" s="175" t="s">
        <v>1142</v>
      </c>
      <c r="D393" s="132" t="s">
        <v>1145</v>
      </c>
      <c r="E393" s="350" t="s">
        <v>1143</v>
      </c>
      <c r="F393" s="141" t="s">
        <v>1144</v>
      </c>
      <c r="G393" s="141" t="s">
        <v>27</v>
      </c>
      <c r="H393" s="374"/>
      <c r="I393" s="141" t="s">
        <v>1119</v>
      </c>
      <c r="J393" s="375">
        <v>988700</v>
      </c>
      <c r="K393" s="141"/>
      <c r="L393" s="141" t="s">
        <v>27</v>
      </c>
      <c r="M393" s="377"/>
      <c r="N393" s="141" t="s">
        <v>27</v>
      </c>
      <c r="O393" s="377"/>
      <c r="P393" s="367">
        <v>0</v>
      </c>
      <c r="Q393" s="378"/>
      <c r="R393" s="376"/>
      <c r="S393" s="379"/>
      <c r="T393" s="154" t="s">
        <v>27</v>
      </c>
      <c r="U393" s="141" t="s">
        <v>400</v>
      </c>
      <c r="V393" s="142"/>
      <c r="W393" s="155"/>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c r="IW393" s="1"/>
      <c r="IX393" s="1"/>
      <c r="IY393" s="1"/>
      <c r="IZ393" s="1"/>
      <c r="JA393" s="1"/>
      <c r="JB393" s="1"/>
      <c r="JC393" s="1"/>
      <c r="JD393" s="1"/>
      <c r="JE393" s="1"/>
      <c r="JF393" s="1"/>
      <c r="JG393" s="1"/>
      <c r="JH393" s="1"/>
      <c r="JI393" s="1"/>
      <c r="JJ393" s="1"/>
      <c r="JK393" s="1"/>
      <c r="JL393" s="1"/>
      <c r="JM393" s="1"/>
      <c r="JN393" s="1"/>
      <c r="JO393" s="1"/>
      <c r="JP393" s="1"/>
      <c r="JQ393" s="1"/>
      <c r="JR393" s="1"/>
      <c r="JS393" s="1"/>
      <c r="JT393" s="1"/>
      <c r="JU393" s="1"/>
      <c r="JV393" s="1"/>
      <c r="JW393" s="1"/>
      <c r="JX393" s="1"/>
      <c r="JY393" s="1"/>
      <c r="JZ393" s="1"/>
      <c r="KA393" s="1"/>
      <c r="KB393" s="1"/>
      <c r="KC393" s="1"/>
      <c r="KD393" s="1"/>
      <c r="KE393" s="1"/>
      <c r="KF393" s="1"/>
      <c r="KG393" s="1"/>
      <c r="KH393" s="1"/>
      <c r="KI393" s="1"/>
      <c r="KJ393" s="1"/>
      <c r="KK393" s="1"/>
      <c r="KL393" s="1"/>
      <c r="KM393" s="1"/>
      <c r="KN393" s="1"/>
      <c r="KO393" s="1"/>
      <c r="KP393" s="1"/>
      <c r="KQ393" s="1"/>
      <c r="KR393" s="1"/>
      <c r="KS393" s="1"/>
      <c r="KT393" s="1"/>
      <c r="KU393" s="1"/>
      <c r="KV393" s="1"/>
      <c r="KW393" s="1"/>
      <c r="KX393" s="1"/>
      <c r="KY393" s="1"/>
      <c r="KZ393" s="1"/>
      <c r="LA393" s="1"/>
      <c r="LB393" s="1"/>
      <c r="LC393" s="1"/>
      <c r="LD393" s="1"/>
      <c r="LE393" s="1"/>
      <c r="LF393" s="1"/>
      <c r="LG393" s="1"/>
      <c r="LH393" s="1"/>
      <c r="LI393" s="1"/>
      <c r="LJ393" s="1"/>
      <c r="LK393" s="1"/>
      <c r="LL393" s="1"/>
      <c r="LM393" s="1"/>
      <c r="LN393" s="1"/>
      <c r="LO393" s="1"/>
      <c r="LP393" s="1"/>
      <c r="LQ393" s="1"/>
      <c r="LR393" s="1"/>
      <c r="LS393" s="1"/>
      <c r="LT393" s="1"/>
      <c r="LU393" s="1"/>
      <c r="LV393" s="1"/>
      <c r="LW393" s="1"/>
      <c r="LX393" s="1"/>
      <c r="LY393" s="1"/>
      <c r="LZ393" s="1"/>
      <c r="MA393" s="1"/>
      <c r="MB393" s="1"/>
      <c r="MC393" s="1"/>
      <c r="MD393" s="1"/>
      <c r="ME393" s="1"/>
      <c r="MF393" s="1"/>
      <c r="MG393" s="1"/>
      <c r="MH393" s="1"/>
      <c r="MI393" s="1"/>
      <c r="MJ393" s="1"/>
      <c r="MK393" s="1"/>
      <c r="ML393" s="1"/>
      <c r="MM393" s="1"/>
      <c r="MN393" s="1"/>
      <c r="MO393" s="1"/>
      <c r="MP393" s="1"/>
      <c r="MQ393" s="34"/>
      <c r="MR393" s="2"/>
      <c r="MS393" s="2"/>
      <c r="MT393" s="2"/>
      <c r="MU393" s="2"/>
    </row>
    <row r="394" spans="1:359" s="26" customFormat="1" ht="137.25" customHeight="1">
      <c r="A394" s="500"/>
      <c r="B394" s="178">
        <v>101</v>
      </c>
      <c r="C394" s="132" t="s">
        <v>1150</v>
      </c>
      <c r="D394" s="132" t="s">
        <v>1146</v>
      </c>
      <c r="E394" s="350" t="s">
        <v>1147</v>
      </c>
      <c r="F394" s="141" t="s">
        <v>1148</v>
      </c>
      <c r="G394" s="141" t="s">
        <v>27</v>
      </c>
      <c r="H394" s="374"/>
      <c r="I394" s="141" t="s">
        <v>1119</v>
      </c>
      <c r="J394" s="375">
        <v>382716</v>
      </c>
      <c r="K394" s="141"/>
      <c r="L394" s="141" t="s">
        <v>27</v>
      </c>
      <c r="M394" s="377"/>
      <c r="N394" s="141" t="s">
        <v>27</v>
      </c>
      <c r="O394" s="377"/>
      <c r="P394" s="367">
        <v>0</v>
      </c>
      <c r="Q394" s="378"/>
      <c r="R394" s="376"/>
      <c r="S394" s="379"/>
      <c r="T394" s="154" t="s">
        <v>27</v>
      </c>
      <c r="U394" s="141" t="s">
        <v>400</v>
      </c>
      <c r="V394" s="142"/>
      <c r="W394" s="155"/>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c r="IW394" s="1"/>
      <c r="IX394" s="1"/>
      <c r="IY394" s="1"/>
      <c r="IZ394" s="1"/>
      <c r="JA394" s="1"/>
      <c r="JB394" s="1"/>
      <c r="JC394" s="1"/>
      <c r="JD394" s="1"/>
      <c r="JE394" s="1"/>
      <c r="JF394" s="1"/>
      <c r="JG394" s="1"/>
      <c r="JH394" s="1"/>
      <c r="JI394" s="1"/>
      <c r="JJ394" s="1"/>
      <c r="JK394" s="1"/>
      <c r="JL394" s="1"/>
      <c r="JM394" s="1"/>
      <c r="JN394" s="1"/>
      <c r="JO394" s="1"/>
      <c r="JP394" s="1"/>
      <c r="JQ394" s="1"/>
      <c r="JR394" s="1"/>
      <c r="JS394" s="1"/>
      <c r="JT394" s="1"/>
      <c r="JU394" s="1"/>
      <c r="JV394" s="1"/>
      <c r="JW394" s="1"/>
      <c r="JX394" s="1"/>
      <c r="JY394" s="1"/>
      <c r="JZ394" s="1"/>
      <c r="KA394" s="1"/>
      <c r="KB394" s="1"/>
      <c r="KC394" s="1"/>
      <c r="KD394" s="1"/>
      <c r="KE394" s="1"/>
      <c r="KF394" s="1"/>
      <c r="KG394" s="1"/>
      <c r="KH394" s="1"/>
      <c r="KI394" s="1"/>
      <c r="KJ394" s="1"/>
      <c r="KK394" s="1"/>
      <c r="KL394" s="1"/>
      <c r="KM394" s="1"/>
      <c r="KN394" s="1"/>
      <c r="KO394" s="1"/>
      <c r="KP394" s="1"/>
      <c r="KQ394" s="1"/>
      <c r="KR394" s="1"/>
      <c r="KS394" s="1"/>
      <c r="KT394" s="1"/>
      <c r="KU394" s="1"/>
      <c r="KV394" s="1"/>
      <c r="KW394" s="1"/>
      <c r="KX394" s="1"/>
      <c r="KY394" s="1"/>
      <c r="KZ394" s="1"/>
      <c r="LA394" s="1"/>
      <c r="LB394" s="1"/>
      <c r="LC394" s="1"/>
      <c r="LD394" s="1"/>
      <c r="LE394" s="1"/>
      <c r="LF394" s="1"/>
      <c r="LG394" s="1"/>
      <c r="LH394" s="1"/>
      <c r="LI394" s="1"/>
      <c r="LJ394" s="1"/>
      <c r="LK394" s="1"/>
      <c r="LL394" s="1"/>
      <c r="LM394" s="1"/>
      <c r="LN394" s="1"/>
      <c r="LO394" s="1"/>
      <c r="LP394" s="1"/>
      <c r="LQ394" s="1"/>
      <c r="LR394" s="1"/>
      <c r="LS394" s="1"/>
      <c r="LT394" s="1"/>
      <c r="LU394" s="1"/>
      <c r="LV394" s="1"/>
      <c r="LW394" s="1"/>
      <c r="LX394" s="1"/>
      <c r="LY394" s="1"/>
      <c r="LZ394" s="1"/>
      <c r="MA394" s="1"/>
      <c r="MB394" s="1"/>
      <c r="MC394" s="1"/>
      <c r="MD394" s="1"/>
      <c r="ME394" s="1"/>
      <c r="MF394" s="1"/>
      <c r="MG394" s="1"/>
      <c r="MH394" s="1"/>
      <c r="MI394" s="1"/>
      <c r="MJ394" s="1"/>
      <c r="MK394" s="1"/>
      <c r="ML394" s="1"/>
      <c r="MM394" s="1"/>
      <c r="MN394" s="1"/>
      <c r="MO394" s="1"/>
      <c r="MP394" s="1"/>
      <c r="MQ394" s="34"/>
      <c r="MR394" s="2"/>
      <c r="MS394" s="2"/>
      <c r="MT394" s="2"/>
      <c r="MU394" s="2"/>
    </row>
    <row r="395" spans="1:359" s="26" customFormat="1" ht="137.25" customHeight="1">
      <c r="A395" s="500"/>
      <c r="B395" s="178">
        <v>102</v>
      </c>
      <c r="C395" s="132" t="s">
        <v>1149</v>
      </c>
      <c r="D395" s="132" t="s">
        <v>1151</v>
      </c>
      <c r="E395" s="350" t="s">
        <v>1152</v>
      </c>
      <c r="F395" s="132" t="s">
        <v>1151</v>
      </c>
      <c r="G395" s="141" t="s">
        <v>27</v>
      </c>
      <c r="H395" s="374"/>
      <c r="I395" s="141" t="s">
        <v>1119</v>
      </c>
      <c r="J395" s="375">
        <v>1186238</v>
      </c>
      <c r="K395" s="141"/>
      <c r="L395" s="141" t="s">
        <v>27</v>
      </c>
      <c r="M395" s="377"/>
      <c r="N395" s="141" t="s">
        <v>27</v>
      </c>
      <c r="O395" s="377"/>
      <c r="P395" s="367">
        <v>0</v>
      </c>
      <c r="Q395" s="378"/>
      <c r="R395" s="376"/>
      <c r="S395" s="379"/>
      <c r="T395" s="154" t="s">
        <v>27</v>
      </c>
      <c r="U395" s="141" t="s">
        <v>400</v>
      </c>
      <c r="V395" s="142"/>
      <c r="W395" s="155"/>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c r="IW395" s="1"/>
      <c r="IX395" s="1"/>
      <c r="IY395" s="1"/>
      <c r="IZ395" s="1"/>
      <c r="JA395" s="1"/>
      <c r="JB395" s="1"/>
      <c r="JC395" s="1"/>
      <c r="JD395" s="1"/>
      <c r="JE395" s="1"/>
      <c r="JF395" s="1"/>
      <c r="JG395" s="1"/>
      <c r="JH395" s="1"/>
      <c r="JI395" s="1"/>
      <c r="JJ395" s="1"/>
      <c r="JK395" s="1"/>
      <c r="JL395" s="1"/>
      <c r="JM395" s="1"/>
      <c r="JN395" s="1"/>
      <c r="JO395" s="1"/>
      <c r="JP395" s="1"/>
      <c r="JQ395" s="1"/>
      <c r="JR395" s="1"/>
      <c r="JS395" s="1"/>
      <c r="JT395" s="1"/>
      <c r="JU395" s="1"/>
      <c r="JV395" s="1"/>
      <c r="JW395" s="1"/>
      <c r="JX395" s="1"/>
      <c r="JY395" s="1"/>
      <c r="JZ395" s="1"/>
      <c r="KA395" s="1"/>
      <c r="KB395" s="1"/>
      <c r="KC395" s="1"/>
      <c r="KD395" s="1"/>
      <c r="KE395" s="1"/>
      <c r="KF395" s="1"/>
      <c r="KG395" s="1"/>
      <c r="KH395" s="1"/>
      <c r="KI395" s="1"/>
      <c r="KJ395" s="1"/>
      <c r="KK395" s="1"/>
      <c r="KL395" s="1"/>
      <c r="KM395" s="1"/>
      <c r="KN395" s="1"/>
      <c r="KO395" s="1"/>
      <c r="KP395" s="1"/>
      <c r="KQ395" s="1"/>
      <c r="KR395" s="1"/>
      <c r="KS395" s="1"/>
      <c r="KT395" s="1"/>
      <c r="KU395" s="1"/>
      <c r="KV395" s="1"/>
      <c r="KW395" s="1"/>
      <c r="KX395" s="1"/>
      <c r="KY395" s="1"/>
      <c r="KZ395" s="1"/>
      <c r="LA395" s="1"/>
      <c r="LB395" s="1"/>
      <c r="LC395" s="1"/>
      <c r="LD395" s="1"/>
      <c r="LE395" s="1"/>
      <c r="LF395" s="1"/>
      <c r="LG395" s="1"/>
      <c r="LH395" s="1"/>
      <c r="LI395" s="1"/>
      <c r="LJ395" s="1"/>
      <c r="LK395" s="1"/>
      <c r="LL395" s="1"/>
      <c r="LM395" s="1"/>
      <c r="LN395" s="1"/>
      <c r="LO395" s="1"/>
      <c r="LP395" s="1"/>
      <c r="LQ395" s="1"/>
      <c r="LR395" s="1"/>
      <c r="LS395" s="1"/>
      <c r="LT395" s="1"/>
      <c r="LU395" s="1"/>
      <c r="LV395" s="1"/>
      <c r="LW395" s="1"/>
      <c r="LX395" s="1"/>
      <c r="LY395" s="1"/>
      <c r="LZ395" s="1"/>
      <c r="MA395" s="1"/>
      <c r="MB395" s="1"/>
      <c r="MC395" s="1"/>
      <c r="MD395" s="1"/>
      <c r="ME395" s="1"/>
      <c r="MF395" s="1"/>
      <c r="MG395" s="1"/>
      <c r="MH395" s="1"/>
      <c r="MI395" s="1"/>
      <c r="MJ395" s="1"/>
      <c r="MK395" s="1"/>
      <c r="ML395" s="1"/>
      <c r="MM395" s="1"/>
      <c r="MN395" s="1"/>
      <c r="MO395" s="1"/>
      <c r="MP395" s="1"/>
      <c r="MQ395" s="34"/>
      <c r="MR395" s="2"/>
      <c r="MS395" s="2"/>
      <c r="MT395" s="2"/>
      <c r="MU395" s="2"/>
    </row>
    <row r="396" spans="1:359" s="26" customFormat="1" ht="222.75">
      <c r="A396" s="500"/>
      <c r="B396" s="178">
        <v>103</v>
      </c>
      <c r="C396" s="132" t="s">
        <v>1155</v>
      </c>
      <c r="D396" s="132" t="s">
        <v>1156</v>
      </c>
      <c r="E396" s="132" t="s">
        <v>1153</v>
      </c>
      <c r="F396" s="132" t="s">
        <v>1154</v>
      </c>
      <c r="G396" s="132" t="s">
        <v>27</v>
      </c>
      <c r="H396" s="132"/>
      <c r="I396" s="141" t="s">
        <v>1119</v>
      </c>
      <c r="J396" s="375">
        <v>127510</v>
      </c>
      <c r="K396" s="132"/>
      <c r="L396" s="132" t="s">
        <v>27</v>
      </c>
      <c r="M396" s="132"/>
      <c r="N396" s="141" t="s">
        <v>27</v>
      </c>
      <c r="O396" s="132"/>
      <c r="P396" s="367">
        <v>0</v>
      </c>
      <c r="Q396" s="132"/>
      <c r="R396" s="132"/>
      <c r="S396" s="132"/>
      <c r="T396" s="154" t="s">
        <v>27</v>
      </c>
      <c r="U396" s="141" t="s">
        <v>400</v>
      </c>
      <c r="V396" s="142"/>
      <c r="W396" s="155"/>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c r="IW396" s="1"/>
      <c r="IX396" s="1"/>
      <c r="IY396" s="1"/>
      <c r="IZ396" s="1"/>
      <c r="JA396" s="1"/>
      <c r="JB396" s="1"/>
      <c r="JC396" s="1"/>
      <c r="JD396" s="1"/>
      <c r="JE396" s="1"/>
      <c r="JF396" s="1"/>
      <c r="JG396" s="1"/>
      <c r="JH396" s="1"/>
      <c r="JI396" s="1"/>
      <c r="JJ396" s="1"/>
      <c r="JK396" s="1"/>
      <c r="JL396" s="1"/>
      <c r="JM396" s="1"/>
      <c r="JN396" s="1"/>
      <c r="JO396" s="1"/>
      <c r="JP396" s="1"/>
      <c r="JQ396" s="1"/>
      <c r="JR396" s="1"/>
      <c r="JS396" s="1"/>
      <c r="JT396" s="1"/>
      <c r="JU396" s="1"/>
      <c r="JV396" s="1"/>
      <c r="JW396" s="1"/>
      <c r="JX396" s="1"/>
      <c r="JY396" s="1"/>
      <c r="JZ396" s="1"/>
      <c r="KA396" s="1"/>
      <c r="KB396" s="1"/>
      <c r="KC396" s="1"/>
      <c r="KD396" s="1"/>
      <c r="KE396" s="1"/>
      <c r="KF396" s="1"/>
      <c r="KG396" s="1"/>
      <c r="KH396" s="1"/>
      <c r="KI396" s="1"/>
      <c r="KJ396" s="1"/>
      <c r="KK396" s="1"/>
      <c r="KL396" s="1"/>
      <c r="KM396" s="1"/>
      <c r="KN396" s="1"/>
      <c r="KO396" s="1"/>
      <c r="KP396" s="1"/>
      <c r="KQ396" s="1"/>
      <c r="KR396" s="1"/>
      <c r="KS396" s="1"/>
      <c r="KT396" s="1"/>
      <c r="KU396" s="1"/>
      <c r="KV396" s="1"/>
      <c r="KW396" s="1"/>
      <c r="KX396" s="1"/>
      <c r="KY396" s="1"/>
      <c r="KZ396" s="1"/>
      <c r="LA396" s="1"/>
      <c r="LB396" s="1"/>
      <c r="LC396" s="1"/>
      <c r="LD396" s="1"/>
      <c r="LE396" s="1"/>
      <c r="LF396" s="1"/>
      <c r="LG396" s="1"/>
      <c r="LH396" s="1"/>
      <c r="LI396" s="1"/>
      <c r="LJ396" s="1"/>
      <c r="LK396" s="1"/>
      <c r="LL396" s="1"/>
      <c r="LM396" s="1"/>
      <c r="LN396" s="1"/>
      <c r="LO396" s="1"/>
      <c r="LP396" s="1"/>
      <c r="LQ396" s="1"/>
      <c r="LR396" s="1"/>
      <c r="LS396" s="1"/>
      <c r="LT396" s="1"/>
      <c r="LU396" s="1"/>
      <c r="LV396" s="1"/>
      <c r="LW396" s="1"/>
      <c r="LX396" s="1"/>
      <c r="LY396" s="1"/>
      <c r="LZ396" s="1"/>
      <c r="MA396" s="1"/>
      <c r="MB396" s="1"/>
      <c r="MC396" s="1"/>
      <c r="MD396" s="1"/>
      <c r="ME396" s="1"/>
      <c r="MF396" s="1"/>
      <c r="MG396" s="1"/>
      <c r="MH396" s="1"/>
      <c r="MI396" s="1"/>
      <c r="MJ396" s="1"/>
      <c r="MK396" s="1"/>
      <c r="ML396" s="1"/>
      <c r="MM396" s="1"/>
      <c r="MN396" s="1"/>
      <c r="MO396" s="1"/>
      <c r="MP396" s="1"/>
      <c r="MQ396" s="34"/>
      <c r="MR396" s="2"/>
      <c r="MS396" s="2"/>
      <c r="MT396" s="2"/>
      <c r="MU396" s="2"/>
    </row>
    <row r="397" spans="1:359" s="26" customFormat="1" ht="162">
      <c r="A397" s="500"/>
      <c r="B397" s="178">
        <v>104</v>
      </c>
      <c r="C397" s="132" t="s">
        <v>1157</v>
      </c>
      <c r="D397" s="132" t="s">
        <v>1158</v>
      </c>
      <c r="E397" s="132" t="s">
        <v>1159</v>
      </c>
      <c r="F397" s="132" t="s">
        <v>1160</v>
      </c>
      <c r="G397" s="132" t="s">
        <v>27</v>
      </c>
      <c r="H397" s="132"/>
      <c r="I397" s="141" t="s">
        <v>237</v>
      </c>
      <c r="J397" s="375">
        <v>175000</v>
      </c>
      <c r="K397" s="132"/>
      <c r="L397" s="132" t="s">
        <v>27</v>
      </c>
      <c r="M397" s="132"/>
      <c r="N397" s="141" t="s">
        <v>27</v>
      </c>
      <c r="O397" s="132"/>
      <c r="P397" s="367">
        <v>0</v>
      </c>
      <c r="Q397" s="132"/>
      <c r="R397" s="132"/>
      <c r="S397" s="132"/>
      <c r="T397" s="154" t="s">
        <v>27</v>
      </c>
      <c r="U397" s="141" t="s">
        <v>400</v>
      </c>
      <c r="V397" s="142"/>
      <c r="W397" s="155"/>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c r="IW397" s="1"/>
      <c r="IX397" s="1"/>
      <c r="IY397" s="1"/>
      <c r="IZ397" s="1"/>
      <c r="JA397" s="1"/>
      <c r="JB397" s="1"/>
      <c r="JC397" s="1"/>
      <c r="JD397" s="1"/>
      <c r="JE397" s="1"/>
      <c r="JF397" s="1"/>
      <c r="JG397" s="1"/>
      <c r="JH397" s="1"/>
      <c r="JI397" s="1"/>
      <c r="JJ397" s="1"/>
      <c r="JK397" s="1"/>
      <c r="JL397" s="1"/>
      <c r="JM397" s="1"/>
      <c r="JN397" s="1"/>
      <c r="JO397" s="1"/>
      <c r="JP397" s="1"/>
      <c r="JQ397" s="1"/>
      <c r="JR397" s="1"/>
      <c r="JS397" s="1"/>
      <c r="JT397" s="1"/>
      <c r="JU397" s="1"/>
      <c r="JV397" s="1"/>
      <c r="JW397" s="1"/>
      <c r="JX397" s="1"/>
      <c r="JY397" s="1"/>
      <c r="JZ397" s="1"/>
      <c r="KA397" s="1"/>
      <c r="KB397" s="1"/>
      <c r="KC397" s="1"/>
      <c r="KD397" s="1"/>
      <c r="KE397" s="1"/>
      <c r="KF397" s="1"/>
      <c r="KG397" s="1"/>
      <c r="KH397" s="1"/>
      <c r="KI397" s="1"/>
      <c r="KJ397" s="1"/>
      <c r="KK397" s="1"/>
      <c r="KL397" s="1"/>
      <c r="KM397" s="1"/>
      <c r="KN397" s="1"/>
      <c r="KO397" s="1"/>
      <c r="KP397" s="1"/>
      <c r="KQ397" s="1"/>
      <c r="KR397" s="1"/>
      <c r="KS397" s="1"/>
      <c r="KT397" s="1"/>
      <c r="KU397" s="1"/>
      <c r="KV397" s="1"/>
      <c r="KW397" s="1"/>
      <c r="KX397" s="1"/>
      <c r="KY397" s="1"/>
      <c r="KZ397" s="1"/>
      <c r="LA397" s="1"/>
      <c r="LB397" s="1"/>
      <c r="LC397" s="1"/>
      <c r="LD397" s="1"/>
      <c r="LE397" s="1"/>
      <c r="LF397" s="1"/>
      <c r="LG397" s="1"/>
      <c r="LH397" s="1"/>
      <c r="LI397" s="1"/>
      <c r="LJ397" s="1"/>
      <c r="LK397" s="1"/>
      <c r="LL397" s="1"/>
      <c r="LM397" s="1"/>
      <c r="LN397" s="1"/>
      <c r="LO397" s="1"/>
      <c r="LP397" s="1"/>
      <c r="LQ397" s="1"/>
      <c r="LR397" s="1"/>
      <c r="LS397" s="1"/>
      <c r="LT397" s="1"/>
      <c r="LU397" s="1"/>
      <c r="LV397" s="1"/>
      <c r="LW397" s="1"/>
      <c r="LX397" s="1"/>
      <c r="LY397" s="1"/>
      <c r="LZ397" s="1"/>
      <c r="MA397" s="1"/>
      <c r="MB397" s="1"/>
      <c r="MC397" s="1"/>
      <c r="MD397" s="1"/>
      <c r="ME397" s="1"/>
      <c r="MF397" s="1"/>
      <c r="MG397" s="1"/>
      <c r="MH397" s="1"/>
      <c r="MI397" s="1"/>
      <c r="MJ397" s="1"/>
      <c r="MK397" s="1"/>
      <c r="ML397" s="1"/>
      <c r="MM397" s="1"/>
      <c r="MN397" s="1"/>
      <c r="MO397" s="1"/>
      <c r="MP397" s="1"/>
      <c r="MQ397" s="34"/>
      <c r="MR397" s="2"/>
      <c r="MS397" s="2"/>
      <c r="MT397" s="2"/>
      <c r="MU397" s="2"/>
    </row>
    <row r="398" spans="1:359" ht="37.5" customHeight="1">
      <c r="A398" s="494" t="s">
        <v>964</v>
      </c>
      <c r="B398" s="501"/>
      <c r="C398" s="501"/>
      <c r="D398" s="501"/>
      <c r="E398" s="501"/>
      <c r="F398" s="501"/>
      <c r="G398" s="501"/>
      <c r="H398" s="501"/>
      <c r="I398" s="501"/>
      <c r="J398" s="501"/>
      <c r="K398" s="501"/>
      <c r="L398" s="501"/>
      <c r="M398" s="501"/>
      <c r="N398" s="501"/>
      <c r="O398" s="501"/>
      <c r="P398" s="501"/>
      <c r="Q398" s="501"/>
      <c r="R398" s="501"/>
      <c r="S398" s="501"/>
      <c r="T398" s="501"/>
      <c r="U398" s="502"/>
      <c r="V398" s="142"/>
      <c r="W398" s="155"/>
    </row>
    <row r="399" spans="1:359" s="26" customFormat="1" ht="141.75">
      <c r="A399" s="507"/>
      <c r="B399" s="178">
        <v>1</v>
      </c>
      <c r="C399" s="175" t="s">
        <v>787</v>
      </c>
      <c r="D399" s="141" t="s">
        <v>385</v>
      </c>
      <c r="E399" s="141" t="s">
        <v>386</v>
      </c>
      <c r="F399" s="175" t="s">
        <v>456</v>
      </c>
      <c r="G399" s="141" t="s">
        <v>27</v>
      </c>
      <c r="H399" s="333"/>
      <c r="I399" s="141" t="s">
        <v>755</v>
      </c>
      <c r="J399" s="168">
        <v>150000</v>
      </c>
      <c r="K399" s="178" t="s">
        <v>27</v>
      </c>
      <c r="L399" s="178"/>
      <c r="M399" s="148"/>
      <c r="N399" s="141" t="s">
        <v>27</v>
      </c>
      <c r="O399" s="141"/>
      <c r="P399" s="367">
        <v>0</v>
      </c>
      <c r="Q399" s="136"/>
      <c r="R399" s="136"/>
      <c r="S399" s="136"/>
      <c r="T399" s="136" t="s">
        <v>27</v>
      </c>
      <c r="U399" s="141" t="s">
        <v>308</v>
      </c>
      <c r="V399" s="142"/>
      <c r="W399" s="155"/>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c r="IW399" s="1"/>
      <c r="IX399" s="1"/>
      <c r="IY399" s="1"/>
      <c r="IZ399" s="1"/>
      <c r="JA399" s="1"/>
      <c r="JB399" s="1"/>
      <c r="JC399" s="1"/>
      <c r="JD399" s="1"/>
      <c r="JE399" s="1"/>
      <c r="JF399" s="1"/>
      <c r="JG399" s="1"/>
      <c r="JH399" s="1"/>
      <c r="JI399" s="1"/>
      <c r="JJ399" s="1"/>
      <c r="JK399" s="1"/>
      <c r="JL399" s="1"/>
      <c r="JM399" s="1"/>
      <c r="JN399" s="1"/>
      <c r="JO399" s="1"/>
      <c r="JP399" s="1"/>
      <c r="JQ399" s="1"/>
      <c r="JR399" s="1"/>
      <c r="JS399" s="1"/>
      <c r="JT399" s="1"/>
      <c r="JU399" s="1"/>
      <c r="JV399" s="1"/>
      <c r="JW399" s="1"/>
      <c r="JX399" s="1"/>
      <c r="JY399" s="1"/>
      <c r="JZ399" s="1"/>
      <c r="KA399" s="1"/>
      <c r="KB399" s="1"/>
      <c r="KC399" s="1"/>
      <c r="KD399" s="1"/>
      <c r="KE399" s="1"/>
      <c r="KF399" s="1"/>
      <c r="KG399" s="1"/>
      <c r="KH399" s="1"/>
      <c r="KI399" s="1"/>
      <c r="KJ399" s="1"/>
      <c r="KK399" s="1"/>
      <c r="KL399" s="1"/>
      <c r="KM399" s="1"/>
      <c r="KN399" s="1"/>
      <c r="KO399" s="1"/>
      <c r="KP399" s="1"/>
      <c r="KQ399" s="1"/>
      <c r="KR399" s="1"/>
      <c r="KS399" s="1"/>
      <c r="KT399" s="1"/>
      <c r="KU399" s="1"/>
      <c r="KV399" s="1"/>
      <c r="KW399" s="1"/>
      <c r="KX399" s="1"/>
      <c r="KY399" s="1"/>
      <c r="KZ399" s="1"/>
      <c r="LA399" s="1"/>
      <c r="LB399" s="1"/>
      <c r="LC399" s="1"/>
      <c r="LD399" s="1"/>
      <c r="LE399" s="1"/>
      <c r="LF399" s="1"/>
      <c r="LG399" s="1"/>
      <c r="LH399" s="1"/>
      <c r="LI399" s="1"/>
      <c r="LJ399" s="1"/>
      <c r="LK399" s="1"/>
      <c r="LL399" s="1"/>
      <c r="LM399" s="1"/>
      <c r="LN399" s="1"/>
      <c r="LO399" s="1"/>
      <c r="LP399" s="1"/>
      <c r="LQ399" s="1"/>
      <c r="LR399" s="1"/>
      <c r="LS399" s="1"/>
      <c r="LT399" s="1"/>
      <c r="LU399" s="1"/>
      <c r="LV399" s="1"/>
      <c r="LW399" s="1"/>
      <c r="LX399" s="1"/>
      <c r="LY399" s="1"/>
      <c r="LZ399" s="1"/>
      <c r="MA399" s="1"/>
      <c r="MB399" s="1"/>
      <c r="MC399" s="1"/>
      <c r="MD399" s="1"/>
      <c r="ME399" s="1"/>
      <c r="MF399" s="1"/>
      <c r="MG399" s="1"/>
      <c r="MH399" s="1"/>
      <c r="MI399" s="1"/>
      <c r="MJ399" s="1"/>
      <c r="MK399" s="1"/>
      <c r="ML399" s="1"/>
      <c r="MM399" s="1"/>
      <c r="MN399" s="1"/>
      <c r="MO399" s="1"/>
      <c r="MP399" s="1"/>
      <c r="MQ399" s="34"/>
      <c r="MR399" s="2"/>
      <c r="MS399" s="2"/>
      <c r="MT399" s="2"/>
      <c r="MU399" s="2"/>
    </row>
    <row r="400" spans="1:359" s="26" customFormat="1" ht="101.25">
      <c r="A400" s="507"/>
      <c r="B400" s="266">
        <v>2</v>
      </c>
      <c r="C400" s="189" t="s">
        <v>127</v>
      </c>
      <c r="D400" s="191" t="s">
        <v>347</v>
      </c>
      <c r="E400" s="191" t="s">
        <v>704</v>
      </c>
      <c r="F400" s="189" t="s">
        <v>457</v>
      </c>
      <c r="G400" s="191" t="s">
        <v>27</v>
      </c>
      <c r="H400" s="191" t="s">
        <v>27</v>
      </c>
      <c r="I400" s="191" t="s">
        <v>67</v>
      </c>
      <c r="J400" s="192">
        <v>150000</v>
      </c>
      <c r="K400" s="266" t="s">
        <v>27</v>
      </c>
      <c r="L400" s="266"/>
      <c r="M400" s="195"/>
      <c r="N400" s="191" t="s">
        <v>27</v>
      </c>
      <c r="O400" s="191"/>
      <c r="P400" s="283">
        <v>0</v>
      </c>
      <c r="Q400" s="279"/>
      <c r="R400" s="279"/>
      <c r="S400" s="279"/>
      <c r="T400" s="279" t="s">
        <v>27</v>
      </c>
      <c r="U400" s="191" t="s">
        <v>308</v>
      </c>
      <c r="V400" s="142"/>
      <c r="W400" s="143"/>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c r="IW400" s="1"/>
      <c r="IX400" s="1"/>
      <c r="IY400" s="1"/>
      <c r="IZ400" s="1"/>
      <c r="JA400" s="1"/>
      <c r="JB400" s="1"/>
      <c r="JC400" s="1"/>
      <c r="JD400" s="1"/>
      <c r="JE400" s="1"/>
      <c r="JF400" s="1"/>
      <c r="JG400" s="1"/>
      <c r="JH400" s="1"/>
      <c r="JI400" s="1"/>
      <c r="JJ400" s="1"/>
      <c r="JK400" s="1"/>
      <c r="JL400" s="1"/>
      <c r="JM400" s="1"/>
      <c r="JN400" s="1"/>
      <c r="JO400" s="1"/>
      <c r="JP400" s="1"/>
      <c r="JQ400" s="1"/>
      <c r="JR400" s="1"/>
      <c r="JS400" s="1"/>
      <c r="JT400" s="1"/>
      <c r="JU400" s="1"/>
      <c r="JV400" s="1"/>
      <c r="JW400" s="1"/>
      <c r="JX400" s="1"/>
      <c r="JY400" s="1"/>
      <c r="JZ400" s="1"/>
      <c r="KA400" s="1"/>
      <c r="KB400" s="1"/>
      <c r="KC400" s="1"/>
      <c r="KD400" s="1"/>
      <c r="KE400" s="1"/>
      <c r="KF400" s="1"/>
      <c r="KG400" s="1"/>
      <c r="KH400" s="1"/>
      <c r="KI400" s="1"/>
      <c r="KJ400" s="1"/>
      <c r="KK400" s="1"/>
      <c r="KL400" s="1"/>
      <c r="KM400" s="1"/>
      <c r="KN400" s="1"/>
      <c r="KO400" s="1"/>
      <c r="KP400" s="1"/>
      <c r="KQ400" s="1"/>
      <c r="KR400" s="1"/>
      <c r="KS400" s="1"/>
      <c r="KT400" s="1"/>
      <c r="KU400" s="1"/>
      <c r="KV400" s="1"/>
      <c r="KW400" s="1"/>
      <c r="KX400" s="1"/>
      <c r="KY400" s="1"/>
      <c r="KZ400" s="1"/>
      <c r="LA400" s="1"/>
      <c r="LB400" s="1"/>
      <c r="LC400" s="1"/>
      <c r="LD400" s="1"/>
      <c r="LE400" s="1"/>
      <c r="LF400" s="1"/>
      <c r="LG400" s="1"/>
      <c r="LH400" s="1"/>
      <c r="LI400" s="1"/>
      <c r="LJ400" s="1"/>
      <c r="LK400" s="1"/>
      <c r="LL400" s="1"/>
      <c r="LM400" s="1"/>
      <c r="LN400" s="1"/>
      <c r="LO400" s="1"/>
      <c r="LP400" s="1"/>
      <c r="LQ400" s="1"/>
      <c r="LR400" s="1"/>
      <c r="LS400" s="1"/>
      <c r="LT400" s="1"/>
      <c r="LU400" s="1"/>
      <c r="LV400" s="1"/>
      <c r="LW400" s="1"/>
      <c r="LX400" s="1"/>
      <c r="LY400" s="1"/>
      <c r="LZ400" s="1"/>
      <c r="MA400" s="1"/>
      <c r="MB400" s="1"/>
      <c r="MC400" s="1"/>
      <c r="MD400" s="1"/>
      <c r="ME400" s="1"/>
      <c r="MF400" s="1"/>
      <c r="MG400" s="1"/>
      <c r="MH400" s="1"/>
      <c r="MI400" s="1"/>
      <c r="MJ400" s="1"/>
      <c r="MK400" s="1"/>
      <c r="ML400" s="1"/>
      <c r="MM400" s="1"/>
      <c r="MN400" s="1"/>
      <c r="MO400" s="1"/>
      <c r="MP400" s="1"/>
      <c r="MQ400" s="34"/>
      <c r="MR400" s="2"/>
      <c r="MS400" s="2"/>
      <c r="MT400" s="2"/>
      <c r="MU400" s="2"/>
    </row>
    <row r="401" spans="1:359" s="26" customFormat="1" ht="81">
      <c r="A401" s="507"/>
      <c r="B401" s="266">
        <v>3</v>
      </c>
      <c r="C401" s="189" t="s">
        <v>825</v>
      </c>
      <c r="D401" s="191" t="s">
        <v>826</v>
      </c>
      <c r="E401" s="191" t="s">
        <v>387</v>
      </c>
      <c r="F401" s="189" t="s">
        <v>458</v>
      </c>
      <c r="G401" s="191" t="s">
        <v>27</v>
      </c>
      <c r="H401" s="191" t="s">
        <v>27</v>
      </c>
      <c r="I401" s="191" t="s">
        <v>67</v>
      </c>
      <c r="J401" s="192">
        <v>150000</v>
      </c>
      <c r="K401" s="266" t="s">
        <v>27</v>
      </c>
      <c r="L401" s="266"/>
      <c r="M401" s="195"/>
      <c r="N401" s="191" t="s">
        <v>27</v>
      </c>
      <c r="O401" s="191"/>
      <c r="P401" s="283">
        <v>0</v>
      </c>
      <c r="Q401" s="279"/>
      <c r="R401" s="279"/>
      <c r="S401" s="279"/>
      <c r="T401" s="279" t="s">
        <v>27</v>
      </c>
      <c r="U401" s="191" t="s">
        <v>308</v>
      </c>
      <c r="V401" s="142"/>
      <c r="W401" s="143"/>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c r="IW401" s="1"/>
      <c r="IX401" s="1"/>
      <c r="IY401" s="1"/>
      <c r="IZ401" s="1"/>
      <c r="JA401" s="1"/>
      <c r="JB401" s="1"/>
      <c r="JC401" s="1"/>
      <c r="JD401" s="1"/>
      <c r="JE401" s="1"/>
      <c r="JF401" s="1"/>
      <c r="JG401" s="1"/>
      <c r="JH401" s="1"/>
      <c r="JI401" s="1"/>
      <c r="JJ401" s="1"/>
      <c r="JK401" s="1"/>
      <c r="JL401" s="1"/>
      <c r="JM401" s="1"/>
      <c r="JN401" s="1"/>
      <c r="JO401" s="1"/>
      <c r="JP401" s="1"/>
      <c r="JQ401" s="1"/>
      <c r="JR401" s="1"/>
      <c r="JS401" s="1"/>
      <c r="JT401" s="1"/>
      <c r="JU401" s="1"/>
      <c r="JV401" s="1"/>
      <c r="JW401" s="1"/>
      <c r="JX401" s="1"/>
      <c r="JY401" s="1"/>
      <c r="JZ401" s="1"/>
      <c r="KA401" s="1"/>
      <c r="KB401" s="1"/>
      <c r="KC401" s="1"/>
      <c r="KD401" s="1"/>
      <c r="KE401" s="1"/>
      <c r="KF401" s="1"/>
      <c r="KG401" s="1"/>
      <c r="KH401" s="1"/>
      <c r="KI401" s="1"/>
      <c r="KJ401" s="1"/>
      <c r="KK401" s="1"/>
      <c r="KL401" s="1"/>
      <c r="KM401" s="1"/>
      <c r="KN401" s="1"/>
      <c r="KO401" s="1"/>
      <c r="KP401" s="1"/>
      <c r="KQ401" s="1"/>
      <c r="KR401" s="1"/>
      <c r="KS401" s="1"/>
      <c r="KT401" s="1"/>
      <c r="KU401" s="1"/>
      <c r="KV401" s="1"/>
      <c r="KW401" s="1"/>
      <c r="KX401" s="1"/>
      <c r="KY401" s="1"/>
      <c r="KZ401" s="1"/>
      <c r="LA401" s="1"/>
      <c r="LB401" s="1"/>
      <c r="LC401" s="1"/>
      <c r="LD401" s="1"/>
      <c r="LE401" s="1"/>
      <c r="LF401" s="1"/>
      <c r="LG401" s="1"/>
      <c r="LH401" s="1"/>
      <c r="LI401" s="1"/>
      <c r="LJ401" s="1"/>
      <c r="LK401" s="1"/>
      <c r="LL401" s="1"/>
      <c r="LM401" s="1"/>
      <c r="LN401" s="1"/>
      <c r="LO401" s="1"/>
      <c r="LP401" s="1"/>
      <c r="LQ401" s="1"/>
      <c r="LR401" s="1"/>
      <c r="LS401" s="1"/>
      <c r="LT401" s="1"/>
      <c r="LU401" s="1"/>
      <c r="LV401" s="1"/>
      <c r="LW401" s="1"/>
      <c r="LX401" s="1"/>
      <c r="LY401" s="1"/>
      <c r="LZ401" s="1"/>
      <c r="MA401" s="1"/>
      <c r="MB401" s="1"/>
      <c r="MC401" s="1"/>
      <c r="MD401" s="1"/>
      <c r="ME401" s="1"/>
      <c r="MF401" s="1"/>
      <c r="MG401" s="1"/>
      <c r="MH401" s="1"/>
      <c r="MI401" s="1"/>
      <c r="MJ401" s="1"/>
      <c r="MK401" s="1"/>
      <c r="ML401" s="1"/>
      <c r="MM401" s="1"/>
      <c r="MN401" s="1"/>
      <c r="MO401" s="1"/>
      <c r="MP401" s="1"/>
      <c r="MQ401" s="34"/>
      <c r="MR401" s="2"/>
      <c r="MS401" s="2"/>
      <c r="MT401" s="2"/>
      <c r="MU401" s="2"/>
    </row>
    <row r="402" spans="1:359" s="4" customFormat="1" ht="39" customHeight="1">
      <c r="A402" s="494" t="s">
        <v>1548</v>
      </c>
      <c r="B402" s="501"/>
      <c r="C402" s="501"/>
      <c r="D402" s="501"/>
      <c r="E402" s="501"/>
      <c r="F402" s="501"/>
      <c r="G402" s="501"/>
      <c r="H402" s="501"/>
      <c r="I402" s="501"/>
      <c r="J402" s="501"/>
      <c r="K402" s="501"/>
      <c r="L402" s="501"/>
      <c r="M402" s="501"/>
      <c r="N402" s="501"/>
      <c r="O402" s="501"/>
      <c r="P402" s="501"/>
      <c r="Q402" s="501"/>
      <c r="R402" s="501"/>
      <c r="S402" s="501"/>
      <c r="T402" s="501"/>
      <c r="U402" s="502"/>
      <c r="V402" s="146"/>
      <c r="W402" s="147"/>
      <c r="X402" s="39"/>
      <c r="Y402" s="39"/>
      <c r="Z402" s="39"/>
      <c r="AA402" s="39"/>
      <c r="AB402" s="39"/>
      <c r="AC402" s="39"/>
      <c r="AD402" s="39"/>
      <c r="AE402" s="39"/>
      <c r="AF402" s="39"/>
      <c r="AG402" s="39"/>
      <c r="AH402" s="39"/>
      <c r="AI402" s="39"/>
      <c r="AJ402" s="39"/>
      <c r="AK402" s="39"/>
      <c r="AL402" s="39"/>
      <c r="AM402" s="39"/>
      <c r="AN402" s="39"/>
      <c r="AO402" s="39"/>
      <c r="AP402" s="39"/>
      <c r="AQ402" s="39"/>
      <c r="AR402" s="39"/>
      <c r="AS402" s="39"/>
      <c r="AT402" s="39"/>
      <c r="AU402" s="39"/>
      <c r="AV402" s="39"/>
      <c r="AW402" s="39"/>
      <c r="AX402" s="39"/>
      <c r="AY402" s="39"/>
      <c r="AZ402" s="39"/>
      <c r="BA402" s="39"/>
      <c r="BB402" s="39"/>
      <c r="BC402" s="39"/>
      <c r="BD402" s="39"/>
      <c r="BE402" s="39"/>
      <c r="BF402" s="39"/>
      <c r="BG402" s="39"/>
      <c r="BH402" s="39"/>
      <c r="BI402" s="39"/>
      <c r="BJ402" s="39"/>
      <c r="BK402" s="39"/>
      <c r="BL402" s="39"/>
      <c r="BM402" s="39"/>
      <c r="BN402" s="39"/>
      <c r="BO402" s="39"/>
      <c r="BP402" s="39"/>
      <c r="BQ402" s="39"/>
      <c r="BR402" s="39"/>
      <c r="BS402" s="39"/>
      <c r="BT402" s="39"/>
      <c r="BU402" s="39"/>
      <c r="BV402" s="39"/>
      <c r="BW402" s="39"/>
      <c r="BX402" s="39"/>
      <c r="BY402" s="39"/>
      <c r="BZ402" s="39"/>
      <c r="CA402" s="39"/>
      <c r="CB402" s="39"/>
      <c r="CC402" s="39"/>
      <c r="CD402" s="39"/>
      <c r="CE402" s="39"/>
      <c r="CF402" s="39"/>
      <c r="CG402" s="39"/>
      <c r="CH402" s="39"/>
      <c r="CI402" s="39"/>
      <c r="CJ402" s="39"/>
      <c r="CK402" s="39"/>
      <c r="CL402" s="39"/>
      <c r="CM402" s="39"/>
      <c r="CN402" s="39"/>
      <c r="CO402" s="39"/>
      <c r="CP402" s="39"/>
      <c r="CQ402" s="39"/>
      <c r="CR402" s="39"/>
      <c r="CS402" s="39"/>
      <c r="CT402" s="39"/>
      <c r="CU402" s="39"/>
      <c r="CV402" s="39"/>
      <c r="CW402" s="39"/>
      <c r="CX402" s="39"/>
      <c r="CY402" s="39"/>
      <c r="CZ402" s="39"/>
      <c r="DA402" s="39"/>
      <c r="DB402" s="39"/>
      <c r="DC402" s="39"/>
      <c r="DD402" s="39"/>
      <c r="DE402" s="39"/>
      <c r="DF402" s="39"/>
      <c r="DG402" s="39"/>
      <c r="DH402" s="39"/>
      <c r="DI402" s="39"/>
      <c r="DJ402" s="39"/>
      <c r="DK402" s="39"/>
      <c r="DL402" s="39"/>
      <c r="DM402" s="39"/>
      <c r="DN402" s="39"/>
      <c r="DO402" s="39"/>
      <c r="DP402" s="39"/>
      <c r="DQ402" s="39"/>
      <c r="DR402" s="39"/>
      <c r="DS402" s="39"/>
      <c r="DT402" s="39"/>
      <c r="DU402" s="39"/>
      <c r="DV402" s="39"/>
      <c r="DW402" s="39"/>
      <c r="DX402" s="39"/>
      <c r="DY402" s="39"/>
      <c r="DZ402" s="39"/>
      <c r="EA402" s="39"/>
      <c r="EB402" s="39"/>
      <c r="EC402" s="39"/>
      <c r="ED402" s="39"/>
      <c r="EE402" s="39"/>
      <c r="EF402" s="39"/>
      <c r="EG402" s="39"/>
      <c r="EH402" s="39"/>
      <c r="EI402" s="39"/>
      <c r="EJ402" s="39"/>
      <c r="EK402" s="39"/>
      <c r="EL402" s="39"/>
      <c r="EM402" s="39"/>
      <c r="EN402" s="39"/>
      <c r="EO402" s="39"/>
      <c r="EP402" s="39"/>
      <c r="EQ402" s="39"/>
      <c r="ER402" s="39"/>
      <c r="ES402" s="39"/>
      <c r="ET402" s="39"/>
      <c r="EU402" s="39"/>
      <c r="EV402" s="39"/>
      <c r="EW402" s="39"/>
      <c r="EX402" s="39"/>
      <c r="EY402" s="39"/>
      <c r="EZ402" s="39"/>
      <c r="FA402" s="39"/>
      <c r="FB402" s="39"/>
      <c r="FC402" s="39"/>
      <c r="FD402" s="39"/>
      <c r="FE402" s="39"/>
      <c r="FF402" s="39"/>
      <c r="FG402" s="39"/>
      <c r="FH402" s="39"/>
      <c r="FI402" s="39"/>
      <c r="FJ402" s="39"/>
      <c r="FK402" s="39"/>
      <c r="FL402" s="39"/>
      <c r="FM402" s="39"/>
      <c r="FN402" s="39"/>
      <c r="FO402" s="39"/>
      <c r="FP402" s="39"/>
      <c r="FQ402" s="39"/>
      <c r="FR402" s="39"/>
      <c r="FS402" s="39"/>
      <c r="FT402" s="39"/>
      <c r="FU402" s="39"/>
      <c r="FV402" s="39"/>
      <c r="FW402" s="39"/>
      <c r="FX402" s="39"/>
      <c r="FY402" s="39"/>
      <c r="FZ402" s="39"/>
      <c r="GA402" s="39"/>
      <c r="GB402" s="39"/>
      <c r="GC402" s="39"/>
      <c r="GD402" s="39"/>
      <c r="GE402" s="39"/>
      <c r="GF402" s="39"/>
      <c r="GG402" s="39"/>
      <c r="GH402" s="39"/>
      <c r="GI402" s="39"/>
      <c r="GJ402" s="39"/>
      <c r="GK402" s="39"/>
      <c r="GL402" s="39"/>
      <c r="GM402" s="39"/>
      <c r="GN402" s="39"/>
      <c r="GO402" s="39"/>
      <c r="GP402" s="39"/>
      <c r="GQ402" s="39"/>
      <c r="GR402" s="39"/>
      <c r="GS402" s="39"/>
      <c r="GT402" s="39"/>
      <c r="GU402" s="39"/>
      <c r="GV402" s="39"/>
      <c r="GW402" s="39"/>
      <c r="GX402" s="39"/>
      <c r="GY402" s="39"/>
      <c r="GZ402" s="39"/>
      <c r="HA402" s="39"/>
      <c r="HB402" s="39"/>
      <c r="HC402" s="39"/>
      <c r="HD402" s="39"/>
      <c r="HE402" s="39"/>
      <c r="HF402" s="39"/>
      <c r="HG402" s="39"/>
      <c r="HH402" s="39"/>
      <c r="HI402" s="39"/>
      <c r="HJ402" s="39"/>
      <c r="HK402" s="39"/>
      <c r="HL402" s="39"/>
      <c r="HM402" s="39"/>
      <c r="HN402" s="39"/>
      <c r="HO402" s="39"/>
      <c r="HP402" s="39"/>
      <c r="HQ402" s="39"/>
      <c r="HR402" s="39"/>
      <c r="HS402" s="39"/>
      <c r="HT402" s="39"/>
      <c r="HU402" s="39"/>
      <c r="HV402" s="39"/>
      <c r="HW402" s="39"/>
      <c r="HX402" s="39"/>
      <c r="HY402" s="39"/>
      <c r="HZ402" s="39"/>
      <c r="IA402" s="39"/>
      <c r="IB402" s="39"/>
      <c r="IC402" s="39"/>
      <c r="ID402" s="39"/>
      <c r="IE402" s="39"/>
      <c r="IF402" s="39"/>
      <c r="IG402" s="39"/>
      <c r="IH402" s="39"/>
      <c r="II402" s="39"/>
      <c r="IJ402" s="39"/>
      <c r="IK402" s="39"/>
      <c r="IL402" s="39"/>
      <c r="IM402" s="39"/>
      <c r="IN402" s="39"/>
      <c r="IO402" s="39"/>
      <c r="IP402" s="39"/>
      <c r="IQ402" s="39"/>
      <c r="IR402" s="39"/>
      <c r="IS402" s="39"/>
      <c r="IT402" s="39"/>
      <c r="IU402" s="39"/>
      <c r="IV402" s="39"/>
      <c r="IW402" s="39"/>
      <c r="IX402" s="39"/>
      <c r="IY402" s="39"/>
      <c r="IZ402" s="39"/>
      <c r="JA402" s="39"/>
      <c r="JB402" s="39"/>
      <c r="JC402" s="39"/>
      <c r="JD402" s="39"/>
      <c r="JE402" s="39"/>
      <c r="JF402" s="39"/>
      <c r="JG402" s="39"/>
      <c r="JH402" s="39"/>
      <c r="JI402" s="39"/>
      <c r="JJ402" s="39"/>
      <c r="JK402" s="39"/>
      <c r="JL402" s="39"/>
      <c r="JM402" s="39"/>
      <c r="JN402" s="39"/>
      <c r="JO402" s="39"/>
      <c r="JP402" s="39"/>
      <c r="JQ402" s="39"/>
      <c r="JR402" s="39"/>
      <c r="JS402" s="39"/>
      <c r="JT402" s="39"/>
      <c r="JU402" s="39"/>
      <c r="JV402" s="39"/>
      <c r="JW402" s="39"/>
      <c r="JX402" s="39"/>
      <c r="JY402" s="39"/>
      <c r="JZ402" s="39"/>
      <c r="KA402" s="39"/>
      <c r="KB402" s="39"/>
      <c r="KC402" s="39"/>
      <c r="KD402" s="39"/>
      <c r="KE402" s="39"/>
      <c r="KF402" s="39"/>
      <c r="KG402" s="39"/>
      <c r="KH402" s="39"/>
      <c r="KI402" s="39"/>
      <c r="KJ402" s="39"/>
      <c r="KK402" s="39"/>
      <c r="KL402" s="39"/>
      <c r="KM402" s="39"/>
      <c r="KN402" s="39"/>
      <c r="KO402" s="39"/>
      <c r="KP402" s="39"/>
      <c r="KQ402" s="39"/>
      <c r="KR402" s="39"/>
      <c r="KS402" s="39"/>
      <c r="KT402" s="39"/>
      <c r="KU402" s="39"/>
      <c r="KV402" s="39"/>
      <c r="KW402" s="39"/>
      <c r="KX402" s="39"/>
      <c r="KY402" s="39"/>
      <c r="KZ402" s="39"/>
      <c r="LA402" s="39"/>
      <c r="LB402" s="39"/>
      <c r="LC402" s="39"/>
      <c r="LD402" s="39"/>
      <c r="LE402" s="39"/>
      <c r="LF402" s="39"/>
      <c r="LG402" s="39"/>
      <c r="LH402" s="39"/>
      <c r="LI402" s="39"/>
      <c r="LJ402" s="39"/>
      <c r="LK402" s="39"/>
      <c r="LL402" s="39"/>
      <c r="LM402" s="39"/>
      <c r="LN402" s="39"/>
      <c r="LO402" s="39"/>
      <c r="LP402" s="39"/>
      <c r="LQ402" s="39"/>
      <c r="LR402" s="39"/>
      <c r="LS402" s="39"/>
      <c r="LT402" s="39"/>
      <c r="LU402" s="39"/>
      <c r="LV402" s="39"/>
      <c r="LW402" s="39"/>
      <c r="LX402" s="39"/>
      <c r="LY402" s="39"/>
      <c r="LZ402" s="39"/>
      <c r="MA402" s="39"/>
      <c r="MB402" s="39"/>
      <c r="MC402" s="39"/>
      <c r="MD402" s="39"/>
      <c r="ME402" s="39"/>
      <c r="MF402" s="39"/>
      <c r="MG402" s="39"/>
      <c r="MH402" s="39"/>
      <c r="MI402" s="39"/>
      <c r="MJ402" s="39"/>
      <c r="MK402" s="39"/>
      <c r="ML402" s="39"/>
      <c r="MM402" s="39"/>
      <c r="MN402" s="39"/>
      <c r="MO402" s="39"/>
      <c r="MP402" s="39"/>
      <c r="MQ402" s="40"/>
    </row>
    <row r="403" spans="1:359" s="4" customFormat="1" ht="50.25" customHeight="1">
      <c r="A403" s="576" t="s">
        <v>25</v>
      </c>
      <c r="B403" s="195">
        <v>1</v>
      </c>
      <c r="C403" s="238" t="s">
        <v>1120</v>
      </c>
      <c r="D403" s="238" t="s">
        <v>1120</v>
      </c>
      <c r="E403" s="189" t="s">
        <v>1121</v>
      </c>
      <c r="F403" s="244" t="s">
        <v>1122</v>
      </c>
      <c r="G403" s="284"/>
      <c r="H403" s="195" t="s">
        <v>27</v>
      </c>
      <c r="I403" s="190" t="s">
        <v>81</v>
      </c>
      <c r="J403" s="285">
        <v>60000</v>
      </c>
      <c r="K403" s="286"/>
      <c r="L403" s="195" t="s">
        <v>27</v>
      </c>
      <c r="M403" s="286"/>
      <c r="N403" s="195" t="s">
        <v>27</v>
      </c>
      <c r="O403" s="284"/>
      <c r="P403" s="283">
        <v>0</v>
      </c>
      <c r="Q403" s="284"/>
      <c r="R403" s="284"/>
      <c r="S403" s="284"/>
      <c r="T403" s="279" t="s">
        <v>27</v>
      </c>
      <c r="U403" s="191" t="s">
        <v>336</v>
      </c>
      <c r="V403" s="146"/>
      <c r="W403" s="147"/>
      <c r="X403" s="39"/>
      <c r="Y403" s="39"/>
      <c r="Z403" s="39"/>
      <c r="AA403" s="39"/>
      <c r="AB403" s="39"/>
      <c r="AC403" s="39"/>
      <c r="AD403" s="39"/>
      <c r="AE403" s="39"/>
      <c r="AF403" s="39"/>
      <c r="AG403" s="39"/>
      <c r="AH403" s="39"/>
      <c r="AI403" s="39"/>
      <c r="AJ403" s="39"/>
      <c r="AK403" s="39"/>
      <c r="AL403" s="39"/>
      <c r="AM403" s="39"/>
      <c r="AN403" s="39"/>
      <c r="AO403" s="39"/>
      <c r="AP403" s="39"/>
      <c r="AQ403" s="39"/>
      <c r="AR403" s="39"/>
      <c r="AS403" s="39"/>
      <c r="AT403" s="39"/>
      <c r="AU403" s="39"/>
      <c r="AV403" s="39"/>
      <c r="AW403" s="39"/>
      <c r="AX403" s="39"/>
      <c r="AY403" s="39"/>
      <c r="AZ403" s="39"/>
      <c r="BA403" s="39"/>
      <c r="BB403" s="39"/>
      <c r="BC403" s="39"/>
      <c r="BD403" s="39"/>
      <c r="BE403" s="39"/>
      <c r="BF403" s="39"/>
      <c r="BG403" s="39"/>
      <c r="BH403" s="39"/>
      <c r="BI403" s="39"/>
      <c r="BJ403" s="39"/>
      <c r="BK403" s="39"/>
      <c r="BL403" s="39"/>
      <c r="BM403" s="39"/>
      <c r="BN403" s="39"/>
      <c r="BO403" s="39"/>
      <c r="BP403" s="39"/>
      <c r="BQ403" s="39"/>
      <c r="BR403" s="39"/>
      <c r="BS403" s="39"/>
      <c r="BT403" s="39"/>
      <c r="BU403" s="39"/>
      <c r="BV403" s="39"/>
      <c r="BW403" s="39"/>
      <c r="BX403" s="39"/>
      <c r="BY403" s="39"/>
      <c r="BZ403" s="39"/>
      <c r="CA403" s="39"/>
      <c r="CB403" s="39"/>
      <c r="CC403" s="39"/>
      <c r="CD403" s="39"/>
      <c r="CE403" s="39"/>
      <c r="CF403" s="39"/>
      <c r="CG403" s="39"/>
      <c r="CH403" s="39"/>
      <c r="CI403" s="39"/>
      <c r="CJ403" s="39"/>
      <c r="CK403" s="39"/>
      <c r="CL403" s="39"/>
      <c r="CM403" s="39"/>
      <c r="CN403" s="39"/>
      <c r="CO403" s="39"/>
      <c r="CP403" s="39"/>
      <c r="CQ403" s="39"/>
      <c r="CR403" s="39"/>
      <c r="CS403" s="39"/>
      <c r="CT403" s="39"/>
      <c r="CU403" s="39"/>
      <c r="CV403" s="39"/>
      <c r="CW403" s="39"/>
      <c r="CX403" s="39"/>
      <c r="CY403" s="39"/>
      <c r="CZ403" s="39"/>
      <c r="DA403" s="39"/>
      <c r="DB403" s="39"/>
      <c r="DC403" s="39"/>
      <c r="DD403" s="39"/>
      <c r="DE403" s="39"/>
      <c r="DF403" s="39"/>
      <c r="DG403" s="39"/>
      <c r="DH403" s="39"/>
      <c r="DI403" s="39"/>
      <c r="DJ403" s="39"/>
      <c r="DK403" s="39"/>
      <c r="DL403" s="39"/>
      <c r="DM403" s="39"/>
      <c r="DN403" s="39"/>
      <c r="DO403" s="39"/>
      <c r="DP403" s="39"/>
      <c r="DQ403" s="39"/>
      <c r="DR403" s="39"/>
      <c r="DS403" s="39"/>
      <c r="DT403" s="39"/>
      <c r="DU403" s="39"/>
      <c r="DV403" s="39"/>
      <c r="DW403" s="39"/>
      <c r="DX403" s="39"/>
      <c r="DY403" s="39"/>
      <c r="DZ403" s="39"/>
      <c r="EA403" s="39"/>
      <c r="EB403" s="39"/>
      <c r="EC403" s="39"/>
      <c r="ED403" s="39"/>
      <c r="EE403" s="39"/>
      <c r="EF403" s="39"/>
      <c r="EG403" s="39"/>
      <c r="EH403" s="39"/>
      <c r="EI403" s="39"/>
      <c r="EJ403" s="39"/>
      <c r="EK403" s="39"/>
      <c r="EL403" s="39"/>
      <c r="EM403" s="39"/>
      <c r="EN403" s="39"/>
      <c r="EO403" s="39"/>
      <c r="EP403" s="39"/>
      <c r="EQ403" s="39"/>
      <c r="ER403" s="39"/>
      <c r="ES403" s="39"/>
      <c r="ET403" s="39"/>
      <c r="EU403" s="39"/>
      <c r="EV403" s="39"/>
      <c r="EW403" s="39"/>
      <c r="EX403" s="39"/>
      <c r="EY403" s="39"/>
      <c r="EZ403" s="39"/>
      <c r="FA403" s="39"/>
      <c r="FB403" s="39"/>
      <c r="FC403" s="39"/>
      <c r="FD403" s="39"/>
      <c r="FE403" s="39"/>
      <c r="FF403" s="39"/>
      <c r="FG403" s="39"/>
      <c r="FH403" s="39"/>
      <c r="FI403" s="39"/>
      <c r="FJ403" s="39"/>
      <c r="FK403" s="39"/>
      <c r="FL403" s="39"/>
      <c r="FM403" s="39"/>
      <c r="FN403" s="39"/>
      <c r="FO403" s="39"/>
      <c r="FP403" s="39"/>
      <c r="FQ403" s="39"/>
      <c r="FR403" s="39"/>
      <c r="FS403" s="39"/>
      <c r="FT403" s="39"/>
      <c r="FU403" s="39"/>
      <c r="FV403" s="39"/>
      <c r="FW403" s="39"/>
      <c r="FX403" s="39"/>
      <c r="FY403" s="39"/>
      <c r="FZ403" s="39"/>
      <c r="GA403" s="39"/>
      <c r="GB403" s="39"/>
      <c r="GC403" s="39"/>
      <c r="GD403" s="39"/>
      <c r="GE403" s="39"/>
      <c r="GF403" s="39"/>
      <c r="GG403" s="39"/>
      <c r="GH403" s="39"/>
      <c r="GI403" s="39"/>
      <c r="GJ403" s="39"/>
      <c r="GK403" s="39"/>
      <c r="GL403" s="39"/>
      <c r="GM403" s="39"/>
      <c r="GN403" s="39"/>
      <c r="GO403" s="39"/>
      <c r="GP403" s="39"/>
      <c r="GQ403" s="39"/>
      <c r="GR403" s="39"/>
      <c r="GS403" s="39"/>
      <c r="GT403" s="39"/>
      <c r="GU403" s="39"/>
      <c r="GV403" s="39"/>
      <c r="GW403" s="39"/>
      <c r="GX403" s="39"/>
      <c r="GY403" s="39"/>
      <c r="GZ403" s="39"/>
      <c r="HA403" s="39"/>
      <c r="HB403" s="39"/>
      <c r="HC403" s="39"/>
      <c r="HD403" s="39"/>
      <c r="HE403" s="39"/>
      <c r="HF403" s="39"/>
      <c r="HG403" s="39"/>
      <c r="HH403" s="39"/>
      <c r="HI403" s="39"/>
      <c r="HJ403" s="39"/>
      <c r="HK403" s="39"/>
      <c r="HL403" s="39"/>
      <c r="HM403" s="39"/>
      <c r="HN403" s="39"/>
      <c r="HO403" s="39"/>
      <c r="HP403" s="39"/>
      <c r="HQ403" s="39"/>
      <c r="HR403" s="39"/>
      <c r="HS403" s="39"/>
      <c r="HT403" s="39"/>
      <c r="HU403" s="39"/>
      <c r="HV403" s="39"/>
      <c r="HW403" s="39"/>
      <c r="HX403" s="39"/>
      <c r="HY403" s="39"/>
      <c r="HZ403" s="39"/>
      <c r="IA403" s="39"/>
      <c r="IB403" s="39"/>
      <c r="IC403" s="39"/>
      <c r="ID403" s="39"/>
      <c r="IE403" s="39"/>
      <c r="IF403" s="39"/>
      <c r="IG403" s="39"/>
      <c r="IH403" s="39"/>
      <c r="II403" s="39"/>
      <c r="IJ403" s="39"/>
      <c r="IK403" s="39"/>
      <c r="IL403" s="39"/>
      <c r="IM403" s="39"/>
      <c r="IN403" s="39"/>
      <c r="IO403" s="39"/>
      <c r="IP403" s="39"/>
      <c r="IQ403" s="39"/>
      <c r="IR403" s="39"/>
      <c r="IS403" s="39"/>
      <c r="IT403" s="39"/>
      <c r="IU403" s="39"/>
      <c r="IV403" s="39"/>
      <c r="IW403" s="39"/>
      <c r="IX403" s="39"/>
      <c r="IY403" s="39"/>
      <c r="IZ403" s="39"/>
      <c r="JA403" s="39"/>
      <c r="JB403" s="39"/>
      <c r="JC403" s="39"/>
      <c r="JD403" s="39"/>
      <c r="JE403" s="39"/>
      <c r="JF403" s="39"/>
      <c r="JG403" s="39"/>
      <c r="JH403" s="39"/>
      <c r="JI403" s="39"/>
      <c r="JJ403" s="39"/>
      <c r="JK403" s="39"/>
      <c r="JL403" s="39"/>
      <c r="JM403" s="39"/>
      <c r="JN403" s="39"/>
      <c r="JO403" s="39"/>
      <c r="JP403" s="39"/>
      <c r="JQ403" s="39"/>
      <c r="JR403" s="39"/>
      <c r="JS403" s="39"/>
      <c r="JT403" s="39"/>
      <c r="JU403" s="39"/>
      <c r="JV403" s="39"/>
      <c r="JW403" s="39"/>
      <c r="JX403" s="39"/>
      <c r="JY403" s="39"/>
      <c r="JZ403" s="39"/>
      <c r="KA403" s="39"/>
      <c r="KB403" s="39"/>
      <c r="KC403" s="39"/>
      <c r="KD403" s="39"/>
      <c r="KE403" s="39"/>
      <c r="KF403" s="39"/>
      <c r="KG403" s="39"/>
      <c r="KH403" s="39"/>
      <c r="KI403" s="39"/>
      <c r="KJ403" s="39"/>
      <c r="KK403" s="39"/>
      <c r="KL403" s="39"/>
      <c r="KM403" s="39"/>
      <c r="KN403" s="39"/>
      <c r="KO403" s="39"/>
      <c r="KP403" s="39"/>
      <c r="KQ403" s="39"/>
      <c r="KR403" s="39"/>
      <c r="KS403" s="39"/>
      <c r="KT403" s="39"/>
      <c r="KU403" s="39"/>
      <c r="KV403" s="39"/>
      <c r="KW403" s="39"/>
      <c r="KX403" s="39"/>
      <c r="KY403" s="39"/>
      <c r="KZ403" s="39"/>
      <c r="LA403" s="39"/>
      <c r="LB403" s="39"/>
      <c r="LC403" s="39"/>
      <c r="LD403" s="39"/>
      <c r="LE403" s="39"/>
      <c r="LF403" s="39"/>
      <c r="LG403" s="39"/>
      <c r="LH403" s="39"/>
      <c r="LI403" s="39"/>
      <c r="LJ403" s="39"/>
      <c r="LK403" s="39"/>
      <c r="LL403" s="39"/>
      <c r="LM403" s="39"/>
      <c r="LN403" s="39"/>
      <c r="LO403" s="39"/>
      <c r="LP403" s="39"/>
      <c r="LQ403" s="39"/>
      <c r="LR403" s="39"/>
      <c r="LS403" s="39"/>
      <c r="LT403" s="39"/>
      <c r="LU403" s="39"/>
      <c r="LV403" s="39"/>
      <c r="LW403" s="39"/>
      <c r="LX403" s="39"/>
      <c r="LY403" s="39"/>
      <c r="LZ403" s="39"/>
      <c r="MA403" s="39"/>
      <c r="MB403" s="39"/>
      <c r="MC403" s="39"/>
      <c r="MD403" s="39"/>
      <c r="ME403" s="39"/>
      <c r="MF403" s="39"/>
      <c r="MG403" s="39"/>
      <c r="MH403" s="39"/>
      <c r="MI403" s="39"/>
      <c r="MJ403" s="39"/>
      <c r="MK403" s="39"/>
      <c r="ML403" s="39"/>
      <c r="MM403" s="39"/>
      <c r="MN403" s="39"/>
      <c r="MO403" s="39"/>
      <c r="MP403" s="39"/>
      <c r="MQ403" s="40"/>
    </row>
    <row r="404" spans="1:359" s="4" customFormat="1" ht="83.25" customHeight="1">
      <c r="A404" s="577"/>
      <c r="B404" s="195">
        <v>2</v>
      </c>
      <c r="C404" s="189" t="s">
        <v>1123</v>
      </c>
      <c r="D404" s="238" t="s">
        <v>1124</v>
      </c>
      <c r="E404" s="190" t="s">
        <v>1125</v>
      </c>
      <c r="F404" s="244" t="s">
        <v>1126</v>
      </c>
      <c r="G404" s="195"/>
      <c r="H404" s="259" t="s">
        <v>27</v>
      </c>
      <c r="I404" s="190" t="s">
        <v>334</v>
      </c>
      <c r="J404" s="285">
        <v>40000</v>
      </c>
      <c r="K404" s="195"/>
      <c r="L404" s="195" t="s">
        <v>27</v>
      </c>
      <c r="M404" s="195"/>
      <c r="N404" s="195" t="s">
        <v>27</v>
      </c>
      <c r="O404" s="195"/>
      <c r="P404" s="283">
        <v>0</v>
      </c>
      <c r="Q404" s="279"/>
      <c r="R404" s="279"/>
      <c r="S404" s="279"/>
      <c r="T404" s="279" t="s">
        <v>27</v>
      </c>
      <c r="U404" s="191" t="s">
        <v>336</v>
      </c>
      <c r="V404" s="146"/>
      <c r="W404" s="147"/>
      <c r="X404" s="39"/>
      <c r="Y404" s="39"/>
      <c r="Z404" s="39"/>
      <c r="AA404" s="39"/>
      <c r="AB404" s="39"/>
      <c r="AC404" s="39"/>
      <c r="AD404" s="39"/>
      <c r="AE404" s="39"/>
      <c r="AF404" s="39"/>
      <c r="AG404" s="39"/>
      <c r="AH404" s="39"/>
      <c r="AI404" s="39"/>
      <c r="AJ404" s="39"/>
      <c r="AK404" s="39"/>
      <c r="AL404" s="39"/>
      <c r="AM404" s="39"/>
      <c r="AN404" s="39"/>
      <c r="AO404" s="39"/>
      <c r="AP404" s="39"/>
      <c r="AQ404" s="39"/>
      <c r="AR404" s="39"/>
      <c r="AS404" s="39"/>
      <c r="AT404" s="39"/>
      <c r="AU404" s="39"/>
      <c r="AV404" s="39"/>
      <c r="AW404" s="39"/>
      <c r="AX404" s="39"/>
      <c r="AY404" s="39"/>
      <c r="AZ404" s="39"/>
      <c r="BA404" s="39"/>
      <c r="BB404" s="39"/>
      <c r="BC404" s="39"/>
      <c r="BD404" s="39"/>
      <c r="BE404" s="39"/>
      <c r="BF404" s="39"/>
      <c r="BG404" s="39"/>
      <c r="BH404" s="39"/>
      <c r="BI404" s="39"/>
      <c r="BJ404" s="39"/>
      <c r="BK404" s="39"/>
      <c r="BL404" s="39"/>
      <c r="BM404" s="39"/>
      <c r="BN404" s="39"/>
      <c r="BO404" s="39"/>
      <c r="BP404" s="39"/>
      <c r="BQ404" s="39"/>
      <c r="BR404" s="39"/>
      <c r="BS404" s="39"/>
      <c r="BT404" s="39"/>
      <c r="BU404" s="39"/>
      <c r="BV404" s="39"/>
      <c r="BW404" s="39"/>
      <c r="BX404" s="39"/>
      <c r="BY404" s="39"/>
      <c r="BZ404" s="39"/>
      <c r="CA404" s="39"/>
      <c r="CB404" s="39"/>
      <c r="CC404" s="39"/>
      <c r="CD404" s="39"/>
      <c r="CE404" s="39"/>
      <c r="CF404" s="39"/>
      <c r="CG404" s="39"/>
      <c r="CH404" s="39"/>
      <c r="CI404" s="39"/>
      <c r="CJ404" s="39"/>
      <c r="CK404" s="39"/>
      <c r="CL404" s="39"/>
      <c r="CM404" s="39"/>
      <c r="CN404" s="39"/>
      <c r="CO404" s="39"/>
      <c r="CP404" s="39"/>
      <c r="CQ404" s="39"/>
      <c r="CR404" s="39"/>
      <c r="CS404" s="39"/>
      <c r="CT404" s="39"/>
      <c r="CU404" s="39"/>
      <c r="CV404" s="39"/>
      <c r="CW404" s="39"/>
      <c r="CX404" s="39"/>
      <c r="CY404" s="39"/>
      <c r="CZ404" s="39"/>
      <c r="DA404" s="39"/>
      <c r="DB404" s="39"/>
      <c r="DC404" s="39"/>
      <c r="DD404" s="39"/>
      <c r="DE404" s="39"/>
      <c r="DF404" s="39"/>
      <c r="DG404" s="39"/>
      <c r="DH404" s="39"/>
      <c r="DI404" s="39"/>
      <c r="DJ404" s="39"/>
      <c r="DK404" s="39"/>
      <c r="DL404" s="39"/>
      <c r="DM404" s="39"/>
      <c r="DN404" s="39"/>
      <c r="DO404" s="39"/>
      <c r="DP404" s="39"/>
      <c r="DQ404" s="39"/>
      <c r="DR404" s="39"/>
      <c r="DS404" s="39"/>
      <c r="DT404" s="39"/>
      <c r="DU404" s="39"/>
      <c r="DV404" s="39"/>
      <c r="DW404" s="39"/>
      <c r="DX404" s="39"/>
      <c r="DY404" s="39"/>
      <c r="DZ404" s="39"/>
      <c r="EA404" s="39"/>
      <c r="EB404" s="39"/>
      <c r="EC404" s="39"/>
      <c r="ED404" s="39"/>
      <c r="EE404" s="39"/>
      <c r="EF404" s="39"/>
      <c r="EG404" s="39"/>
      <c r="EH404" s="39"/>
      <c r="EI404" s="39"/>
      <c r="EJ404" s="39"/>
      <c r="EK404" s="39"/>
      <c r="EL404" s="39"/>
      <c r="EM404" s="39"/>
      <c r="EN404" s="39"/>
      <c r="EO404" s="39"/>
      <c r="EP404" s="39"/>
      <c r="EQ404" s="39"/>
      <c r="ER404" s="39"/>
      <c r="ES404" s="39"/>
      <c r="ET404" s="39"/>
      <c r="EU404" s="39"/>
      <c r="EV404" s="39"/>
      <c r="EW404" s="39"/>
      <c r="EX404" s="39"/>
      <c r="EY404" s="39"/>
      <c r="EZ404" s="39"/>
      <c r="FA404" s="39"/>
      <c r="FB404" s="39"/>
      <c r="FC404" s="39"/>
      <c r="FD404" s="39"/>
      <c r="FE404" s="39"/>
      <c r="FF404" s="39"/>
      <c r="FG404" s="39"/>
      <c r="FH404" s="39"/>
      <c r="FI404" s="39"/>
      <c r="FJ404" s="39"/>
      <c r="FK404" s="39"/>
      <c r="FL404" s="39"/>
      <c r="FM404" s="39"/>
      <c r="FN404" s="39"/>
      <c r="FO404" s="39"/>
      <c r="FP404" s="39"/>
      <c r="FQ404" s="39"/>
      <c r="FR404" s="39"/>
      <c r="FS404" s="39"/>
      <c r="FT404" s="39"/>
      <c r="FU404" s="39"/>
      <c r="FV404" s="39"/>
      <c r="FW404" s="39"/>
      <c r="FX404" s="39"/>
      <c r="FY404" s="39"/>
      <c r="FZ404" s="39"/>
      <c r="GA404" s="39"/>
      <c r="GB404" s="39"/>
      <c r="GC404" s="39"/>
      <c r="GD404" s="39"/>
      <c r="GE404" s="39"/>
      <c r="GF404" s="39"/>
      <c r="GG404" s="39"/>
      <c r="GH404" s="39"/>
      <c r="GI404" s="39"/>
      <c r="GJ404" s="39"/>
      <c r="GK404" s="39"/>
      <c r="GL404" s="39"/>
      <c r="GM404" s="39"/>
      <c r="GN404" s="39"/>
      <c r="GO404" s="39"/>
      <c r="GP404" s="39"/>
      <c r="GQ404" s="39"/>
      <c r="GR404" s="39"/>
      <c r="GS404" s="39"/>
      <c r="GT404" s="39"/>
      <c r="GU404" s="39"/>
      <c r="GV404" s="39"/>
      <c r="GW404" s="39"/>
      <c r="GX404" s="39"/>
      <c r="GY404" s="39"/>
      <c r="GZ404" s="39"/>
      <c r="HA404" s="39"/>
      <c r="HB404" s="39"/>
      <c r="HC404" s="39"/>
      <c r="HD404" s="39"/>
      <c r="HE404" s="39"/>
      <c r="HF404" s="39"/>
      <c r="HG404" s="39"/>
      <c r="HH404" s="39"/>
      <c r="HI404" s="39"/>
      <c r="HJ404" s="39"/>
      <c r="HK404" s="39"/>
      <c r="HL404" s="39"/>
      <c r="HM404" s="39"/>
      <c r="HN404" s="39"/>
      <c r="HO404" s="39"/>
      <c r="HP404" s="39"/>
      <c r="HQ404" s="39"/>
      <c r="HR404" s="39"/>
      <c r="HS404" s="39"/>
      <c r="HT404" s="39"/>
      <c r="HU404" s="39"/>
      <c r="HV404" s="39"/>
      <c r="HW404" s="39"/>
      <c r="HX404" s="39"/>
      <c r="HY404" s="39"/>
      <c r="HZ404" s="39"/>
      <c r="IA404" s="39"/>
      <c r="IB404" s="39"/>
      <c r="IC404" s="39"/>
      <c r="ID404" s="39"/>
      <c r="IE404" s="39"/>
      <c r="IF404" s="39"/>
      <c r="IG404" s="39"/>
      <c r="IH404" s="39"/>
      <c r="II404" s="39"/>
      <c r="IJ404" s="39"/>
      <c r="IK404" s="39"/>
      <c r="IL404" s="39"/>
      <c r="IM404" s="39"/>
      <c r="IN404" s="39"/>
      <c r="IO404" s="39"/>
      <c r="IP404" s="39"/>
      <c r="IQ404" s="39"/>
      <c r="IR404" s="39"/>
      <c r="IS404" s="39"/>
      <c r="IT404" s="39"/>
      <c r="IU404" s="39"/>
      <c r="IV404" s="39"/>
      <c r="IW404" s="39"/>
      <c r="IX404" s="39"/>
      <c r="IY404" s="39"/>
      <c r="IZ404" s="39"/>
      <c r="JA404" s="39"/>
      <c r="JB404" s="39"/>
      <c r="JC404" s="39"/>
      <c r="JD404" s="39"/>
      <c r="JE404" s="39"/>
      <c r="JF404" s="39"/>
      <c r="JG404" s="39"/>
      <c r="JH404" s="39"/>
      <c r="JI404" s="39"/>
      <c r="JJ404" s="39"/>
      <c r="JK404" s="39"/>
      <c r="JL404" s="39"/>
      <c r="JM404" s="39"/>
      <c r="JN404" s="39"/>
      <c r="JO404" s="39"/>
      <c r="JP404" s="39"/>
      <c r="JQ404" s="39"/>
      <c r="JR404" s="39"/>
      <c r="JS404" s="39"/>
      <c r="JT404" s="39"/>
      <c r="JU404" s="39"/>
      <c r="JV404" s="39"/>
      <c r="JW404" s="39"/>
      <c r="JX404" s="39"/>
      <c r="JY404" s="39"/>
      <c r="JZ404" s="39"/>
      <c r="KA404" s="39"/>
      <c r="KB404" s="39"/>
      <c r="KC404" s="39"/>
      <c r="KD404" s="39"/>
      <c r="KE404" s="39"/>
      <c r="KF404" s="39"/>
      <c r="KG404" s="39"/>
      <c r="KH404" s="39"/>
      <c r="KI404" s="39"/>
      <c r="KJ404" s="39"/>
      <c r="KK404" s="39"/>
      <c r="KL404" s="39"/>
      <c r="KM404" s="39"/>
      <c r="KN404" s="39"/>
      <c r="KO404" s="39"/>
      <c r="KP404" s="39"/>
      <c r="KQ404" s="39"/>
      <c r="KR404" s="39"/>
      <c r="KS404" s="39"/>
      <c r="KT404" s="39"/>
      <c r="KU404" s="39"/>
      <c r="KV404" s="39"/>
      <c r="KW404" s="39"/>
      <c r="KX404" s="39"/>
      <c r="KY404" s="39"/>
      <c r="KZ404" s="39"/>
      <c r="LA404" s="39"/>
      <c r="LB404" s="39"/>
      <c r="LC404" s="39"/>
      <c r="LD404" s="39"/>
      <c r="LE404" s="39"/>
      <c r="LF404" s="39"/>
      <c r="LG404" s="39"/>
      <c r="LH404" s="39"/>
      <c r="LI404" s="39"/>
      <c r="LJ404" s="39"/>
      <c r="LK404" s="39"/>
      <c r="LL404" s="39"/>
      <c r="LM404" s="39"/>
      <c r="LN404" s="39"/>
      <c r="LO404" s="39"/>
      <c r="LP404" s="39"/>
      <c r="LQ404" s="39"/>
      <c r="LR404" s="39"/>
      <c r="LS404" s="39"/>
      <c r="LT404" s="39"/>
      <c r="LU404" s="39"/>
      <c r="LV404" s="39"/>
      <c r="LW404" s="39"/>
      <c r="LX404" s="39"/>
      <c r="LY404" s="39"/>
      <c r="LZ404" s="39"/>
      <c r="MA404" s="39"/>
      <c r="MB404" s="39"/>
      <c r="MC404" s="39"/>
      <c r="MD404" s="39"/>
      <c r="ME404" s="39"/>
      <c r="MF404" s="39"/>
      <c r="MG404" s="39"/>
      <c r="MH404" s="39"/>
      <c r="MI404" s="39"/>
      <c r="MJ404" s="39"/>
      <c r="MK404" s="39"/>
      <c r="ML404" s="39"/>
      <c r="MM404" s="39"/>
      <c r="MN404" s="39"/>
      <c r="MO404" s="39"/>
      <c r="MP404" s="39"/>
      <c r="MQ404" s="40"/>
    </row>
    <row r="405" spans="1:359" s="4" customFormat="1" ht="49.5" customHeight="1">
      <c r="A405" s="577"/>
      <c r="B405" s="195">
        <v>3</v>
      </c>
      <c r="C405" s="189" t="s">
        <v>327</v>
      </c>
      <c r="D405" s="190" t="s">
        <v>333</v>
      </c>
      <c r="E405" s="190" t="s">
        <v>330</v>
      </c>
      <c r="F405" s="189" t="s">
        <v>459</v>
      </c>
      <c r="G405" s="195"/>
      <c r="H405" s="259" t="s">
        <v>27</v>
      </c>
      <c r="I405" s="190" t="s">
        <v>547</v>
      </c>
      <c r="J405" s="285">
        <v>50000</v>
      </c>
      <c r="K405" s="195"/>
      <c r="L405" s="195" t="s">
        <v>27</v>
      </c>
      <c r="M405" s="195"/>
      <c r="N405" s="195" t="s">
        <v>27</v>
      </c>
      <c r="O405" s="195"/>
      <c r="P405" s="283">
        <v>0</v>
      </c>
      <c r="Q405" s="279"/>
      <c r="R405" s="279"/>
      <c r="S405" s="279"/>
      <c r="T405" s="279" t="s">
        <v>27</v>
      </c>
      <c r="U405" s="191" t="s">
        <v>336</v>
      </c>
      <c r="V405" s="146"/>
      <c r="W405" s="213"/>
      <c r="X405" s="39"/>
      <c r="Y405" s="39"/>
      <c r="Z405" s="39"/>
      <c r="AA405" s="39"/>
      <c r="AB405" s="39"/>
      <c r="AC405" s="39"/>
      <c r="AD405" s="39"/>
      <c r="AE405" s="39"/>
      <c r="AF405" s="39"/>
      <c r="AG405" s="39"/>
      <c r="AH405" s="39"/>
      <c r="AI405" s="39"/>
      <c r="AJ405" s="39"/>
      <c r="AK405" s="39"/>
      <c r="AL405" s="39"/>
      <c r="AM405" s="39"/>
      <c r="AN405" s="39"/>
      <c r="AO405" s="39"/>
      <c r="AP405" s="39"/>
      <c r="AQ405" s="39"/>
      <c r="AR405" s="39"/>
      <c r="AS405" s="39"/>
      <c r="AT405" s="39"/>
      <c r="AU405" s="39"/>
      <c r="AV405" s="39"/>
      <c r="AW405" s="39"/>
      <c r="AX405" s="39"/>
      <c r="AY405" s="39"/>
      <c r="AZ405" s="39"/>
      <c r="BA405" s="39"/>
      <c r="BB405" s="39"/>
      <c r="BC405" s="39"/>
      <c r="BD405" s="39"/>
      <c r="BE405" s="39"/>
      <c r="BF405" s="39"/>
      <c r="BG405" s="39"/>
      <c r="BH405" s="39"/>
      <c r="BI405" s="39"/>
      <c r="BJ405" s="39"/>
      <c r="BK405" s="39"/>
      <c r="BL405" s="39"/>
      <c r="BM405" s="39"/>
      <c r="BN405" s="39"/>
      <c r="BO405" s="39"/>
      <c r="BP405" s="39"/>
      <c r="BQ405" s="39"/>
      <c r="BR405" s="39"/>
      <c r="BS405" s="39"/>
      <c r="BT405" s="39"/>
      <c r="BU405" s="39"/>
      <c r="BV405" s="39"/>
      <c r="BW405" s="39"/>
      <c r="BX405" s="39"/>
      <c r="BY405" s="39"/>
      <c r="BZ405" s="39"/>
      <c r="CA405" s="39"/>
      <c r="CB405" s="39"/>
      <c r="CC405" s="39"/>
      <c r="CD405" s="39"/>
      <c r="CE405" s="39"/>
      <c r="CF405" s="39"/>
      <c r="CG405" s="39"/>
      <c r="CH405" s="39"/>
      <c r="CI405" s="39"/>
      <c r="CJ405" s="39"/>
      <c r="CK405" s="39"/>
      <c r="CL405" s="39"/>
      <c r="CM405" s="39"/>
      <c r="CN405" s="39"/>
      <c r="CO405" s="39"/>
      <c r="CP405" s="39"/>
      <c r="CQ405" s="39"/>
      <c r="CR405" s="39"/>
      <c r="CS405" s="39"/>
      <c r="CT405" s="39"/>
      <c r="CU405" s="39"/>
      <c r="CV405" s="39"/>
      <c r="CW405" s="39"/>
      <c r="CX405" s="39"/>
      <c r="CY405" s="39"/>
      <c r="CZ405" s="39"/>
      <c r="DA405" s="39"/>
      <c r="DB405" s="39"/>
      <c r="DC405" s="39"/>
      <c r="DD405" s="39"/>
      <c r="DE405" s="39"/>
      <c r="DF405" s="39"/>
      <c r="DG405" s="39"/>
      <c r="DH405" s="39"/>
      <c r="DI405" s="39"/>
      <c r="DJ405" s="39"/>
      <c r="DK405" s="39"/>
      <c r="DL405" s="39"/>
      <c r="DM405" s="39"/>
      <c r="DN405" s="39"/>
      <c r="DO405" s="39"/>
      <c r="DP405" s="39"/>
      <c r="DQ405" s="39"/>
      <c r="DR405" s="39"/>
      <c r="DS405" s="39"/>
      <c r="DT405" s="39"/>
      <c r="DU405" s="39"/>
      <c r="DV405" s="39"/>
      <c r="DW405" s="39"/>
      <c r="DX405" s="39"/>
      <c r="DY405" s="39"/>
      <c r="DZ405" s="39"/>
      <c r="EA405" s="39"/>
      <c r="EB405" s="39"/>
      <c r="EC405" s="39"/>
      <c r="ED405" s="39"/>
      <c r="EE405" s="39"/>
      <c r="EF405" s="39"/>
      <c r="EG405" s="39"/>
      <c r="EH405" s="39"/>
      <c r="EI405" s="39"/>
      <c r="EJ405" s="39"/>
      <c r="EK405" s="39"/>
      <c r="EL405" s="39"/>
      <c r="EM405" s="39"/>
      <c r="EN405" s="39"/>
      <c r="EO405" s="39"/>
      <c r="EP405" s="39"/>
      <c r="EQ405" s="39"/>
      <c r="ER405" s="39"/>
      <c r="ES405" s="39"/>
      <c r="ET405" s="39"/>
      <c r="EU405" s="39"/>
      <c r="EV405" s="39"/>
      <c r="EW405" s="39"/>
      <c r="EX405" s="39"/>
      <c r="EY405" s="39"/>
      <c r="EZ405" s="39"/>
      <c r="FA405" s="39"/>
      <c r="FB405" s="39"/>
      <c r="FC405" s="39"/>
      <c r="FD405" s="39"/>
      <c r="FE405" s="39"/>
      <c r="FF405" s="39"/>
      <c r="FG405" s="39"/>
      <c r="FH405" s="39"/>
      <c r="FI405" s="39"/>
      <c r="FJ405" s="39"/>
      <c r="FK405" s="39"/>
      <c r="FL405" s="39"/>
      <c r="FM405" s="39"/>
      <c r="FN405" s="39"/>
      <c r="FO405" s="39"/>
      <c r="FP405" s="39"/>
      <c r="FQ405" s="39"/>
      <c r="FR405" s="39"/>
      <c r="FS405" s="39"/>
      <c r="FT405" s="39"/>
      <c r="FU405" s="39"/>
      <c r="FV405" s="39"/>
      <c r="FW405" s="39"/>
      <c r="FX405" s="39"/>
      <c r="FY405" s="39"/>
      <c r="FZ405" s="39"/>
      <c r="GA405" s="39"/>
      <c r="GB405" s="39"/>
      <c r="GC405" s="39"/>
      <c r="GD405" s="39"/>
      <c r="GE405" s="39"/>
      <c r="GF405" s="39"/>
      <c r="GG405" s="39"/>
      <c r="GH405" s="39"/>
      <c r="GI405" s="39"/>
      <c r="GJ405" s="39"/>
      <c r="GK405" s="39"/>
      <c r="GL405" s="39"/>
      <c r="GM405" s="39"/>
      <c r="GN405" s="39"/>
      <c r="GO405" s="39"/>
      <c r="GP405" s="39"/>
      <c r="GQ405" s="39"/>
      <c r="GR405" s="39"/>
      <c r="GS405" s="39"/>
      <c r="GT405" s="39"/>
      <c r="GU405" s="39"/>
      <c r="GV405" s="39"/>
      <c r="GW405" s="39"/>
      <c r="GX405" s="39"/>
      <c r="GY405" s="39"/>
      <c r="GZ405" s="39"/>
      <c r="HA405" s="39"/>
      <c r="HB405" s="39"/>
      <c r="HC405" s="39"/>
      <c r="HD405" s="39"/>
      <c r="HE405" s="39"/>
      <c r="HF405" s="39"/>
      <c r="HG405" s="39"/>
      <c r="HH405" s="39"/>
      <c r="HI405" s="39"/>
      <c r="HJ405" s="39"/>
      <c r="HK405" s="39"/>
      <c r="HL405" s="39"/>
      <c r="HM405" s="39"/>
      <c r="HN405" s="39"/>
      <c r="HO405" s="39"/>
      <c r="HP405" s="39"/>
      <c r="HQ405" s="39"/>
      <c r="HR405" s="39"/>
      <c r="HS405" s="39"/>
      <c r="HT405" s="39"/>
      <c r="HU405" s="39"/>
      <c r="HV405" s="39"/>
      <c r="HW405" s="39"/>
      <c r="HX405" s="39"/>
      <c r="HY405" s="39"/>
      <c r="HZ405" s="39"/>
      <c r="IA405" s="39"/>
      <c r="IB405" s="39"/>
      <c r="IC405" s="39"/>
      <c r="ID405" s="39"/>
      <c r="IE405" s="39"/>
      <c r="IF405" s="39"/>
      <c r="IG405" s="39"/>
      <c r="IH405" s="39"/>
      <c r="II405" s="39"/>
      <c r="IJ405" s="39"/>
      <c r="IK405" s="39"/>
      <c r="IL405" s="39"/>
      <c r="IM405" s="39"/>
      <c r="IN405" s="39"/>
      <c r="IO405" s="39"/>
      <c r="IP405" s="39"/>
      <c r="IQ405" s="39"/>
      <c r="IR405" s="39"/>
      <c r="IS405" s="39"/>
      <c r="IT405" s="39"/>
      <c r="IU405" s="39"/>
      <c r="IV405" s="39"/>
      <c r="IW405" s="39"/>
      <c r="IX405" s="39"/>
      <c r="IY405" s="39"/>
      <c r="IZ405" s="39"/>
      <c r="JA405" s="39"/>
      <c r="JB405" s="39"/>
      <c r="JC405" s="39"/>
      <c r="JD405" s="39"/>
      <c r="JE405" s="39"/>
      <c r="JF405" s="39"/>
      <c r="JG405" s="39"/>
      <c r="JH405" s="39"/>
      <c r="JI405" s="39"/>
      <c r="JJ405" s="39"/>
      <c r="JK405" s="39"/>
      <c r="JL405" s="39"/>
      <c r="JM405" s="39"/>
      <c r="JN405" s="39"/>
      <c r="JO405" s="39"/>
      <c r="JP405" s="39"/>
      <c r="JQ405" s="39"/>
      <c r="JR405" s="39"/>
      <c r="JS405" s="39"/>
      <c r="JT405" s="39"/>
      <c r="JU405" s="39"/>
      <c r="JV405" s="39"/>
      <c r="JW405" s="39"/>
      <c r="JX405" s="39"/>
      <c r="JY405" s="39"/>
      <c r="JZ405" s="39"/>
      <c r="KA405" s="39"/>
      <c r="KB405" s="39"/>
      <c r="KC405" s="39"/>
      <c r="KD405" s="39"/>
      <c r="KE405" s="39"/>
      <c r="KF405" s="39"/>
      <c r="KG405" s="39"/>
      <c r="KH405" s="39"/>
      <c r="KI405" s="39"/>
      <c r="KJ405" s="39"/>
      <c r="KK405" s="39"/>
      <c r="KL405" s="39"/>
      <c r="KM405" s="39"/>
      <c r="KN405" s="39"/>
      <c r="KO405" s="39"/>
      <c r="KP405" s="39"/>
      <c r="KQ405" s="39"/>
      <c r="KR405" s="39"/>
      <c r="KS405" s="39"/>
      <c r="KT405" s="39"/>
      <c r="KU405" s="39"/>
      <c r="KV405" s="39"/>
      <c r="KW405" s="39"/>
      <c r="KX405" s="39"/>
      <c r="KY405" s="39"/>
      <c r="KZ405" s="39"/>
      <c r="LA405" s="39"/>
      <c r="LB405" s="39"/>
      <c r="LC405" s="39"/>
      <c r="LD405" s="39"/>
      <c r="LE405" s="39"/>
      <c r="LF405" s="39"/>
      <c r="LG405" s="39"/>
      <c r="LH405" s="39"/>
      <c r="LI405" s="39"/>
      <c r="LJ405" s="39"/>
      <c r="LK405" s="39"/>
      <c r="LL405" s="39"/>
      <c r="LM405" s="39"/>
      <c r="LN405" s="39"/>
      <c r="LO405" s="39"/>
      <c r="LP405" s="39"/>
      <c r="LQ405" s="39"/>
      <c r="LR405" s="39"/>
      <c r="LS405" s="39"/>
      <c r="LT405" s="39"/>
      <c r="LU405" s="39"/>
      <c r="LV405" s="39"/>
      <c r="LW405" s="39"/>
      <c r="LX405" s="39"/>
      <c r="LY405" s="39"/>
      <c r="LZ405" s="39"/>
      <c r="MA405" s="39"/>
      <c r="MB405" s="39"/>
      <c r="MC405" s="39"/>
      <c r="MD405" s="39"/>
      <c r="ME405" s="39"/>
      <c r="MF405" s="39"/>
      <c r="MG405" s="39"/>
      <c r="MH405" s="39"/>
      <c r="MI405" s="39"/>
      <c r="MJ405" s="39"/>
      <c r="MK405" s="39"/>
      <c r="ML405" s="39"/>
      <c r="MM405" s="39"/>
      <c r="MN405" s="39"/>
      <c r="MO405" s="39"/>
      <c r="MP405" s="39"/>
      <c r="MQ405" s="40"/>
    </row>
    <row r="406" spans="1:359" ht="49.5" customHeight="1">
      <c r="A406" s="577"/>
      <c r="B406" s="148">
        <v>4</v>
      </c>
      <c r="C406" s="175" t="s">
        <v>388</v>
      </c>
      <c r="D406" s="135" t="s">
        <v>328</v>
      </c>
      <c r="E406" s="135" t="s">
        <v>331</v>
      </c>
      <c r="F406" s="175" t="s">
        <v>461</v>
      </c>
      <c r="G406" s="324" t="s">
        <v>27</v>
      </c>
      <c r="H406" s="139"/>
      <c r="I406" s="135" t="s">
        <v>335</v>
      </c>
      <c r="J406" s="353">
        <v>100000</v>
      </c>
      <c r="K406" s="148"/>
      <c r="L406" s="148" t="s">
        <v>27</v>
      </c>
      <c r="M406" s="148"/>
      <c r="N406" s="148" t="s">
        <v>27</v>
      </c>
      <c r="O406" s="148"/>
      <c r="P406" s="367">
        <v>0</v>
      </c>
      <c r="Q406" s="136"/>
      <c r="R406" s="136"/>
      <c r="S406" s="136"/>
      <c r="T406" s="136" t="s">
        <v>27</v>
      </c>
      <c r="U406" s="141" t="s">
        <v>336</v>
      </c>
      <c r="V406" s="142"/>
      <c r="W406" s="155"/>
    </row>
    <row r="407" spans="1:359" ht="53.25" customHeight="1">
      <c r="A407" s="577"/>
      <c r="B407" s="195">
        <v>5</v>
      </c>
      <c r="C407" s="189" t="s">
        <v>788</v>
      </c>
      <c r="D407" s="190" t="s">
        <v>329</v>
      </c>
      <c r="E407" s="190" t="s">
        <v>332</v>
      </c>
      <c r="F407" s="189" t="s">
        <v>462</v>
      </c>
      <c r="G407" s="195"/>
      <c r="H407" s="259" t="s">
        <v>27</v>
      </c>
      <c r="I407" s="190" t="s">
        <v>81</v>
      </c>
      <c r="J407" s="285">
        <v>100000</v>
      </c>
      <c r="K407" s="195"/>
      <c r="L407" s="195" t="s">
        <v>27</v>
      </c>
      <c r="M407" s="195"/>
      <c r="N407" s="195" t="s">
        <v>27</v>
      </c>
      <c r="O407" s="195"/>
      <c r="P407" s="283">
        <v>0</v>
      </c>
      <c r="Q407" s="279"/>
      <c r="R407" s="279"/>
      <c r="S407" s="279"/>
      <c r="T407" s="279" t="s">
        <v>27</v>
      </c>
      <c r="U407" s="191" t="s">
        <v>336</v>
      </c>
      <c r="V407" s="142"/>
      <c r="W407" s="143"/>
    </row>
    <row r="408" spans="1:359" ht="81">
      <c r="A408" s="577"/>
      <c r="B408" s="195">
        <v>6</v>
      </c>
      <c r="C408" s="189" t="s">
        <v>1127</v>
      </c>
      <c r="D408" s="189" t="s">
        <v>986</v>
      </c>
      <c r="E408" s="190" t="s">
        <v>987</v>
      </c>
      <c r="F408" s="189" t="s">
        <v>1128</v>
      </c>
      <c r="G408" s="189"/>
      <c r="H408" s="259" t="s">
        <v>27</v>
      </c>
      <c r="I408" s="189" t="s">
        <v>988</v>
      </c>
      <c r="J408" s="285">
        <v>31000</v>
      </c>
      <c r="K408" s="189"/>
      <c r="L408" s="195" t="s">
        <v>27</v>
      </c>
      <c r="M408" s="189"/>
      <c r="N408" s="195" t="s">
        <v>27</v>
      </c>
      <c r="O408" s="189"/>
      <c r="P408" s="283">
        <v>0</v>
      </c>
      <c r="Q408" s="189"/>
      <c r="R408" s="189"/>
      <c r="S408" s="189"/>
      <c r="T408" s="279" t="s">
        <v>27</v>
      </c>
      <c r="U408" s="191" t="s">
        <v>336</v>
      </c>
      <c r="V408" s="142"/>
      <c r="W408" s="143"/>
    </row>
    <row r="409" spans="1:359" ht="56.25" customHeight="1">
      <c r="A409" s="578"/>
      <c r="B409" s="195">
        <v>7</v>
      </c>
      <c r="C409" s="244" t="s">
        <v>1129</v>
      </c>
      <c r="D409" s="189" t="s">
        <v>1130</v>
      </c>
      <c r="E409" s="190" t="s">
        <v>987</v>
      </c>
      <c r="F409" s="189" t="s">
        <v>1131</v>
      </c>
      <c r="G409" s="189"/>
      <c r="H409" s="259" t="s">
        <v>27</v>
      </c>
      <c r="I409" s="189" t="s">
        <v>1132</v>
      </c>
      <c r="J409" s="285">
        <v>42000</v>
      </c>
      <c r="K409" s="189"/>
      <c r="L409" s="195" t="s">
        <v>27</v>
      </c>
      <c r="M409" s="189"/>
      <c r="N409" s="195" t="s">
        <v>27</v>
      </c>
      <c r="O409" s="189"/>
      <c r="P409" s="283">
        <v>0</v>
      </c>
      <c r="Q409" s="189"/>
      <c r="R409" s="189"/>
      <c r="S409" s="189"/>
      <c r="T409" s="279" t="s">
        <v>27</v>
      </c>
      <c r="U409" s="191" t="s">
        <v>336</v>
      </c>
      <c r="V409" s="142"/>
      <c r="W409" s="155"/>
    </row>
    <row r="410" spans="1:359" ht="39" customHeight="1" thickBot="1">
      <c r="A410" s="494" t="s">
        <v>1549</v>
      </c>
      <c r="B410" s="501"/>
      <c r="C410" s="501"/>
      <c r="D410" s="501"/>
      <c r="E410" s="501"/>
      <c r="F410" s="501"/>
      <c r="G410" s="501"/>
      <c r="H410" s="501"/>
      <c r="I410" s="501"/>
      <c r="J410" s="501"/>
      <c r="K410" s="501"/>
      <c r="L410" s="501"/>
      <c r="M410" s="501"/>
      <c r="N410" s="501"/>
      <c r="O410" s="501"/>
      <c r="P410" s="501"/>
      <c r="Q410" s="501"/>
      <c r="R410" s="501"/>
      <c r="S410" s="501"/>
      <c r="T410" s="501"/>
      <c r="U410" s="502"/>
      <c r="V410" s="142"/>
      <c r="W410" s="155"/>
    </row>
    <row r="411" spans="1:359" s="26" customFormat="1" ht="102" thickTop="1">
      <c r="A411" s="519" t="s">
        <v>25</v>
      </c>
      <c r="B411" s="148">
        <v>1</v>
      </c>
      <c r="C411" s="175" t="s">
        <v>1026</v>
      </c>
      <c r="D411" s="134" t="s">
        <v>1376</v>
      </c>
      <c r="E411" s="134" t="s">
        <v>1377</v>
      </c>
      <c r="F411" s="380" t="s">
        <v>1378</v>
      </c>
      <c r="G411" s="148" t="s">
        <v>27</v>
      </c>
      <c r="H411" s="139"/>
      <c r="I411" s="380" t="s">
        <v>699</v>
      </c>
      <c r="J411" s="353">
        <v>100000</v>
      </c>
      <c r="K411" s="135"/>
      <c r="L411" s="135"/>
      <c r="M411" s="148" t="s">
        <v>27</v>
      </c>
      <c r="N411" s="135" t="s">
        <v>27</v>
      </c>
      <c r="O411" s="135"/>
      <c r="P411" s="367">
        <v>0</v>
      </c>
      <c r="Q411" s="135"/>
      <c r="R411" s="135"/>
      <c r="S411" s="135"/>
      <c r="T411" s="136" t="s">
        <v>27</v>
      </c>
      <c r="U411" s="141" t="s">
        <v>336</v>
      </c>
      <c r="V411" s="142"/>
      <c r="W411" s="200"/>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c r="IW411" s="1"/>
      <c r="IX411" s="1"/>
      <c r="IY411" s="1"/>
      <c r="IZ411" s="1"/>
      <c r="JA411" s="1"/>
      <c r="JB411" s="1"/>
      <c r="JC411" s="1"/>
      <c r="JD411" s="1"/>
      <c r="JE411" s="1"/>
      <c r="JF411" s="1"/>
      <c r="JG411" s="1"/>
      <c r="JH411" s="1"/>
      <c r="JI411" s="1"/>
      <c r="JJ411" s="1"/>
      <c r="JK411" s="1"/>
      <c r="JL411" s="1"/>
      <c r="JM411" s="1"/>
      <c r="JN411" s="1"/>
      <c r="JO411" s="1"/>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c r="LI411" s="1"/>
      <c r="LJ411" s="1"/>
      <c r="LK411" s="1"/>
      <c r="LL411" s="1"/>
      <c r="LM411" s="1"/>
      <c r="LN411" s="1"/>
      <c r="LO411" s="1"/>
      <c r="LP411" s="1"/>
      <c r="LQ411" s="1"/>
      <c r="LR411" s="1"/>
      <c r="LS411" s="1"/>
      <c r="LT411" s="1"/>
      <c r="LU411" s="1"/>
      <c r="LV411" s="1"/>
      <c r="LW411" s="1"/>
      <c r="LX411" s="1"/>
      <c r="LY411" s="1"/>
      <c r="LZ411" s="1"/>
      <c r="MA411" s="1"/>
      <c r="MB411" s="1"/>
      <c r="MC411" s="1"/>
      <c r="MD411" s="1"/>
      <c r="ME411" s="1"/>
      <c r="MF411" s="1"/>
      <c r="MG411" s="1"/>
      <c r="MH411" s="1"/>
      <c r="MI411" s="1"/>
      <c r="MJ411" s="1"/>
      <c r="MK411" s="1"/>
      <c r="ML411" s="1"/>
      <c r="MM411" s="1"/>
      <c r="MN411" s="1"/>
      <c r="MO411" s="1"/>
      <c r="MP411" s="1"/>
      <c r="MQ411" s="34"/>
      <c r="MR411" s="2"/>
      <c r="MS411" s="2"/>
      <c r="MT411" s="2"/>
      <c r="MU411" s="2"/>
    </row>
    <row r="412" spans="1:359" s="26" customFormat="1" ht="202.5">
      <c r="A412" s="520"/>
      <c r="B412" s="246">
        <v>2</v>
      </c>
      <c r="C412" s="242" t="s">
        <v>829</v>
      </c>
      <c r="D412" s="238" t="s">
        <v>1379</v>
      </c>
      <c r="E412" s="287" t="s">
        <v>670</v>
      </c>
      <c r="F412" s="238" t="s">
        <v>1380</v>
      </c>
      <c r="G412" s="190" t="s">
        <v>27</v>
      </c>
      <c r="H412" s="190" t="s">
        <v>27</v>
      </c>
      <c r="I412" s="238" t="s">
        <v>1381</v>
      </c>
      <c r="J412" s="285">
        <v>9745000</v>
      </c>
      <c r="K412" s="288" t="s">
        <v>90</v>
      </c>
      <c r="L412" s="190"/>
      <c r="M412" s="195" t="s">
        <v>27</v>
      </c>
      <c r="N412" s="190" t="s">
        <v>27</v>
      </c>
      <c r="O412" s="190"/>
      <c r="P412" s="283">
        <v>0</v>
      </c>
      <c r="Q412" s="241"/>
      <c r="R412" s="241"/>
      <c r="S412" s="241"/>
      <c r="T412" s="279" t="s">
        <v>27</v>
      </c>
      <c r="U412" s="191" t="s">
        <v>336</v>
      </c>
      <c r="V412" s="142"/>
      <c r="W412" s="21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c r="IW412" s="1"/>
      <c r="IX412" s="1"/>
      <c r="IY412" s="1"/>
      <c r="IZ412" s="1"/>
      <c r="JA412" s="1"/>
      <c r="JB412" s="1"/>
      <c r="JC412" s="1"/>
      <c r="JD412" s="1"/>
      <c r="JE412" s="1"/>
      <c r="JF412" s="1"/>
      <c r="JG412" s="1"/>
      <c r="JH412" s="1"/>
      <c r="JI412" s="1"/>
      <c r="JJ412" s="1"/>
      <c r="JK412" s="1"/>
      <c r="JL412" s="1"/>
      <c r="JM412" s="1"/>
      <c r="JN412" s="1"/>
      <c r="JO412" s="1"/>
      <c r="JP412" s="1"/>
      <c r="JQ412" s="1"/>
      <c r="JR412" s="1"/>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c r="LI412" s="1"/>
      <c r="LJ412" s="1"/>
      <c r="LK412" s="1"/>
      <c r="LL412" s="1"/>
      <c r="LM412" s="1"/>
      <c r="LN412" s="1"/>
      <c r="LO412" s="1"/>
      <c r="LP412" s="1"/>
      <c r="LQ412" s="1"/>
      <c r="LR412" s="1"/>
      <c r="LS412" s="1"/>
      <c r="LT412" s="1"/>
      <c r="LU412" s="1"/>
      <c r="LV412" s="1"/>
      <c r="LW412" s="1"/>
      <c r="LX412" s="1"/>
      <c r="LY412" s="1"/>
      <c r="LZ412" s="1"/>
      <c r="MA412" s="1"/>
      <c r="MB412" s="1"/>
      <c r="MC412" s="1"/>
      <c r="MD412" s="1"/>
      <c r="ME412" s="1"/>
      <c r="MF412" s="1"/>
      <c r="MG412" s="1"/>
      <c r="MH412" s="1"/>
      <c r="MI412" s="1"/>
      <c r="MJ412" s="1"/>
      <c r="MK412" s="1"/>
      <c r="ML412" s="1"/>
      <c r="MM412" s="1"/>
      <c r="MN412" s="1"/>
      <c r="MO412" s="1"/>
      <c r="MP412" s="1"/>
      <c r="MQ412" s="34"/>
      <c r="MR412" s="2"/>
      <c r="MS412" s="2"/>
      <c r="MT412" s="2"/>
      <c r="MU412" s="2"/>
    </row>
    <row r="413" spans="1:359" s="26" customFormat="1" ht="121.5">
      <c r="A413" s="520"/>
      <c r="B413" s="148">
        <v>3</v>
      </c>
      <c r="C413" s="175" t="s">
        <v>797</v>
      </c>
      <c r="D413" s="175" t="s">
        <v>798</v>
      </c>
      <c r="E413" s="135" t="s">
        <v>671</v>
      </c>
      <c r="F413" s="135" t="s">
        <v>816</v>
      </c>
      <c r="G413" s="148" t="s">
        <v>27</v>
      </c>
      <c r="H413" s="148"/>
      <c r="I413" s="135" t="s">
        <v>672</v>
      </c>
      <c r="J413" s="353">
        <v>6800000</v>
      </c>
      <c r="K413" s="135"/>
      <c r="L413" s="135"/>
      <c r="M413" s="148" t="s">
        <v>27</v>
      </c>
      <c r="N413" s="148" t="s">
        <v>27</v>
      </c>
      <c r="O413" s="148"/>
      <c r="P413" s="367">
        <v>0</v>
      </c>
      <c r="Q413" s="154"/>
      <c r="R413" s="154"/>
      <c r="S413" s="154"/>
      <c r="T413" s="136" t="s">
        <v>27</v>
      </c>
      <c r="U413" s="141" t="s">
        <v>336</v>
      </c>
      <c r="V413" s="142"/>
      <c r="W413" s="155"/>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c r="IW413" s="1"/>
      <c r="IX413" s="1"/>
      <c r="IY413" s="1"/>
      <c r="IZ413" s="1"/>
      <c r="JA413" s="1"/>
      <c r="JB413" s="1"/>
      <c r="JC413" s="1"/>
      <c r="JD413" s="1"/>
      <c r="JE413" s="1"/>
      <c r="JF413" s="1"/>
      <c r="JG413" s="1"/>
      <c r="JH413" s="1"/>
      <c r="JI413" s="1"/>
      <c r="JJ413" s="1"/>
      <c r="JK413" s="1"/>
      <c r="JL413" s="1"/>
      <c r="JM413" s="1"/>
      <c r="JN413" s="1"/>
      <c r="JO413" s="1"/>
      <c r="JP413" s="1"/>
      <c r="JQ413" s="1"/>
      <c r="JR413" s="1"/>
      <c r="JS413" s="1"/>
      <c r="JT413" s="1"/>
      <c r="JU413" s="1"/>
      <c r="JV413" s="1"/>
      <c r="JW413" s="1"/>
      <c r="JX413" s="1"/>
      <c r="JY413" s="1"/>
      <c r="JZ413" s="1"/>
      <c r="KA413" s="1"/>
      <c r="KB413" s="1"/>
      <c r="KC413" s="1"/>
      <c r="KD413" s="1"/>
      <c r="KE413" s="1"/>
      <c r="KF413" s="1"/>
      <c r="KG413" s="1"/>
      <c r="KH413" s="1"/>
      <c r="KI413" s="1"/>
      <c r="KJ413" s="1"/>
      <c r="KK413" s="1"/>
      <c r="KL413" s="1"/>
      <c r="KM413" s="1"/>
      <c r="KN413" s="1"/>
      <c r="KO413" s="1"/>
      <c r="KP413" s="1"/>
      <c r="KQ413" s="1"/>
      <c r="KR413" s="1"/>
      <c r="KS413" s="1"/>
      <c r="KT413" s="1"/>
      <c r="KU413" s="1"/>
      <c r="KV413" s="1"/>
      <c r="KW413" s="1"/>
      <c r="KX413" s="1"/>
      <c r="KY413" s="1"/>
      <c r="KZ413" s="1"/>
      <c r="LA413" s="1"/>
      <c r="LB413" s="1"/>
      <c r="LC413" s="1"/>
      <c r="LD413" s="1"/>
      <c r="LE413" s="1"/>
      <c r="LF413" s="1"/>
      <c r="LG413" s="1"/>
      <c r="LH413" s="1"/>
      <c r="LI413" s="1"/>
      <c r="LJ413" s="1"/>
      <c r="LK413" s="1"/>
      <c r="LL413" s="1"/>
      <c r="LM413" s="1"/>
      <c r="LN413" s="1"/>
      <c r="LO413" s="1"/>
      <c r="LP413" s="1"/>
      <c r="LQ413" s="1"/>
      <c r="LR413" s="1"/>
      <c r="LS413" s="1"/>
      <c r="LT413" s="1"/>
      <c r="LU413" s="1"/>
      <c r="LV413" s="1"/>
      <c r="LW413" s="1"/>
      <c r="LX413" s="1"/>
      <c r="LY413" s="1"/>
      <c r="LZ413" s="1"/>
      <c r="MA413" s="1"/>
      <c r="MB413" s="1"/>
      <c r="MC413" s="1"/>
      <c r="MD413" s="1"/>
      <c r="ME413" s="1"/>
      <c r="MF413" s="1"/>
      <c r="MG413" s="1"/>
      <c r="MH413" s="1"/>
      <c r="MI413" s="1"/>
      <c r="MJ413" s="1"/>
      <c r="MK413" s="1"/>
      <c r="ML413" s="1"/>
      <c r="MM413" s="1"/>
      <c r="MN413" s="1"/>
      <c r="MO413" s="1"/>
      <c r="MP413" s="1"/>
      <c r="MQ413" s="34"/>
      <c r="MR413" s="2"/>
      <c r="MS413" s="2"/>
      <c r="MT413" s="2"/>
      <c r="MU413" s="2"/>
    </row>
    <row r="414" spans="1:359" s="26" customFormat="1" ht="182.25">
      <c r="A414" s="520"/>
      <c r="B414" s="246">
        <v>4</v>
      </c>
      <c r="C414" s="242" t="s">
        <v>337</v>
      </c>
      <c r="D414" s="238" t="s">
        <v>1382</v>
      </c>
      <c r="E414" s="287" t="s">
        <v>673</v>
      </c>
      <c r="F414" s="190" t="s">
        <v>674</v>
      </c>
      <c r="G414" s="190"/>
      <c r="H414" s="195" t="s">
        <v>27</v>
      </c>
      <c r="I414" s="190" t="s">
        <v>675</v>
      </c>
      <c r="J414" s="285">
        <v>228030</v>
      </c>
      <c r="K414" s="190"/>
      <c r="L414" s="190"/>
      <c r="M414" s="195" t="s">
        <v>27</v>
      </c>
      <c r="N414" s="195" t="s">
        <v>27</v>
      </c>
      <c r="O414" s="190"/>
      <c r="P414" s="283">
        <v>0</v>
      </c>
      <c r="Q414" s="241"/>
      <c r="R414" s="241"/>
      <c r="S414" s="241"/>
      <c r="T414" s="279" t="s">
        <v>27</v>
      </c>
      <c r="U414" s="191" t="s">
        <v>336</v>
      </c>
      <c r="V414" s="142"/>
      <c r="W414" s="155"/>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c r="IW414" s="1"/>
      <c r="IX414" s="1"/>
      <c r="IY414" s="1"/>
      <c r="IZ414" s="1"/>
      <c r="JA414" s="1"/>
      <c r="JB414" s="1"/>
      <c r="JC414" s="1"/>
      <c r="JD414" s="1"/>
      <c r="JE414" s="1"/>
      <c r="JF414" s="1"/>
      <c r="JG414" s="1"/>
      <c r="JH414" s="1"/>
      <c r="JI414" s="1"/>
      <c r="JJ414" s="1"/>
      <c r="JK414" s="1"/>
      <c r="JL414" s="1"/>
      <c r="JM414" s="1"/>
      <c r="JN414" s="1"/>
      <c r="JO414" s="1"/>
      <c r="JP414" s="1"/>
      <c r="JQ414" s="1"/>
      <c r="JR414" s="1"/>
      <c r="JS414" s="1"/>
      <c r="JT414" s="1"/>
      <c r="JU414" s="1"/>
      <c r="JV414" s="1"/>
      <c r="JW414" s="1"/>
      <c r="JX414" s="1"/>
      <c r="JY414" s="1"/>
      <c r="JZ414" s="1"/>
      <c r="KA414" s="1"/>
      <c r="KB414" s="1"/>
      <c r="KC414" s="1"/>
      <c r="KD414" s="1"/>
      <c r="KE414" s="1"/>
      <c r="KF414" s="1"/>
      <c r="KG414" s="1"/>
      <c r="KH414" s="1"/>
      <c r="KI414" s="1"/>
      <c r="KJ414" s="1"/>
      <c r="KK414" s="1"/>
      <c r="KL414" s="1"/>
      <c r="KM414" s="1"/>
      <c r="KN414" s="1"/>
      <c r="KO414" s="1"/>
      <c r="KP414" s="1"/>
      <c r="KQ414" s="1"/>
      <c r="KR414" s="1"/>
      <c r="KS414" s="1"/>
      <c r="KT414" s="1"/>
      <c r="KU414" s="1"/>
      <c r="KV414" s="1"/>
      <c r="KW414" s="1"/>
      <c r="KX414" s="1"/>
      <c r="KY414" s="1"/>
      <c r="KZ414" s="1"/>
      <c r="LA414" s="1"/>
      <c r="LB414" s="1"/>
      <c r="LC414" s="1"/>
      <c r="LD414" s="1"/>
      <c r="LE414" s="1"/>
      <c r="LF414" s="1"/>
      <c r="LG414" s="1"/>
      <c r="LH414" s="1"/>
      <c r="LI414" s="1"/>
      <c r="LJ414" s="1"/>
      <c r="LK414" s="1"/>
      <c r="LL414" s="1"/>
      <c r="LM414" s="1"/>
      <c r="LN414" s="1"/>
      <c r="LO414" s="1"/>
      <c r="LP414" s="1"/>
      <c r="LQ414" s="1"/>
      <c r="LR414" s="1"/>
      <c r="LS414" s="1"/>
      <c r="LT414" s="1"/>
      <c r="LU414" s="1"/>
      <c r="LV414" s="1"/>
      <c r="LW414" s="1"/>
      <c r="LX414" s="1"/>
      <c r="LY414" s="1"/>
      <c r="LZ414" s="1"/>
      <c r="MA414" s="1"/>
      <c r="MB414" s="1"/>
      <c r="MC414" s="1"/>
      <c r="MD414" s="1"/>
      <c r="ME414" s="1"/>
      <c r="MF414" s="1"/>
      <c r="MG414" s="1"/>
      <c r="MH414" s="1"/>
      <c r="MI414" s="1"/>
      <c r="MJ414" s="1"/>
      <c r="MK414" s="1"/>
      <c r="ML414" s="1"/>
      <c r="MM414" s="1"/>
      <c r="MN414" s="1"/>
      <c r="MO414" s="1"/>
      <c r="MP414" s="1"/>
      <c r="MQ414" s="34"/>
      <c r="MR414" s="2"/>
      <c r="MS414" s="2"/>
      <c r="MT414" s="2"/>
      <c r="MU414" s="2"/>
    </row>
    <row r="415" spans="1:359" s="26" customFormat="1" ht="141.75">
      <c r="A415" s="520"/>
      <c r="B415" s="246">
        <v>5</v>
      </c>
      <c r="C415" s="242" t="s">
        <v>1027</v>
      </c>
      <c r="D415" s="238" t="s">
        <v>1028</v>
      </c>
      <c r="E415" s="287" t="s">
        <v>676</v>
      </c>
      <c r="F415" s="190" t="s">
        <v>677</v>
      </c>
      <c r="G415" s="190"/>
      <c r="H415" s="195" t="s">
        <v>27</v>
      </c>
      <c r="I415" s="190" t="s">
        <v>338</v>
      </c>
      <c r="J415" s="285">
        <v>425945</v>
      </c>
      <c r="K415" s="190"/>
      <c r="L415" s="190"/>
      <c r="M415" s="195" t="s">
        <v>27</v>
      </c>
      <c r="N415" s="195" t="s">
        <v>27</v>
      </c>
      <c r="O415" s="195"/>
      <c r="P415" s="283">
        <v>0</v>
      </c>
      <c r="Q415" s="241"/>
      <c r="R415" s="241"/>
      <c r="S415" s="241"/>
      <c r="T415" s="279" t="s">
        <v>27</v>
      </c>
      <c r="U415" s="191" t="s">
        <v>336</v>
      </c>
      <c r="V415" s="142"/>
      <c r="W415" s="143"/>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c r="IW415" s="1"/>
      <c r="IX415" s="1"/>
      <c r="IY415" s="1"/>
      <c r="IZ415" s="1"/>
      <c r="JA415" s="1"/>
      <c r="JB415" s="1"/>
      <c r="JC415" s="1"/>
      <c r="JD415" s="1"/>
      <c r="JE415" s="1"/>
      <c r="JF415" s="1"/>
      <c r="JG415" s="1"/>
      <c r="JH415" s="1"/>
      <c r="JI415" s="1"/>
      <c r="JJ415" s="1"/>
      <c r="JK415" s="1"/>
      <c r="JL415" s="1"/>
      <c r="JM415" s="1"/>
      <c r="JN415" s="1"/>
      <c r="JO415" s="1"/>
      <c r="JP415" s="1"/>
      <c r="JQ415" s="1"/>
      <c r="JR415" s="1"/>
      <c r="JS415" s="1"/>
      <c r="JT415" s="1"/>
      <c r="JU415" s="1"/>
      <c r="JV415" s="1"/>
      <c r="JW415" s="1"/>
      <c r="JX415" s="1"/>
      <c r="JY415" s="1"/>
      <c r="JZ415" s="1"/>
      <c r="KA415" s="1"/>
      <c r="KB415" s="1"/>
      <c r="KC415" s="1"/>
      <c r="KD415" s="1"/>
      <c r="KE415" s="1"/>
      <c r="KF415" s="1"/>
      <c r="KG415" s="1"/>
      <c r="KH415" s="1"/>
      <c r="KI415" s="1"/>
      <c r="KJ415" s="1"/>
      <c r="KK415" s="1"/>
      <c r="KL415" s="1"/>
      <c r="KM415" s="1"/>
      <c r="KN415" s="1"/>
      <c r="KO415" s="1"/>
      <c r="KP415" s="1"/>
      <c r="KQ415" s="1"/>
      <c r="KR415" s="1"/>
      <c r="KS415" s="1"/>
      <c r="KT415" s="1"/>
      <c r="KU415" s="1"/>
      <c r="KV415" s="1"/>
      <c r="KW415" s="1"/>
      <c r="KX415" s="1"/>
      <c r="KY415" s="1"/>
      <c r="KZ415" s="1"/>
      <c r="LA415" s="1"/>
      <c r="LB415" s="1"/>
      <c r="LC415" s="1"/>
      <c r="LD415" s="1"/>
      <c r="LE415" s="1"/>
      <c r="LF415" s="1"/>
      <c r="LG415" s="1"/>
      <c r="LH415" s="1"/>
      <c r="LI415" s="1"/>
      <c r="LJ415" s="1"/>
      <c r="LK415" s="1"/>
      <c r="LL415" s="1"/>
      <c r="LM415" s="1"/>
      <c r="LN415" s="1"/>
      <c r="LO415" s="1"/>
      <c r="LP415" s="1"/>
      <c r="LQ415" s="1"/>
      <c r="LR415" s="1"/>
      <c r="LS415" s="1"/>
      <c r="LT415" s="1"/>
      <c r="LU415" s="1"/>
      <c r="LV415" s="1"/>
      <c r="LW415" s="1"/>
      <c r="LX415" s="1"/>
      <c r="LY415" s="1"/>
      <c r="LZ415" s="1"/>
      <c r="MA415" s="1"/>
      <c r="MB415" s="1"/>
      <c r="MC415" s="1"/>
      <c r="MD415" s="1"/>
      <c r="ME415" s="1"/>
      <c r="MF415" s="1"/>
      <c r="MG415" s="1"/>
      <c r="MH415" s="1"/>
      <c r="MI415" s="1"/>
      <c r="MJ415" s="1"/>
      <c r="MK415" s="1"/>
      <c r="ML415" s="1"/>
      <c r="MM415" s="1"/>
      <c r="MN415" s="1"/>
      <c r="MO415" s="1"/>
      <c r="MP415" s="1"/>
      <c r="MQ415" s="34"/>
      <c r="MR415" s="2"/>
      <c r="MS415" s="2"/>
      <c r="MT415" s="2"/>
      <c r="MU415" s="2"/>
    </row>
    <row r="416" spans="1:359" s="26" customFormat="1" ht="221.25" customHeight="1">
      <c r="A416" s="520"/>
      <c r="B416" s="195">
        <v>6</v>
      </c>
      <c r="C416" s="189" t="s">
        <v>678</v>
      </c>
      <c r="D416" s="190" t="s">
        <v>679</v>
      </c>
      <c r="E416" s="190" t="s">
        <v>680</v>
      </c>
      <c r="F416" s="190" t="s">
        <v>681</v>
      </c>
      <c r="G416" s="190"/>
      <c r="H416" s="195" t="s">
        <v>27</v>
      </c>
      <c r="I416" s="190" t="s">
        <v>338</v>
      </c>
      <c r="J416" s="285">
        <v>760000</v>
      </c>
      <c r="K416" s="190"/>
      <c r="L416" s="190"/>
      <c r="M416" s="195" t="s">
        <v>27</v>
      </c>
      <c r="N416" s="195" t="s">
        <v>27</v>
      </c>
      <c r="O416" s="195"/>
      <c r="P416" s="283">
        <v>0</v>
      </c>
      <c r="Q416" s="241"/>
      <c r="R416" s="241"/>
      <c r="S416" s="241"/>
      <c r="T416" s="279" t="s">
        <v>27</v>
      </c>
      <c r="U416" s="191" t="s">
        <v>336</v>
      </c>
      <c r="V416" s="142"/>
      <c r="W416" s="143"/>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c r="IW416" s="1"/>
      <c r="IX416" s="1"/>
      <c r="IY416" s="1"/>
      <c r="IZ416" s="1"/>
      <c r="JA416" s="1"/>
      <c r="JB416" s="1"/>
      <c r="JC416" s="1"/>
      <c r="JD416" s="1"/>
      <c r="JE416" s="1"/>
      <c r="JF416" s="1"/>
      <c r="JG416" s="1"/>
      <c r="JH416" s="1"/>
      <c r="JI416" s="1"/>
      <c r="JJ416" s="1"/>
      <c r="JK416" s="1"/>
      <c r="JL416" s="1"/>
      <c r="JM416" s="1"/>
      <c r="JN416" s="1"/>
      <c r="JO416" s="1"/>
      <c r="JP416" s="1"/>
      <c r="JQ416" s="1"/>
      <c r="JR416" s="1"/>
      <c r="JS416" s="1"/>
      <c r="JT416" s="1"/>
      <c r="JU416" s="1"/>
      <c r="JV416" s="1"/>
      <c r="JW416" s="1"/>
      <c r="JX416" s="1"/>
      <c r="JY416" s="1"/>
      <c r="JZ416" s="1"/>
      <c r="KA416" s="1"/>
      <c r="KB416" s="1"/>
      <c r="KC416" s="1"/>
      <c r="KD416" s="1"/>
      <c r="KE416" s="1"/>
      <c r="KF416" s="1"/>
      <c r="KG416" s="1"/>
      <c r="KH416" s="1"/>
      <c r="KI416" s="1"/>
      <c r="KJ416" s="1"/>
      <c r="KK416" s="1"/>
      <c r="KL416" s="1"/>
      <c r="KM416" s="1"/>
      <c r="KN416" s="1"/>
      <c r="KO416" s="1"/>
      <c r="KP416" s="1"/>
      <c r="KQ416" s="1"/>
      <c r="KR416" s="1"/>
      <c r="KS416" s="1"/>
      <c r="KT416" s="1"/>
      <c r="KU416" s="1"/>
      <c r="KV416" s="1"/>
      <c r="KW416" s="1"/>
      <c r="KX416" s="1"/>
      <c r="KY416" s="1"/>
      <c r="KZ416" s="1"/>
      <c r="LA416" s="1"/>
      <c r="LB416" s="1"/>
      <c r="LC416" s="1"/>
      <c r="LD416" s="1"/>
      <c r="LE416" s="1"/>
      <c r="LF416" s="1"/>
      <c r="LG416" s="1"/>
      <c r="LH416" s="1"/>
      <c r="LI416" s="1"/>
      <c r="LJ416" s="1"/>
      <c r="LK416" s="1"/>
      <c r="LL416" s="1"/>
      <c r="LM416" s="1"/>
      <c r="LN416" s="1"/>
      <c r="LO416" s="1"/>
      <c r="LP416" s="1"/>
      <c r="LQ416" s="1"/>
      <c r="LR416" s="1"/>
      <c r="LS416" s="1"/>
      <c r="LT416" s="1"/>
      <c r="LU416" s="1"/>
      <c r="LV416" s="1"/>
      <c r="LW416" s="1"/>
      <c r="LX416" s="1"/>
      <c r="LY416" s="1"/>
      <c r="LZ416" s="1"/>
      <c r="MA416" s="1"/>
      <c r="MB416" s="1"/>
      <c r="MC416" s="1"/>
      <c r="MD416" s="1"/>
      <c r="ME416" s="1"/>
      <c r="MF416" s="1"/>
      <c r="MG416" s="1"/>
      <c r="MH416" s="1"/>
      <c r="MI416" s="1"/>
      <c r="MJ416" s="1"/>
      <c r="MK416" s="1"/>
      <c r="ML416" s="1"/>
      <c r="MM416" s="1"/>
      <c r="MN416" s="1"/>
      <c r="MO416" s="1"/>
      <c r="MP416" s="1"/>
      <c r="MQ416" s="34"/>
      <c r="MR416" s="2"/>
      <c r="MS416" s="2"/>
      <c r="MT416" s="2"/>
      <c r="MU416" s="2"/>
    </row>
    <row r="417" spans="1:359" s="26" customFormat="1" ht="182.25">
      <c r="A417" s="520"/>
      <c r="B417" s="195">
        <v>7</v>
      </c>
      <c r="C417" s="189" t="s">
        <v>682</v>
      </c>
      <c r="D417" s="238" t="s">
        <v>1569</v>
      </c>
      <c r="E417" s="190" t="s">
        <v>683</v>
      </c>
      <c r="F417" s="238" t="s">
        <v>1570</v>
      </c>
      <c r="G417" s="190"/>
      <c r="H417" s="195" t="s">
        <v>27</v>
      </c>
      <c r="I417" s="190" t="s">
        <v>684</v>
      </c>
      <c r="J417" s="285">
        <v>380000</v>
      </c>
      <c r="K417" s="288"/>
      <c r="L417" s="190"/>
      <c r="M417" s="195" t="s">
        <v>27</v>
      </c>
      <c r="N417" s="195" t="s">
        <v>27</v>
      </c>
      <c r="O417" s="195"/>
      <c r="P417" s="283">
        <v>0</v>
      </c>
      <c r="Q417" s="241"/>
      <c r="R417" s="241"/>
      <c r="S417" s="241"/>
      <c r="T417" s="279" t="s">
        <v>27</v>
      </c>
      <c r="U417" s="191" t="s">
        <v>336</v>
      </c>
      <c r="V417" s="142"/>
      <c r="W417" s="143"/>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c r="IW417" s="1"/>
      <c r="IX417" s="1"/>
      <c r="IY417" s="1"/>
      <c r="IZ417" s="1"/>
      <c r="JA417" s="1"/>
      <c r="JB417" s="1"/>
      <c r="JC417" s="1"/>
      <c r="JD417" s="1"/>
      <c r="JE417" s="1"/>
      <c r="JF417" s="1"/>
      <c r="JG417" s="1"/>
      <c r="JH417" s="1"/>
      <c r="JI417" s="1"/>
      <c r="JJ417" s="1"/>
      <c r="JK417" s="1"/>
      <c r="JL417" s="1"/>
      <c r="JM417" s="1"/>
      <c r="JN417" s="1"/>
      <c r="JO417" s="1"/>
      <c r="JP417" s="1"/>
      <c r="JQ417" s="1"/>
      <c r="JR417" s="1"/>
      <c r="JS417" s="1"/>
      <c r="JT417" s="1"/>
      <c r="JU417" s="1"/>
      <c r="JV417" s="1"/>
      <c r="JW417" s="1"/>
      <c r="JX417" s="1"/>
      <c r="JY417" s="1"/>
      <c r="JZ417" s="1"/>
      <c r="KA417" s="1"/>
      <c r="KB417" s="1"/>
      <c r="KC417" s="1"/>
      <c r="KD417" s="1"/>
      <c r="KE417" s="1"/>
      <c r="KF417" s="1"/>
      <c r="KG417" s="1"/>
      <c r="KH417" s="1"/>
      <c r="KI417" s="1"/>
      <c r="KJ417" s="1"/>
      <c r="KK417" s="1"/>
      <c r="KL417" s="1"/>
      <c r="KM417" s="1"/>
      <c r="KN417" s="1"/>
      <c r="KO417" s="1"/>
      <c r="KP417" s="1"/>
      <c r="KQ417" s="1"/>
      <c r="KR417" s="1"/>
      <c r="KS417" s="1"/>
      <c r="KT417" s="1"/>
      <c r="KU417" s="1"/>
      <c r="KV417" s="1"/>
      <c r="KW417" s="1"/>
      <c r="KX417" s="1"/>
      <c r="KY417" s="1"/>
      <c r="KZ417" s="1"/>
      <c r="LA417" s="1"/>
      <c r="LB417" s="1"/>
      <c r="LC417" s="1"/>
      <c r="LD417" s="1"/>
      <c r="LE417" s="1"/>
      <c r="LF417" s="1"/>
      <c r="LG417" s="1"/>
      <c r="LH417" s="1"/>
      <c r="LI417" s="1"/>
      <c r="LJ417" s="1"/>
      <c r="LK417" s="1"/>
      <c r="LL417" s="1"/>
      <c r="LM417" s="1"/>
      <c r="LN417" s="1"/>
      <c r="LO417" s="1"/>
      <c r="LP417" s="1"/>
      <c r="LQ417" s="1"/>
      <c r="LR417" s="1"/>
      <c r="LS417" s="1"/>
      <c r="LT417" s="1"/>
      <c r="LU417" s="1"/>
      <c r="LV417" s="1"/>
      <c r="LW417" s="1"/>
      <c r="LX417" s="1"/>
      <c r="LY417" s="1"/>
      <c r="LZ417" s="1"/>
      <c r="MA417" s="1"/>
      <c r="MB417" s="1"/>
      <c r="MC417" s="1"/>
      <c r="MD417" s="1"/>
      <c r="ME417" s="1"/>
      <c r="MF417" s="1"/>
      <c r="MG417" s="1"/>
      <c r="MH417" s="1"/>
      <c r="MI417" s="1"/>
      <c r="MJ417" s="1"/>
      <c r="MK417" s="1"/>
      <c r="ML417" s="1"/>
      <c r="MM417" s="1"/>
      <c r="MN417" s="1"/>
      <c r="MO417" s="1"/>
      <c r="MP417" s="1"/>
      <c r="MQ417" s="34"/>
      <c r="MR417" s="2"/>
      <c r="MS417" s="2"/>
      <c r="MT417" s="2"/>
      <c r="MU417" s="2"/>
    </row>
    <row r="418" spans="1:359" ht="31.5" customHeight="1">
      <c r="A418" s="494" t="s">
        <v>1551</v>
      </c>
      <c r="B418" s="501"/>
      <c r="C418" s="501"/>
      <c r="D418" s="501"/>
      <c r="E418" s="501"/>
      <c r="F418" s="501"/>
      <c r="G418" s="501"/>
      <c r="H418" s="501"/>
      <c r="I418" s="501"/>
      <c r="J418" s="501"/>
      <c r="K418" s="501"/>
      <c r="L418" s="501"/>
      <c r="M418" s="501"/>
      <c r="N418" s="501"/>
      <c r="O418" s="501"/>
      <c r="P418" s="501"/>
      <c r="Q418" s="501"/>
      <c r="R418" s="501"/>
      <c r="S418" s="501"/>
      <c r="T418" s="501"/>
      <c r="U418" s="501"/>
      <c r="V418" s="214"/>
      <c r="W418" s="215"/>
    </row>
    <row r="419" spans="1:359" ht="162" customHeight="1">
      <c r="A419" s="579" t="s">
        <v>25</v>
      </c>
      <c r="B419" s="195">
        <v>1</v>
      </c>
      <c r="C419" s="189" t="s">
        <v>536</v>
      </c>
      <c r="D419" s="190" t="s">
        <v>535</v>
      </c>
      <c r="E419" s="190" t="s">
        <v>558</v>
      </c>
      <c r="F419" s="190" t="s">
        <v>700</v>
      </c>
      <c r="G419" s="190"/>
      <c r="H419" s="190" t="s">
        <v>27</v>
      </c>
      <c r="I419" s="190" t="s">
        <v>694</v>
      </c>
      <c r="J419" s="289">
        <v>1500000</v>
      </c>
      <c r="K419" s="190" t="s">
        <v>27</v>
      </c>
      <c r="L419" s="190"/>
      <c r="M419" s="190"/>
      <c r="N419" s="190" t="s">
        <v>27</v>
      </c>
      <c r="O419" s="190"/>
      <c r="P419" s="283">
        <v>0</v>
      </c>
      <c r="Q419" s="190"/>
      <c r="R419" s="190"/>
      <c r="S419" s="190"/>
      <c r="T419" s="241" t="s">
        <v>27</v>
      </c>
      <c r="U419" s="190" t="s">
        <v>850</v>
      </c>
      <c r="V419" s="142"/>
      <c r="W419" s="211"/>
    </row>
    <row r="420" spans="1:359" ht="182.25">
      <c r="A420" s="577"/>
      <c r="B420" s="148">
        <v>2</v>
      </c>
      <c r="C420" s="132" t="s">
        <v>537</v>
      </c>
      <c r="D420" s="135" t="s">
        <v>538</v>
      </c>
      <c r="E420" s="135" t="s">
        <v>559</v>
      </c>
      <c r="F420" s="135" t="s">
        <v>557</v>
      </c>
      <c r="G420" s="135" t="s">
        <v>27</v>
      </c>
      <c r="H420" s="135"/>
      <c r="I420" s="135" t="s">
        <v>566</v>
      </c>
      <c r="J420" s="150">
        <v>170000</v>
      </c>
      <c r="K420" s="201"/>
      <c r="L420" s="135" t="s">
        <v>27</v>
      </c>
      <c r="M420" s="135"/>
      <c r="N420" s="135" t="s">
        <v>27</v>
      </c>
      <c r="O420" s="135"/>
      <c r="P420" s="367">
        <v>0</v>
      </c>
      <c r="Q420" s="135"/>
      <c r="R420" s="135"/>
      <c r="S420" s="354"/>
      <c r="T420" s="154" t="s">
        <v>27</v>
      </c>
      <c r="U420" s="141" t="s">
        <v>308</v>
      </c>
      <c r="V420" s="200"/>
      <c r="W420" s="155"/>
    </row>
    <row r="421" spans="1:359" ht="162">
      <c r="A421" s="577"/>
      <c r="B421" s="148">
        <v>3</v>
      </c>
      <c r="C421" s="175" t="s">
        <v>539</v>
      </c>
      <c r="D421" s="135" t="s">
        <v>565</v>
      </c>
      <c r="E421" s="135" t="s">
        <v>561</v>
      </c>
      <c r="F421" s="135" t="s">
        <v>560</v>
      </c>
      <c r="G421" s="135" t="s">
        <v>27</v>
      </c>
      <c r="H421" s="135"/>
      <c r="I421" s="135" t="s">
        <v>566</v>
      </c>
      <c r="J421" s="150">
        <v>16000</v>
      </c>
      <c r="K421" s="201"/>
      <c r="L421" s="135" t="s">
        <v>27</v>
      </c>
      <c r="M421" s="135"/>
      <c r="N421" s="135" t="s">
        <v>27</v>
      </c>
      <c r="O421" s="135"/>
      <c r="P421" s="367">
        <v>0</v>
      </c>
      <c r="Q421" s="135" t="s">
        <v>27</v>
      </c>
      <c r="R421" s="135" t="s">
        <v>27</v>
      </c>
      <c r="S421" s="135"/>
      <c r="T421" s="154" t="s">
        <v>27</v>
      </c>
      <c r="U421" s="141" t="s">
        <v>308</v>
      </c>
      <c r="V421" s="142"/>
      <c r="W421" s="155"/>
    </row>
    <row r="422" spans="1:359" ht="81">
      <c r="A422" s="577"/>
      <c r="B422" s="148">
        <v>4</v>
      </c>
      <c r="C422" s="175" t="s">
        <v>540</v>
      </c>
      <c r="D422" s="135" t="s">
        <v>541</v>
      </c>
      <c r="E422" s="135" t="s">
        <v>558</v>
      </c>
      <c r="F422" s="135" t="s">
        <v>562</v>
      </c>
      <c r="G422" s="135" t="s">
        <v>27</v>
      </c>
      <c r="H422" s="381"/>
      <c r="I422" s="135" t="s">
        <v>566</v>
      </c>
      <c r="J422" s="150">
        <v>85000</v>
      </c>
      <c r="K422" s="381"/>
      <c r="L422" s="135" t="s">
        <v>27</v>
      </c>
      <c r="M422" s="382"/>
      <c r="N422" s="135" t="s">
        <v>27</v>
      </c>
      <c r="O422" s="135"/>
      <c r="P422" s="367">
        <v>0</v>
      </c>
      <c r="Q422" s="381"/>
      <c r="R422" s="381"/>
      <c r="S422" s="381"/>
      <c r="T422" s="154" t="s">
        <v>27</v>
      </c>
      <c r="U422" s="141" t="s">
        <v>308</v>
      </c>
      <c r="V422" s="200"/>
      <c r="W422" s="155"/>
    </row>
    <row r="423" spans="1:359" ht="81">
      <c r="A423" s="577"/>
      <c r="B423" s="195">
        <v>5</v>
      </c>
      <c r="C423" s="189" t="s">
        <v>542</v>
      </c>
      <c r="D423" s="190" t="s">
        <v>543</v>
      </c>
      <c r="E423" s="190" t="s">
        <v>558</v>
      </c>
      <c r="F423" s="190" t="s">
        <v>563</v>
      </c>
      <c r="G423" s="290"/>
      <c r="H423" s="190" t="s">
        <v>27</v>
      </c>
      <c r="I423" s="190" t="s">
        <v>694</v>
      </c>
      <c r="J423" s="289">
        <v>93140</v>
      </c>
      <c r="K423" s="291"/>
      <c r="L423" s="190" t="s">
        <v>27</v>
      </c>
      <c r="M423" s="292"/>
      <c r="N423" s="190" t="s">
        <v>27</v>
      </c>
      <c r="O423" s="190"/>
      <c r="P423" s="283">
        <v>0</v>
      </c>
      <c r="Q423" s="291"/>
      <c r="R423" s="291"/>
      <c r="S423" s="291"/>
      <c r="T423" s="241" t="s">
        <v>27</v>
      </c>
      <c r="U423" s="191" t="s">
        <v>308</v>
      </c>
      <c r="V423" s="142"/>
      <c r="W423" s="143"/>
    </row>
    <row r="424" spans="1:359" ht="81">
      <c r="A424" s="577"/>
      <c r="B424" s="148">
        <v>6</v>
      </c>
      <c r="C424" s="175" t="s">
        <v>544</v>
      </c>
      <c r="D424" s="135" t="s">
        <v>564</v>
      </c>
      <c r="E424" s="135" t="s">
        <v>558</v>
      </c>
      <c r="F424" s="134" t="s">
        <v>1347</v>
      </c>
      <c r="G424" s="135" t="s">
        <v>27</v>
      </c>
      <c r="H424" s="135"/>
      <c r="I424" s="135" t="s">
        <v>24</v>
      </c>
      <c r="J424" s="150">
        <v>164635</v>
      </c>
      <c r="K424" s="201"/>
      <c r="L424" s="135" t="s">
        <v>27</v>
      </c>
      <c r="M424" s="135"/>
      <c r="N424" s="135" t="s">
        <v>27</v>
      </c>
      <c r="O424" s="135"/>
      <c r="P424" s="367">
        <v>0</v>
      </c>
      <c r="Q424" s="135"/>
      <c r="R424" s="135"/>
      <c r="S424" s="135"/>
      <c r="T424" s="154" t="s">
        <v>27</v>
      </c>
      <c r="U424" s="141" t="s">
        <v>308</v>
      </c>
      <c r="V424" s="142"/>
      <c r="W424" s="155"/>
    </row>
    <row r="425" spans="1:359" ht="81">
      <c r="A425" s="577"/>
      <c r="B425" s="148">
        <v>7</v>
      </c>
      <c r="C425" s="175" t="s">
        <v>545</v>
      </c>
      <c r="D425" s="135" t="s">
        <v>546</v>
      </c>
      <c r="E425" s="135" t="s">
        <v>558</v>
      </c>
      <c r="F425" s="134" t="s">
        <v>1348</v>
      </c>
      <c r="G425" s="135" t="s">
        <v>27</v>
      </c>
      <c r="H425" s="135"/>
      <c r="I425" s="135" t="s">
        <v>694</v>
      </c>
      <c r="J425" s="150">
        <v>144360</v>
      </c>
      <c r="K425" s="201"/>
      <c r="L425" s="135" t="s">
        <v>27</v>
      </c>
      <c r="M425" s="135"/>
      <c r="N425" s="135" t="s">
        <v>27</v>
      </c>
      <c r="O425" s="135"/>
      <c r="P425" s="367">
        <v>0</v>
      </c>
      <c r="Q425" s="135"/>
      <c r="R425" s="135"/>
      <c r="S425" s="135"/>
      <c r="T425" s="154" t="s">
        <v>27</v>
      </c>
      <c r="U425" s="141" t="s">
        <v>308</v>
      </c>
      <c r="V425" s="142"/>
      <c r="W425" s="155"/>
    </row>
    <row r="426" spans="1:359" ht="40.5">
      <c r="A426" s="577"/>
      <c r="B426" s="293">
        <v>8</v>
      </c>
      <c r="C426" s="237" t="s">
        <v>1344</v>
      </c>
      <c r="D426" s="190" t="s">
        <v>1345</v>
      </c>
      <c r="E426" s="190" t="s">
        <v>558</v>
      </c>
      <c r="F426" s="238" t="s">
        <v>1346</v>
      </c>
      <c r="G426" s="293"/>
      <c r="H426" s="190" t="s">
        <v>27</v>
      </c>
      <c r="I426" s="190" t="s">
        <v>45</v>
      </c>
      <c r="J426" s="294">
        <v>145300</v>
      </c>
      <c r="K426" s="295"/>
      <c r="L426" s="195" t="s">
        <v>27</v>
      </c>
      <c r="M426" s="237"/>
      <c r="N426" s="296" t="s">
        <v>27</v>
      </c>
      <c r="O426" s="258"/>
      <c r="P426" s="283">
        <v>0</v>
      </c>
      <c r="Q426" s="258"/>
      <c r="R426" s="193"/>
      <c r="S426" s="193"/>
      <c r="T426" s="241" t="s">
        <v>27</v>
      </c>
      <c r="U426" s="191" t="s">
        <v>308</v>
      </c>
      <c r="V426" s="142"/>
      <c r="W426" s="143"/>
    </row>
    <row r="427" spans="1:359" ht="44.25" customHeight="1">
      <c r="A427" s="578"/>
      <c r="B427" s="293">
        <v>9</v>
      </c>
      <c r="C427" s="236" t="s">
        <v>1349</v>
      </c>
      <c r="D427" s="190" t="s">
        <v>1345</v>
      </c>
      <c r="E427" s="190" t="s">
        <v>558</v>
      </c>
      <c r="F427" s="238" t="s">
        <v>1346</v>
      </c>
      <c r="G427" s="265"/>
      <c r="H427" s="190" t="s">
        <v>27</v>
      </c>
      <c r="I427" s="190" t="s">
        <v>45</v>
      </c>
      <c r="J427" s="294">
        <v>167956</v>
      </c>
      <c r="K427" s="258"/>
      <c r="L427" s="195" t="s">
        <v>27</v>
      </c>
      <c r="M427" s="265"/>
      <c r="N427" s="296" t="s">
        <v>27</v>
      </c>
      <c r="O427" s="258"/>
      <c r="P427" s="283">
        <v>0</v>
      </c>
      <c r="Q427" s="297"/>
      <c r="R427" s="297"/>
      <c r="S427" s="297"/>
      <c r="T427" s="241" t="s">
        <v>27</v>
      </c>
      <c r="U427" s="191" t="s">
        <v>308</v>
      </c>
      <c r="V427" s="142"/>
      <c r="W427" s="155"/>
    </row>
    <row r="428" spans="1:359" ht="60.75">
      <c r="A428" s="516" t="s">
        <v>1383</v>
      </c>
      <c r="B428" s="580"/>
      <c r="C428" s="580"/>
      <c r="D428" s="580"/>
      <c r="E428" s="580"/>
      <c r="F428" s="580"/>
      <c r="G428" s="580"/>
      <c r="H428" s="580"/>
      <c r="I428" s="580"/>
      <c r="J428" s="580"/>
      <c r="K428" s="580"/>
      <c r="L428" s="580"/>
      <c r="M428" s="580"/>
      <c r="N428" s="580"/>
      <c r="O428" s="580"/>
      <c r="P428" s="580"/>
      <c r="Q428" s="580"/>
      <c r="R428" s="580"/>
      <c r="S428" s="580"/>
      <c r="T428" s="580"/>
      <c r="U428" s="581"/>
      <c r="V428" s="416" t="s">
        <v>1715</v>
      </c>
      <c r="W428" s="142"/>
    </row>
    <row r="429" spans="1:359" ht="81" customHeight="1">
      <c r="A429" s="599" t="s">
        <v>1283</v>
      </c>
      <c r="B429" s="383">
        <v>1</v>
      </c>
      <c r="C429" s="132" t="s">
        <v>1596</v>
      </c>
      <c r="D429" s="132" t="s">
        <v>1652</v>
      </c>
      <c r="E429" s="175" t="s">
        <v>1385</v>
      </c>
      <c r="F429" s="175" t="s">
        <v>1386</v>
      </c>
      <c r="G429" s="135" t="s">
        <v>27</v>
      </c>
      <c r="H429" s="309"/>
      <c r="I429" s="175" t="s">
        <v>1019</v>
      </c>
      <c r="J429" s="384">
        <v>76500</v>
      </c>
      <c r="K429" s="183"/>
      <c r="L429" s="135" t="s">
        <v>27</v>
      </c>
      <c r="M429" s="185"/>
      <c r="N429" s="141" t="s">
        <v>27</v>
      </c>
      <c r="O429" s="139"/>
      <c r="P429" s="367">
        <v>0</v>
      </c>
      <c r="Q429" s="183"/>
      <c r="R429" s="135" t="s">
        <v>27</v>
      </c>
      <c r="S429" s="183"/>
      <c r="T429" s="154" t="s">
        <v>27</v>
      </c>
      <c r="U429" s="141" t="s">
        <v>308</v>
      </c>
      <c r="V429" s="142"/>
      <c r="W429" s="142"/>
    </row>
    <row r="430" spans="1:359" ht="59.25" customHeight="1">
      <c r="A430" s="600"/>
      <c r="B430" s="383">
        <v>2</v>
      </c>
      <c r="C430" s="175" t="s">
        <v>1387</v>
      </c>
      <c r="D430" s="132" t="s">
        <v>1388</v>
      </c>
      <c r="E430" s="175" t="s">
        <v>1653</v>
      </c>
      <c r="F430" s="175" t="s">
        <v>1389</v>
      </c>
      <c r="G430" s="135" t="s">
        <v>27</v>
      </c>
      <c r="H430" s="309"/>
      <c r="I430" s="175" t="s">
        <v>1019</v>
      </c>
      <c r="J430" s="384">
        <v>35000</v>
      </c>
      <c r="K430" s="135"/>
      <c r="L430" s="185"/>
      <c r="M430" s="148" t="s">
        <v>27</v>
      </c>
      <c r="N430" s="141" t="s">
        <v>27</v>
      </c>
      <c r="O430" s="185"/>
      <c r="P430" s="367">
        <v>0</v>
      </c>
      <c r="Q430" s="185"/>
      <c r="R430" s="185"/>
      <c r="S430" s="185"/>
      <c r="T430" s="154" t="s">
        <v>27</v>
      </c>
      <c r="U430" s="141" t="s">
        <v>308</v>
      </c>
      <c r="V430" s="142"/>
      <c r="W430" s="142"/>
    </row>
    <row r="431" spans="1:359" s="4" customFormat="1" ht="121.5">
      <c r="A431" s="600"/>
      <c r="B431" s="383">
        <v>3</v>
      </c>
      <c r="C431" s="132" t="s">
        <v>1597</v>
      </c>
      <c r="D431" s="132" t="s">
        <v>1654</v>
      </c>
      <c r="E431" s="132" t="s">
        <v>1598</v>
      </c>
      <c r="F431" s="132" t="s">
        <v>1599</v>
      </c>
      <c r="G431" s="135" t="s">
        <v>27</v>
      </c>
      <c r="H431" s="309"/>
      <c r="I431" s="175" t="s">
        <v>67</v>
      </c>
      <c r="J431" s="384">
        <v>1500000</v>
      </c>
      <c r="K431" s="135"/>
      <c r="L431" s="185"/>
      <c r="M431" s="148" t="s">
        <v>27</v>
      </c>
      <c r="N431" s="148" t="s">
        <v>27</v>
      </c>
      <c r="O431" s="185"/>
      <c r="P431" s="367">
        <v>0</v>
      </c>
      <c r="Q431" s="185"/>
      <c r="R431" s="184"/>
      <c r="S431" s="184"/>
      <c r="T431" s="154" t="s">
        <v>27</v>
      </c>
      <c r="U431" s="141" t="s">
        <v>1600</v>
      </c>
      <c r="V431" s="146"/>
      <c r="W431" s="146"/>
      <c r="X431" s="39"/>
      <c r="Y431" s="39"/>
      <c r="Z431" s="39"/>
      <c r="AA431" s="39"/>
      <c r="AB431" s="39"/>
      <c r="AC431" s="39"/>
      <c r="AD431" s="39"/>
      <c r="AE431" s="39"/>
      <c r="AF431" s="39"/>
      <c r="AG431" s="39"/>
      <c r="AH431" s="39"/>
      <c r="AI431" s="39"/>
      <c r="AJ431" s="39"/>
      <c r="AK431" s="39"/>
      <c r="AL431" s="39"/>
      <c r="AM431" s="39"/>
      <c r="AN431" s="39"/>
      <c r="AO431" s="39"/>
      <c r="AP431" s="39"/>
      <c r="AQ431" s="39"/>
      <c r="AR431" s="39"/>
      <c r="AS431" s="39"/>
      <c r="AT431" s="39"/>
      <c r="AU431" s="39"/>
      <c r="AV431" s="39"/>
      <c r="AW431" s="39"/>
      <c r="AX431" s="39"/>
      <c r="AY431" s="39"/>
      <c r="AZ431" s="39"/>
      <c r="BA431" s="39"/>
      <c r="BB431" s="39"/>
      <c r="BC431" s="39"/>
      <c r="BD431" s="39"/>
      <c r="BE431" s="39"/>
      <c r="BF431" s="39"/>
      <c r="BG431" s="39"/>
      <c r="BH431" s="39"/>
      <c r="BI431" s="39"/>
      <c r="BJ431" s="39"/>
      <c r="BK431" s="39"/>
      <c r="BL431" s="39"/>
      <c r="BM431" s="39"/>
      <c r="BN431" s="39"/>
      <c r="BO431" s="39"/>
      <c r="BP431" s="39"/>
      <c r="BQ431" s="39"/>
      <c r="BR431" s="39"/>
      <c r="BS431" s="39"/>
      <c r="BT431" s="39"/>
      <c r="BU431" s="39"/>
      <c r="BV431" s="39"/>
      <c r="BW431" s="39"/>
      <c r="BX431" s="39"/>
      <c r="BY431" s="39"/>
      <c r="BZ431" s="39"/>
      <c r="CA431" s="39"/>
      <c r="CB431" s="39"/>
      <c r="CC431" s="39"/>
      <c r="CD431" s="39"/>
      <c r="CE431" s="39"/>
      <c r="CF431" s="39"/>
      <c r="CG431" s="39"/>
      <c r="CH431" s="39"/>
      <c r="CI431" s="39"/>
      <c r="CJ431" s="39"/>
      <c r="CK431" s="39"/>
      <c r="CL431" s="39"/>
      <c r="CM431" s="39"/>
      <c r="CN431" s="39"/>
      <c r="CO431" s="39"/>
      <c r="CP431" s="39"/>
      <c r="CQ431" s="39"/>
      <c r="CR431" s="39"/>
      <c r="CS431" s="39"/>
      <c r="CT431" s="39"/>
      <c r="CU431" s="39"/>
      <c r="CV431" s="39"/>
      <c r="CW431" s="39"/>
      <c r="CX431" s="39"/>
      <c r="CY431" s="39"/>
      <c r="CZ431" s="39"/>
      <c r="DA431" s="39"/>
      <c r="DB431" s="39"/>
      <c r="DC431" s="39"/>
      <c r="DD431" s="39"/>
      <c r="DE431" s="39"/>
      <c r="DF431" s="39"/>
      <c r="DG431" s="39"/>
      <c r="DH431" s="39"/>
      <c r="DI431" s="39"/>
      <c r="DJ431" s="39"/>
      <c r="DK431" s="39"/>
      <c r="DL431" s="39"/>
      <c r="DM431" s="39"/>
      <c r="DN431" s="39"/>
      <c r="DO431" s="39"/>
      <c r="DP431" s="39"/>
      <c r="DQ431" s="39"/>
      <c r="DR431" s="39"/>
      <c r="DS431" s="39"/>
      <c r="DT431" s="39"/>
      <c r="DU431" s="39"/>
      <c r="DV431" s="39"/>
      <c r="DW431" s="39"/>
      <c r="DX431" s="39"/>
      <c r="DY431" s="39"/>
      <c r="DZ431" s="39"/>
      <c r="EA431" s="39"/>
      <c r="EB431" s="39"/>
      <c r="EC431" s="39"/>
      <c r="ED431" s="39"/>
      <c r="EE431" s="39"/>
      <c r="EF431" s="39"/>
      <c r="EG431" s="39"/>
      <c r="EH431" s="39"/>
      <c r="EI431" s="39"/>
      <c r="EJ431" s="39"/>
      <c r="EK431" s="39"/>
      <c r="EL431" s="39"/>
      <c r="EM431" s="39"/>
      <c r="EN431" s="39"/>
      <c r="EO431" s="39"/>
      <c r="EP431" s="39"/>
      <c r="EQ431" s="39"/>
      <c r="ER431" s="39"/>
      <c r="ES431" s="39"/>
      <c r="ET431" s="39"/>
      <c r="EU431" s="39"/>
      <c r="EV431" s="39"/>
      <c r="EW431" s="39"/>
      <c r="EX431" s="39"/>
      <c r="EY431" s="39"/>
      <c r="EZ431" s="39"/>
      <c r="FA431" s="39"/>
      <c r="FB431" s="39"/>
      <c r="FC431" s="39"/>
      <c r="FD431" s="39"/>
      <c r="FE431" s="39"/>
      <c r="FF431" s="39"/>
      <c r="FG431" s="39"/>
      <c r="FH431" s="39"/>
      <c r="FI431" s="39"/>
      <c r="FJ431" s="39"/>
      <c r="FK431" s="39"/>
      <c r="FL431" s="39"/>
      <c r="FM431" s="39"/>
      <c r="FN431" s="39"/>
      <c r="FO431" s="39"/>
      <c r="FP431" s="39"/>
      <c r="FQ431" s="39"/>
      <c r="FR431" s="39"/>
      <c r="FS431" s="39"/>
      <c r="FT431" s="39"/>
      <c r="FU431" s="39"/>
      <c r="FV431" s="39"/>
      <c r="FW431" s="39"/>
      <c r="FX431" s="39"/>
      <c r="FY431" s="39"/>
      <c r="FZ431" s="39"/>
      <c r="GA431" s="39"/>
      <c r="GB431" s="39"/>
      <c r="GC431" s="39"/>
      <c r="GD431" s="39"/>
      <c r="GE431" s="39"/>
      <c r="GF431" s="39"/>
      <c r="GG431" s="39"/>
      <c r="GH431" s="39"/>
      <c r="GI431" s="39"/>
      <c r="GJ431" s="39"/>
      <c r="GK431" s="39"/>
      <c r="GL431" s="39"/>
      <c r="GM431" s="39"/>
      <c r="GN431" s="39"/>
      <c r="GO431" s="39"/>
      <c r="GP431" s="39"/>
      <c r="GQ431" s="39"/>
      <c r="GR431" s="39"/>
      <c r="GS431" s="39"/>
      <c r="GT431" s="39"/>
      <c r="GU431" s="39"/>
      <c r="GV431" s="39"/>
      <c r="GW431" s="39"/>
      <c r="GX431" s="39"/>
      <c r="GY431" s="39"/>
      <c r="GZ431" s="39"/>
      <c r="HA431" s="39"/>
      <c r="HB431" s="39"/>
      <c r="HC431" s="39"/>
      <c r="HD431" s="39"/>
      <c r="HE431" s="39"/>
      <c r="HF431" s="39"/>
      <c r="HG431" s="39"/>
      <c r="HH431" s="39"/>
      <c r="HI431" s="39"/>
      <c r="HJ431" s="39"/>
      <c r="HK431" s="39"/>
      <c r="HL431" s="39"/>
      <c r="HM431" s="39"/>
      <c r="HN431" s="39"/>
      <c r="HO431" s="39"/>
      <c r="HP431" s="39"/>
      <c r="HQ431" s="39"/>
      <c r="HR431" s="39"/>
      <c r="HS431" s="39"/>
      <c r="HT431" s="39"/>
      <c r="HU431" s="39"/>
      <c r="HV431" s="39"/>
      <c r="HW431" s="39"/>
      <c r="HX431" s="39"/>
      <c r="HY431" s="39"/>
      <c r="HZ431" s="39"/>
      <c r="IA431" s="39"/>
      <c r="IB431" s="39"/>
      <c r="IC431" s="39"/>
      <c r="ID431" s="39"/>
      <c r="IE431" s="39"/>
      <c r="IF431" s="39"/>
      <c r="IG431" s="39"/>
      <c r="IH431" s="39"/>
      <c r="II431" s="39"/>
      <c r="IJ431" s="39"/>
      <c r="IK431" s="39"/>
      <c r="IL431" s="39"/>
      <c r="IM431" s="39"/>
      <c r="IN431" s="39"/>
      <c r="IO431" s="39"/>
      <c r="IP431" s="39"/>
      <c r="IQ431" s="39"/>
      <c r="IR431" s="39"/>
      <c r="IS431" s="39"/>
      <c r="IT431" s="39"/>
      <c r="IU431" s="39"/>
      <c r="IV431" s="39"/>
      <c r="IW431" s="39"/>
      <c r="IX431" s="39"/>
      <c r="IY431" s="39"/>
      <c r="IZ431" s="39"/>
      <c r="JA431" s="39"/>
      <c r="JB431" s="39"/>
      <c r="JC431" s="39"/>
      <c r="JD431" s="39"/>
      <c r="JE431" s="39"/>
      <c r="JF431" s="39"/>
      <c r="JG431" s="39"/>
      <c r="JH431" s="39"/>
      <c r="JI431" s="39"/>
      <c r="JJ431" s="39"/>
      <c r="JK431" s="39"/>
      <c r="JL431" s="39"/>
      <c r="JM431" s="39"/>
      <c r="JN431" s="39"/>
      <c r="JO431" s="39"/>
      <c r="JP431" s="39"/>
      <c r="JQ431" s="39"/>
      <c r="JR431" s="39"/>
      <c r="JS431" s="39"/>
      <c r="JT431" s="39"/>
      <c r="JU431" s="39"/>
      <c r="JV431" s="39"/>
      <c r="JW431" s="39"/>
      <c r="JX431" s="39"/>
      <c r="JY431" s="39"/>
      <c r="JZ431" s="39"/>
      <c r="KA431" s="39"/>
      <c r="KB431" s="39"/>
      <c r="KC431" s="39"/>
      <c r="KD431" s="39"/>
      <c r="KE431" s="39"/>
      <c r="KF431" s="39"/>
      <c r="KG431" s="39"/>
      <c r="KH431" s="39"/>
      <c r="KI431" s="39"/>
      <c r="KJ431" s="39"/>
      <c r="KK431" s="39"/>
      <c r="KL431" s="39"/>
      <c r="KM431" s="39"/>
      <c r="KN431" s="39"/>
      <c r="KO431" s="39"/>
      <c r="KP431" s="39"/>
      <c r="KQ431" s="39"/>
      <c r="KR431" s="39"/>
      <c r="KS431" s="39"/>
      <c r="KT431" s="39"/>
      <c r="KU431" s="39"/>
      <c r="KV431" s="39"/>
      <c r="KW431" s="39"/>
      <c r="KX431" s="39"/>
      <c r="KY431" s="39"/>
      <c r="KZ431" s="39"/>
      <c r="LA431" s="39"/>
      <c r="LB431" s="39"/>
      <c r="LC431" s="39"/>
      <c r="LD431" s="39"/>
      <c r="LE431" s="39"/>
      <c r="LF431" s="39"/>
      <c r="LG431" s="39"/>
      <c r="LH431" s="39"/>
      <c r="LI431" s="39"/>
      <c r="LJ431" s="39"/>
      <c r="LK431" s="39"/>
      <c r="LL431" s="39"/>
      <c r="LM431" s="39"/>
      <c r="LN431" s="39"/>
      <c r="LO431" s="39"/>
      <c r="LP431" s="39"/>
      <c r="LQ431" s="39"/>
      <c r="LR431" s="39"/>
      <c r="LS431" s="39"/>
      <c r="LT431" s="39"/>
      <c r="LU431" s="39"/>
      <c r="LV431" s="39"/>
      <c r="LW431" s="39"/>
      <c r="LX431" s="39"/>
      <c r="LY431" s="39"/>
      <c r="LZ431" s="39"/>
      <c r="MA431" s="39"/>
      <c r="MB431" s="39"/>
      <c r="MC431" s="39"/>
      <c r="MD431" s="39"/>
      <c r="ME431" s="39"/>
      <c r="MF431" s="39"/>
      <c r="MG431" s="39"/>
      <c r="MH431" s="39"/>
      <c r="MI431" s="39"/>
      <c r="MJ431" s="39"/>
      <c r="MK431" s="39"/>
      <c r="ML431" s="39"/>
      <c r="MM431" s="39"/>
      <c r="MN431" s="39"/>
      <c r="MO431" s="39"/>
      <c r="MP431" s="39"/>
      <c r="MQ431" s="40"/>
    </row>
    <row r="432" spans="1:359" ht="59.25" customHeight="1">
      <c r="A432" s="600"/>
      <c r="B432" s="383">
        <v>4</v>
      </c>
      <c r="C432" s="175" t="s">
        <v>1655</v>
      </c>
      <c r="D432" s="175" t="s">
        <v>1656</v>
      </c>
      <c r="E432" s="175" t="s">
        <v>1657</v>
      </c>
      <c r="F432" s="175" t="s">
        <v>1658</v>
      </c>
      <c r="G432" s="135" t="s">
        <v>27</v>
      </c>
      <c r="H432" s="309"/>
      <c r="I432" s="175" t="s">
        <v>1659</v>
      </c>
      <c r="J432" s="384">
        <v>50000</v>
      </c>
      <c r="K432" s="185"/>
      <c r="L432" s="185"/>
      <c r="M432" s="148" t="s">
        <v>27</v>
      </c>
      <c r="N432" s="141" t="s">
        <v>27</v>
      </c>
      <c r="O432" s="185"/>
      <c r="P432" s="367">
        <v>0</v>
      </c>
      <c r="Q432" s="185"/>
      <c r="R432" s="154" t="s">
        <v>27</v>
      </c>
      <c r="S432" s="154" t="s">
        <v>27</v>
      </c>
      <c r="T432" s="154"/>
      <c r="U432" s="141" t="s">
        <v>308</v>
      </c>
      <c r="V432" s="142"/>
      <c r="W432" s="142"/>
    </row>
    <row r="433" spans="1:359" ht="59.25" customHeight="1">
      <c r="A433" s="600"/>
      <c r="B433" s="383">
        <v>5</v>
      </c>
      <c r="C433" s="175" t="s">
        <v>1390</v>
      </c>
      <c r="D433" s="175" t="s">
        <v>1391</v>
      </c>
      <c r="E433" s="175" t="s">
        <v>1392</v>
      </c>
      <c r="F433" s="132" t="s">
        <v>1401</v>
      </c>
      <c r="G433" s="135" t="s">
        <v>27</v>
      </c>
      <c r="H433" s="309"/>
      <c r="I433" s="175" t="s">
        <v>1019</v>
      </c>
      <c r="J433" s="384">
        <v>65000</v>
      </c>
      <c r="K433" s="185"/>
      <c r="L433" s="148" t="s">
        <v>27</v>
      </c>
      <c r="M433" s="185"/>
      <c r="N433" s="141" t="s">
        <v>27</v>
      </c>
      <c r="O433" s="185"/>
      <c r="P433" s="367">
        <v>0</v>
      </c>
      <c r="Q433" s="185"/>
      <c r="R433" s="185"/>
      <c r="S433" s="185"/>
      <c r="T433" s="154" t="s">
        <v>27</v>
      </c>
      <c r="U433" s="141" t="s">
        <v>308</v>
      </c>
      <c r="V433" s="142"/>
      <c r="W433" s="142"/>
    </row>
    <row r="434" spans="1:359" ht="59.25" customHeight="1">
      <c r="A434" s="600"/>
      <c r="B434" s="383">
        <v>6</v>
      </c>
      <c r="C434" s="175" t="s">
        <v>1393</v>
      </c>
      <c r="D434" s="134" t="s">
        <v>1660</v>
      </c>
      <c r="E434" s="175" t="s">
        <v>1394</v>
      </c>
      <c r="F434" s="175" t="s">
        <v>1395</v>
      </c>
      <c r="G434" s="135" t="s">
        <v>27</v>
      </c>
      <c r="H434" s="309"/>
      <c r="I434" s="132" t="s">
        <v>1019</v>
      </c>
      <c r="J434" s="384">
        <v>40000</v>
      </c>
      <c r="K434" s="185"/>
      <c r="L434" s="148" t="s">
        <v>27</v>
      </c>
      <c r="M434" s="185"/>
      <c r="N434" s="141" t="s">
        <v>27</v>
      </c>
      <c r="O434" s="185"/>
      <c r="P434" s="367">
        <v>0</v>
      </c>
      <c r="Q434" s="185"/>
      <c r="R434" s="154" t="s">
        <v>27</v>
      </c>
      <c r="S434" s="185"/>
      <c r="T434" s="154" t="s">
        <v>27</v>
      </c>
      <c r="U434" s="141" t="s">
        <v>308</v>
      </c>
      <c r="V434" s="142"/>
      <c r="W434" s="142"/>
    </row>
    <row r="435" spans="1:359" ht="59.25" customHeight="1">
      <c r="A435" s="600"/>
      <c r="B435" s="383">
        <v>7</v>
      </c>
      <c r="C435" s="132" t="s">
        <v>1511</v>
      </c>
      <c r="D435" s="135" t="s">
        <v>1396</v>
      </c>
      <c r="E435" s="175" t="s">
        <v>1397</v>
      </c>
      <c r="F435" s="175" t="s">
        <v>1398</v>
      </c>
      <c r="G435" s="135" t="s">
        <v>27</v>
      </c>
      <c r="H435" s="309"/>
      <c r="I435" s="175" t="s">
        <v>1019</v>
      </c>
      <c r="J435" s="384">
        <v>58000</v>
      </c>
      <c r="K435" s="185"/>
      <c r="L435" s="148" t="s">
        <v>27</v>
      </c>
      <c r="M435" s="185"/>
      <c r="N435" s="141" t="s">
        <v>27</v>
      </c>
      <c r="O435" s="185"/>
      <c r="P435" s="367">
        <v>0</v>
      </c>
      <c r="Q435" s="185"/>
      <c r="R435" s="154" t="s">
        <v>27</v>
      </c>
      <c r="S435" s="154" t="s">
        <v>27</v>
      </c>
      <c r="T435" s="154" t="s">
        <v>27</v>
      </c>
      <c r="U435" s="350" t="s">
        <v>1601</v>
      </c>
      <c r="V435" s="142"/>
      <c r="W435" s="142"/>
    </row>
    <row r="436" spans="1:359" ht="85.5" customHeight="1">
      <c r="A436" s="600"/>
      <c r="B436" s="383">
        <v>8</v>
      </c>
      <c r="C436" s="132" t="s">
        <v>1664</v>
      </c>
      <c r="D436" s="132" t="s">
        <v>1510</v>
      </c>
      <c r="E436" s="132" t="s">
        <v>1399</v>
      </c>
      <c r="F436" s="132" t="s">
        <v>1400</v>
      </c>
      <c r="G436" s="135" t="s">
        <v>27</v>
      </c>
      <c r="H436" s="385"/>
      <c r="I436" s="175" t="s">
        <v>67</v>
      </c>
      <c r="J436" s="384">
        <v>42500</v>
      </c>
      <c r="K436" s="185"/>
      <c r="L436" s="148" t="s">
        <v>27</v>
      </c>
      <c r="M436" s="185"/>
      <c r="N436" s="141" t="s">
        <v>27</v>
      </c>
      <c r="O436" s="185"/>
      <c r="P436" s="367">
        <v>0</v>
      </c>
      <c r="Q436" s="185"/>
      <c r="R436" s="154" t="s">
        <v>27</v>
      </c>
      <c r="S436" s="154" t="s">
        <v>27</v>
      </c>
      <c r="T436" s="154" t="s">
        <v>27</v>
      </c>
      <c r="U436" s="141" t="s">
        <v>308</v>
      </c>
      <c r="V436" s="142"/>
      <c r="W436" s="142"/>
    </row>
    <row r="437" spans="1:359" ht="45" customHeight="1">
      <c r="A437" s="600"/>
      <c r="B437" s="383">
        <v>9</v>
      </c>
      <c r="C437" s="132" t="s">
        <v>1509</v>
      </c>
      <c r="D437" s="132" t="s">
        <v>1402</v>
      </c>
      <c r="E437" s="132" t="s">
        <v>1403</v>
      </c>
      <c r="F437" s="132" t="s">
        <v>1404</v>
      </c>
      <c r="G437" s="135" t="s">
        <v>27</v>
      </c>
      <c r="H437" s="132"/>
      <c r="I437" s="132" t="s">
        <v>1019</v>
      </c>
      <c r="J437" s="386">
        <v>30000</v>
      </c>
      <c r="K437" s="387"/>
      <c r="L437" s="141" t="s">
        <v>27</v>
      </c>
      <c r="M437" s="185"/>
      <c r="N437" s="141" t="s">
        <v>27</v>
      </c>
      <c r="O437" s="185"/>
      <c r="P437" s="367">
        <v>0</v>
      </c>
      <c r="Q437" s="185"/>
      <c r="R437" s="154" t="s">
        <v>27</v>
      </c>
      <c r="S437" s="154" t="s">
        <v>27</v>
      </c>
      <c r="T437" s="135" t="s">
        <v>27</v>
      </c>
      <c r="U437" s="141" t="s">
        <v>308</v>
      </c>
      <c r="V437" s="142"/>
      <c r="W437" s="142"/>
    </row>
    <row r="438" spans="1:359" ht="41.25" customHeight="1">
      <c r="A438" s="600"/>
      <c r="B438" s="383">
        <v>10</v>
      </c>
      <c r="C438" s="314" t="s">
        <v>1512</v>
      </c>
      <c r="D438" s="132" t="s">
        <v>1513</v>
      </c>
      <c r="E438" s="314" t="s">
        <v>1514</v>
      </c>
      <c r="F438" s="132" t="s">
        <v>1513</v>
      </c>
      <c r="G438" s="135" t="s">
        <v>27</v>
      </c>
      <c r="H438" s="132"/>
      <c r="I438" s="132" t="s">
        <v>1019</v>
      </c>
      <c r="J438" s="386">
        <v>150000</v>
      </c>
      <c r="K438" s="387"/>
      <c r="L438" s="141"/>
      <c r="M438" s="141" t="s">
        <v>27</v>
      </c>
      <c r="N438" s="141" t="s">
        <v>27</v>
      </c>
      <c r="O438" s="185"/>
      <c r="P438" s="367">
        <v>0</v>
      </c>
      <c r="Q438" s="185"/>
      <c r="R438" s="185"/>
      <c r="S438" s="154" t="s">
        <v>27</v>
      </c>
      <c r="T438" s="135" t="s">
        <v>27</v>
      </c>
      <c r="U438" s="141" t="s">
        <v>308</v>
      </c>
      <c r="V438" s="142"/>
      <c r="W438" s="142"/>
    </row>
    <row r="439" spans="1:359" ht="182.25">
      <c r="A439" s="600"/>
      <c r="B439" s="383">
        <v>11</v>
      </c>
      <c r="C439" s="314" t="s">
        <v>1705</v>
      </c>
      <c r="D439" s="132" t="s">
        <v>1706</v>
      </c>
      <c r="E439" s="314" t="s">
        <v>1707</v>
      </c>
      <c r="F439" s="132" t="s">
        <v>1708</v>
      </c>
      <c r="G439" s="135" t="s">
        <v>27</v>
      </c>
      <c r="H439" s="132"/>
      <c r="I439" s="132" t="s">
        <v>1019</v>
      </c>
      <c r="J439" s="386">
        <v>100000</v>
      </c>
      <c r="K439" s="387"/>
      <c r="L439" s="141" t="s">
        <v>27</v>
      </c>
      <c r="M439" s="141"/>
      <c r="N439" s="141" t="s">
        <v>27</v>
      </c>
      <c r="O439" s="185"/>
      <c r="P439" s="367">
        <v>0</v>
      </c>
      <c r="Q439" s="185"/>
      <c r="R439" s="185"/>
      <c r="S439" s="154"/>
      <c r="T439" s="135" t="s">
        <v>27</v>
      </c>
      <c r="U439" s="141" t="s">
        <v>1709</v>
      </c>
      <c r="V439" s="1"/>
      <c r="W439" s="142"/>
    </row>
    <row r="440" spans="1:359" ht="243">
      <c r="A440" s="600"/>
      <c r="B440" s="383">
        <v>12</v>
      </c>
      <c r="C440" s="132" t="s">
        <v>1672</v>
      </c>
      <c r="D440" s="132" t="s">
        <v>1673</v>
      </c>
      <c r="E440" s="132" t="s">
        <v>1678</v>
      </c>
      <c r="F440" s="132" t="s">
        <v>1674</v>
      </c>
      <c r="G440" s="135" t="s">
        <v>27</v>
      </c>
      <c r="H440" s="132"/>
      <c r="I440" s="132" t="s">
        <v>1675</v>
      </c>
      <c r="J440" s="386">
        <v>21440</v>
      </c>
      <c r="K440" s="141" t="s">
        <v>27</v>
      </c>
      <c r="L440" s="141" t="s">
        <v>90</v>
      </c>
      <c r="M440" s="141"/>
      <c r="N440" s="141" t="s">
        <v>27</v>
      </c>
      <c r="O440" s="185"/>
      <c r="P440" s="367">
        <v>0</v>
      </c>
      <c r="Q440" s="363"/>
      <c r="R440" s="208"/>
      <c r="S440" s="208"/>
      <c r="T440" s="141" t="s">
        <v>1677</v>
      </c>
      <c r="U440" s="141" t="s">
        <v>1676</v>
      </c>
      <c r="V440" s="216"/>
      <c r="W440" s="142"/>
    </row>
    <row r="441" spans="1:359" ht="42" customHeight="1">
      <c r="A441" s="497" t="s">
        <v>1552</v>
      </c>
      <c r="B441" s="498"/>
      <c r="C441" s="498"/>
      <c r="D441" s="498"/>
      <c r="E441" s="498"/>
      <c r="F441" s="498"/>
      <c r="G441" s="498"/>
      <c r="H441" s="498"/>
      <c r="I441" s="498"/>
      <c r="J441" s="498"/>
      <c r="K441" s="498"/>
      <c r="L441" s="498"/>
      <c r="M441" s="498"/>
      <c r="N441" s="498"/>
      <c r="O441" s="498"/>
      <c r="P441" s="498"/>
      <c r="Q441" s="498"/>
      <c r="R441" s="498"/>
      <c r="S441" s="498"/>
      <c r="T441" s="498"/>
      <c r="U441" s="498"/>
      <c r="V441" s="217"/>
      <c r="W441" s="155"/>
    </row>
    <row r="442" spans="1:359" s="26" customFormat="1" ht="68.25" customHeight="1">
      <c r="A442" s="218"/>
      <c r="B442" s="178">
        <v>1</v>
      </c>
      <c r="C442" s="175" t="s">
        <v>128</v>
      </c>
      <c r="D442" s="141" t="s">
        <v>989</v>
      </c>
      <c r="E442" s="141" t="s">
        <v>129</v>
      </c>
      <c r="F442" s="350" t="s">
        <v>990</v>
      </c>
      <c r="G442" s="178" t="s">
        <v>27</v>
      </c>
      <c r="H442" s="206"/>
      <c r="I442" s="141" t="s">
        <v>67</v>
      </c>
      <c r="J442" s="150">
        <v>10000</v>
      </c>
      <c r="K442" s="178" t="s">
        <v>27</v>
      </c>
      <c r="L442" s="178"/>
      <c r="M442" s="148"/>
      <c r="N442" s="141" t="s">
        <v>27</v>
      </c>
      <c r="O442" s="141"/>
      <c r="P442" s="367">
        <v>0</v>
      </c>
      <c r="Q442" s="141"/>
      <c r="R442" s="135" t="s">
        <v>27</v>
      </c>
      <c r="S442" s="135" t="s">
        <v>27</v>
      </c>
      <c r="T442" s="135" t="s">
        <v>27</v>
      </c>
      <c r="U442" s="159" t="s">
        <v>336</v>
      </c>
      <c r="V442" s="142"/>
      <c r="W442" s="142"/>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c r="BG442" s="1"/>
      <c r="BH442" s="1"/>
      <c r="BI442" s="1"/>
      <c r="BJ442" s="1"/>
      <c r="BK442" s="1"/>
      <c r="BL442" s="1"/>
      <c r="BM442" s="1"/>
      <c r="BN442" s="1"/>
      <c r="BO442" s="1"/>
      <c r="BP442" s="1"/>
      <c r="BQ442" s="1"/>
      <c r="BR442" s="1"/>
      <c r="BS442" s="1"/>
      <c r="BT442" s="1"/>
      <c r="BU442" s="1"/>
      <c r="BV442" s="1"/>
      <c r="BW442" s="1"/>
      <c r="BX442" s="1"/>
      <c r="BY442" s="1"/>
      <c r="BZ442" s="1"/>
      <c r="CA442" s="1"/>
      <c r="CB442" s="1"/>
      <c r="CC442" s="1"/>
      <c r="CD442" s="1"/>
      <c r="CE442" s="1"/>
      <c r="CF442" s="1"/>
      <c r="CG442" s="1"/>
      <c r="CH442" s="1"/>
      <c r="CI442" s="1"/>
      <c r="CJ442" s="1"/>
      <c r="CK442" s="1"/>
      <c r="CL442" s="1"/>
      <c r="CM442" s="1"/>
      <c r="CN442" s="1"/>
      <c r="CO442" s="1"/>
      <c r="CP442" s="1"/>
      <c r="CQ442" s="1"/>
      <c r="CR442" s="1"/>
      <c r="CS442" s="1"/>
      <c r="CT442" s="1"/>
      <c r="CU442" s="1"/>
      <c r="CV442" s="1"/>
      <c r="CW442" s="1"/>
      <c r="CX442" s="1"/>
      <c r="CY442" s="1"/>
      <c r="CZ442" s="1"/>
      <c r="DA442" s="1"/>
      <c r="DB442" s="1"/>
      <c r="DC442" s="1"/>
      <c r="DD442" s="1"/>
      <c r="DE442" s="1"/>
      <c r="DF442" s="1"/>
      <c r="DG442" s="1"/>
      <c r="DH442" s="1"/>
      <c r="DI442" s="1"/>
      <c r="DJ442" s="1"/>
      <c r="DK442" s="1"/>
      <c r="DL442" s="1"/>
      <c r="DM442" s="1"/>
      <c r="DN442" s="1"/>
      <c r="DO442" s="1"/>
      <c r="DP442" s="1"/>
      <c r="DQ442" s="1"/>
      <c r="DR442" s="1"/>
      <c r="DS442" s="1"/>
      <c r="DT442" s="1"/>
      <c r="DU442" s="1"/>
      <c r="DV442" s="1"/>
      <c r="DW442" s="1"/>
      <c r="DX442" s="1"/>
      <c r="DY442" s="1"/>
      <c r="DZ442" s="1"/>
      <c r="EA442" s="1"/>
      <c r="EB442" s="1"/>
      <c r="EC442" s="1"/>
      <c r="ED442" s="1"/>
      <c r="EE442" s="1"/>
      <c r="EF442" s="1"/>
      <c r="EG442" s="1"/>
      <c r="EH442" s="1"/>
      <c r="EI442" s="1"/>
      <c r="EJ442" s="1"/>
      <c r="EK442" s="1"/>
      <c r="EL442" s="1"/>
      <c r="EM442" s="1"/>
      <c r="EN442" s="1"/>
      <c r="EO442" s="1"/>
      <c r="EP442" s="1"/>
      <c r="EQ442" s="1"/>
      <c r="ER442" s="1"/>
      <c r="ES442" s="1"/>
      <c r="ET442" s="1"/>
      <c r="EU442" s="1"/>
      <c r="EV442" s="1"/>
      <c r="EW442" s="1"/>
      <c r="EX442" s="1"/>
      <c r="EY442" s="1"/>
      <c r="EZ442" s="1"/>
      <c r="FA442" s="1"/>
      <c r="FB442" s="1"/>
      <c r="FC442" s="1"/>
      <c r="FD442" s="1"/>
      <c r="FE442" s="1"/>
      <c r="FF442" s="1"/>
      <c r="FG442" s="1"/>
      <c r="FH442" s="1"/>
      <c r="FI442" s="1"/>
      <c r="FJ442" s="1"/>
      <c r="FK442" s="1"/>
      <c r="FL442" s="1"/>
      <c r="FM442" s="1"/>
      <c r="FN442" s="1"/>
      <c r="FO442" s="1"/>
      <c r="FP442" s="1"/>
      <c r="FQ442" s="1"/>
      <c r="FR442" s="1"/>
      <c r="FS442" s="1"/>
      <c r="FT442" s="1"/>
      <c r="FU442" s="1"/>
      <c r="FV442" s="1"/>
      <c r="FW442" s="1"/>
      <c r="FX442" s="1"/>
      <c r="FY442" s="1"/>
      <c r="FZ442" s="1"/>
      <c r="GA442" s="1"/>
      <c r="GB442" s="1"/>
      <c r="GC442" s="1"/>
      <c r="GD442" s="1"/>
      <c r="GE442" s="1"/>
      <c r="GF442" s="1"/>
      <c r="GG442" s="1"/>
      <c r="GH442" s="1"/>
      <c r="GI442" s="1"/>
      <c r="GJ442" s="1"/>
      <c r="GK442" s="1"/>
      <c r="GL442" s="1"/>
      <c r="GM442" s="1"/>
      <c r="GN442" s="1"/>
      <c r="GO442" s="1"/>
      <c r="GP442" s="1"/>
      <c r="GQ442" s="1"/>
      <c r="GR442" s="1"/>
      <c r="GS442" s="1"/>
      <c r="GT442" s="1"/>
      <c r="GU442" s="1"/>
      <c r="GV442" s="1"/>
      <c r="GW442" s="1"/>
      <c r="GX442" s="1"/>
      <c r="GY442" s="1"/>
      <c r="GZ442" s="1"/>
      <c r="HA442" s="1"/>
      <c r="HB442" s="1"/>
      <c r="HC442" s="1"/>
      <c r="HD442" s="1"/>
      <c r="HE442" s="1"/>
      <c r="HF442" s="1"/>
      <c r="HG442" s="1"/>
      <c r="HH442" s="1"/>
      <c r="HI442" s="1"/>
      <c r="HJ442" s="1"/>
      <c r="HK442" s="1"/>
      <c r="HL442" s="1"/>
      <c r="HM442" s="1"/>
      <c r="HN442" s="1"/>
      <c r="HO442" s="1"/>
      <c r="HP442" s="1"/>
      <c r="HQ442" s="1"/>
      <c r="HR442" s="1"/>
      <c r="HS442" s="1"/>
      <c r="HT442" s="1"/>
      <c r="HU442" s="1"/>
      <c r="HV442" s="1"/>
      <c r="HW442" s="1"/>
      <c r="HX442" s="1"/>
      <c r="HY442" s="1"/>
      <c r="HZ442" s="1"/>
      <c r="IA442" s="1"/>
      <c r="IB442" s="1"/>
      <c r="IC442" s="1"/>
      <c r="ID442" s="1"/>
      <c r="IE442" s="1"/>
      <c r="IF442" s="1"/>
      <c r="IG442" s="1"/>
      <c r="IH442" s="1"/>
      <c r="II442" s="1"/>
      <c r="IJ442" s="1"/>
      <c r="IK442" s="1"/>
      <c r="IL442" s="1"/>
      <c r="IM442" s="1"/>
      <c r="IN442" s="1"/>
      <c r="IO442" s="1"/>
      <c r="IP442" s="1"/>
      <c r="IQ442" s="1"/>
      <c r="IR442" s="1"/>
      <c r="IS442" s="1"/>
      <c r="IT442" s="1"/>
      <c r="IU442" s="1"/>
      <c r="IV442" s="1"/>
      <c r="IW442" s="1"/>
      <c r="IX442" s="1"/>
      <c r="IY442" s="1"/>
      <c r="IZ442" s="1"/>
      <c r="JA442" s="1"/>
      <c r="JB442" s="1"/>
      <c r="JC442" s="1"/>
      <c r="JD442" s="1"/>
      <c r="JE442" s="1"/>
      <c r="JF442" s="1"/>
      <c r="JG442" s="1"/>
      <c r="JH442" s="1"/>
      <c r="JI442" s="1"/>
      <c r="JJ442" s="1"/>
      <c r="JK442" s="1"/>
      <c r="JL442" s="1"/>
      <c r="JM442" s="1"/>
      <c r="JN442" s="1"/>
      <c r="JO442" s="1"/>
      <c r="JP442" s="1"/>
      <c r="JQ442" s="1"/>
      <c r="JR442" s="1"/>
      <c r="JS442" s="1"/>
      <c r="JT442" s="1"/>
      <c r="JU442" s="1"/>
      <c r="JV442" s="1"/>
      <c r="JW442" s="1"/>
      <c r="JX442" s="1"/>
      <c r="JY442" s="1"/>
      <c r="JZ442" s="1"/>
      <c r="KA442" s="1"/>
      <c r="KB442" s="1"/>
      <c r="KC442" s="1"/>
      <c r="KD442" s="1"/>
      <c r="KE442" s="1"/>
      <c r="KF442" s="1"/>
      <c r="KG442" s="1"/>
      <c r="KH442" s="1"/>
      <c r="KI442" s="1"/>
      <c r="KJ442" s="1"/>
      <c r="KK442" s="1"/>
      <c r="KL442" s="1"/>
      <c r="KM442" s="1"/>
      <c r="KN442" s="1"/>
      <c r="KO442" s="1"/>
      <c r="KP442" s="1"/>
      <c r="KQ442" s="1"/>
      <c r="KR442" s="1"/>
      <c r="KS442" s="1"/>
      <c r="KT442" s="1"/>
      <c r="KU442" s="1"/>
      <c r="KV442" s="1"/>
      <c r="KW442" s="1"/>
      <c r="KX442" s="1"/>
      <c r="KY442" s="1"/>
      <c r="KZ442" s="1"/>
      <c r="LA442" s="1"/>
      <c r="LB442" s="1"/>
      <c r="LC442" s="1"/>
      <c r="LD442" s="1"/>
      <c r="LE442" s="1"/>
      <c r="LF442" s="1"/>
      <c r="LG442" s="1"/>
      <c r="LH442" s="1"/>
      <c r="LI442" s="1"/>
      <c r="LJ442" s="1"/>
      <c r="LK442" s="1"/>
      <c r="LL442" s="1"/>
      <c r="LM442" s="1"/>
      <c r="LN442" s="1"/>
      <c r="LO442" s="1"/>
      <c r="LP442" s="1"/>
      <c r="LQ442" s="1"/>
      <c r="LR442" s="1"/>
      <c r="LS442" s="1"/>
      <c r="LT442" s="1"/>
      <c r="LU442" s="1"/>
      <c r="LV442" s="1"/>
      <c r="LW442" s="1"/>
      <c r="LX442" s="1"/>
      <c r="LY442" s="1"/>
      <c r="LZ442" s="1"/>
      <c r="MA442" s="1"/>
      <c r="MB442" s="1"/>
      <c r="MC442" s="1"/>
      <c r="MD442" s="1"/>
      <c r="ME442" s="1"/>
      <c r="MF442" s="1"/>
      <c r="MG442" s="1"/>
      <c r="MH442" s="1"/>
      <c r="MI442" s="1"/>
      <c r="MJ442" s="1"/>
      <c r="MK442" s="1"/>
      <c r="ML442" s="1"/>
      <c r="MM442" s="1"/>
      <c r="MN442" s="1"/>
      <c r="MO442" s="1"/>
      <c r="MP442" s="1"/>
      <c r="MQ442" s="34"/>
      <c r="MR442" s="2"/>
      <c r="MS442" s="2"/>
      <c r="MT442" s="2"/>
      <c r="MU442" s="2"/>
    </row>
    <row r="443" spans="1:359" s="26" customFormat="1" ht="50.25" customHeight="1">
      <c r="A443" s="516" t="s">
        <v>1405</v>
      </c>
      <c r="B443" s="580"/>
      <c r="C443" s="580"/>
      <c r="D443" s="580"/>
      <c r="E443" s="580"/>
      <c r="F443" s="580"/>
      <c r="G443" s="580"/>
      <c r="H443" s="580"/>
      <c r="I443" s="580"/>
      <c r="J443" s="580"/>
      <c r="K443" s="580"/>
      <c r="L443" s="580"/>
      <c r="M443" s="580"/>
      <c r="N443" s="580"/>
      <c r="O443" s="580"/>
      <c r="P443" s="580"/>
      <c r="Q443" s="580"/>
      <c r="R443" s="580"/>
      <c r="S443" s="580"/>
      <c r="T443" s="580"/>
      <c r="U443" s="581"/>
      <c r="V443" s="142"/>
      <c r="W443" s="142"/>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c r="BG443" s="1"/>
      <c r="BH443" s="1"/>
      <c r="BI443" s="1"/>
      <c r="BJ443" s="1"/>
      <c r="BK443" s="1"/>
      <c r="BL443" s="1"/>
      <c r="BM443" s="1"/>
      <c r="BN443" s="1"/>
      <c r="BO443" s="1"/>
      <c r="BP443" s="1"/>
      <c r="BQ443" s="1"/>
      <c r="BR443" s="1"/>
      <c r="BS443" s="1"/>
      <c r="BT443" s="1"/>
      <c r="BU443" s="1"/>
      <c r="BV443" s="1"/>
      <c r="BW443" s="1"/>
      <c r="BX443" s="1"/>
      <c r="BY443" s="1"/>
      <c r="BZ443" s="1"/>
      <c r="CA443" s="1"/>
      <c r="CB443" s="1"/>
      <c r="CC443" s="1"/>
      <c r="CD443" s="1"/>
      <c r="CE443" s="1"/>
      <c r="CF443" s="1"/>
      <c r="CG443" s="1"/>
      <c r="CH443" s="1"/>
      <c r="CI443" s="1"/>
      <c r="CJ443" s="1"/>
      <c r="CK443" s="1"/>
      <c r="CL443" s="1"/>
      <c r="CM443" s="1"/>
      <c r="CN443" s="1"/>
      <c r="CO443" s="1"/>
      <c r="CP443" s="1"/>
      <c r="CQ443" s="1"/>
      <c r="CR443" s="1"/>
      <c r="CS443" s="1"/>
      <c r="CT443" s="1"/>
      <c r="CU443" s="1"/>
      <c r="CV443" s="1"/>
      <c r="CW443" s="1"/>
      <c r="CX443" s="1"/>
      <c r="CY443" s="1"/>
      <c r="CZ443" s="1"/>
      <c r="DA443" s="1"/>
      <c r="DB443" s="1"/>
      <c r="DC443" s="1"/>
      <c r="DD443" s="1"/>
      <c r="DE443" s="1"/>
      <c r="DF443" s="1"/>
      <c r="DG443" s="1"/>
      <c r="DH443" s="1"/>
      <c r="DI443" s="1"/>
      <c r="DJ443" s="1"/>
      <c r="DK443" s="1"/>
      <c r="DL443" s="1"/>
      <c r="DM443" s="1"/>
      <c r="DN443" s="1"/>
      <c r="DO443" s="1"/>
      <c r="DP443" s="1"/>
      <c r="DQ443" s="1"/>
      <c r="DR443" s="1"/>
      <c r="DS443" s="1"/>
      <c r="DT443" s="1"/>
      <c r="DU443" s="1"/>
      <c r="DV443" s="1"/>
      <c r="DW443" s="1"/>
      <c r="DX443" s="1"/>
      <c r="DY443" s="1"/>
      <c r="DZ443" s="1"/>
      <c r="EA443" s="1"/>
      <c r="EB443" s="1"/>
      <c r="EC443" s="1"/>
      <c r="ED443" s="1"/>
      <c r="EE443" s="1"/>
      <c r="EF443" s="1"/>
      <c r="EG443" s="1"/>
      <c r="EH443" s="1"/>
      <c r="EI443" s="1"/>
      <c r="EJ443" s="1"/>
      <c r="EK443" s="1"/>
      <c r="EL443" s="1"/>
      <c r="EM443" s="1"/>
      <c r="EN443" s="1"/>
      <c r="EO443" s="1"/>
      <c r="EP443" s="1"/>
      <c r="EQ443" s="1"/>
      <c r="ER443" s="1"/>
      <c r="ES443" s="1"/>
      <c r="ET443" s="1"/>
      <c r="EU443" s="1"/>
      <c r="EV443" s="1"/>
      <c r="EW443" s="1"/>
      <c r="EX443" s="1"/>
      <c r="EY443" s="1"/>
      <c r="EZ443" s="1"/>
      <c r="FA443" s="1"/>
      <c r="FB443" s="1"/>
      <c r="FC443" s="1"/>
      <c r="FD443" s="1"/>
      <c r="FE443" s="1"/>
      <c r="FF443" s="1"/>
      <c r="FG443" s="1"/>
      <c r="FH443" s="1"/>
      <c r="FI443" s="1"/>
      <c r="FJ443" s="1"/>
      <c r="FK443" s="1"/>
      <c r="FL443" s="1"/>
      <c r="FM443" s="1"/>
      <c r="FN443" s="1"/>
      <c r="FO443" s="1"/>
      <c r="FP443" s="1"/>
      <c r="FQ443" s="1"/>
      <c r="FR443" s="1"/>
      <c r="FS443" s="1"/>
      <c r="FT443" s="1"/>
      <c r="FU443" s="1"/>
      <c r="FV443" s="1"/>
      <c r="FW443" s="1"/>
      <c r="FX443" s="1"/>
      <c r="FY443" s="1"/>
      <c r="FZ443" s="1"/>
      <c r="GA443" s="1"/>
      <c r="GB443" s="1"/>
      <c r="GC443" s="1"/>
      <c r="GD443" s="1"/>
      <c r="GE443" s="1"/>
      <c r="GF443" s="1"/>
      <c r="GG443" s="1"/>
      <c r="GH443" s="1"/>
      <c r="GI443" s="1"/>
      <c r="GJ443" s="1"/>
      <c r="GK443" s="1"/>
      <c r="GL443" s="1"/>
      <c r="GM443" s="1"/>
      <c r="GN443" s="1"/>
      <c r="GO443" s="1"/>
      <c r="GP443" s="1"/>
      <c r="GQ443" s="1"/>
      <c r="GR443" s="1"/>
      <c r="GS443" s="1"/>
      <c r="GT443" s="1"/>
      <c r="GU443" s="1"/>
      <c r="GV443" s="1"/>
      <c r="GW443" s="1"/>
      <c r="GX443" s="1"/>
      <c r="GY443" s="1"/>
      <c r="GZ443" s="1"/>
      <c r="HA443" s="1"/>
      <c r="HB443" s="1"/>
      <c r="HC443" s="1"/>
      <c r="HD443" s="1"/>
      <c r="HE443" s="1"/>
      <c r="HF443" s="1"/>
      <c r="HG443" s="1"/>
      <c r="HH443" s="1"/>
      <c r="HI443" s="1"/>
      <c r="HJ443" s="1"/>
      <c r="HK443" s="1"/>
      <c r="HL443" s="1"/>
      <c r="HM443" s="1"/>
      <c r="HN443" s="1"/>
      <c r="HO443" s="1"/>
      <c r="HP443" s="1"/>
      <c r="HQ443" s="1"/>
      <c r="HR443" s="1"/>
      <c r="HS443" s="1"/>
      <c r="HT443" s="1"/>
      <c r="HU443" s="1"/>
      <c r="HV443" s="1"/>
      <c r="HW443" s="1"/>
      <c r="HX443" s="1"/>
      <c r="HY443" s="1"/>
      <c r="HZ443" s="1"/>
      <c r="IA443" s="1"/>
      <c r="IB443" s="1"/>
      <c r="IC443" s="1"/>
      <c r="ID443" s="1"/>
      <c r="IE443" s="1"/>
      <c r="IF443" s="1"/>
      <c r="IG443" s="1"/>
      <c r="IH443" s="1"/>
      <c r="II443" s="1"/>
      <c r="IJ443" s="1"/>
      <c r="IK443" s="1"/>
      <c r="IL443" s="1"/>
      <c r="IM443" s="1"/>
      <c r="IN443" s="1"/>
      <c r="IO443" s="1"/>
      <c r="IP443" s="1"/>
      <c r="IQ443" s="1"/>
      <c r="IR443" s="1"/>
      <c r="IS443" s="1"/>
      <c r="IT443" s="1"/>
      <c r="IU443" s="1"/>
      <c r="IV443" s="1"/>
      <c r="IW443" s="1"/>
      <c r="IX443" s="1"/>
      <c r="IY443" s="1"/>
      <c r="IZ443" s="1"/>
      <c r="JA443" s="1"/>
      <c r="JB443" s="1"/>
      <c r="JC443" s="1"/>
      <c r="JD443" s="1"/>
      <c r="JE443" s="1"/>
      <c r="JF443" s="1"/>
      <c r="JG443" s="1"/>
      <c r="JH443" s="1"/>
      <c r="JI443" s="1"/>
      <c r="JJ443" s="1"/>
      <c r="JK443" s="1"/>
      <c r="JL443" s="1"/>
      <c r="JM443" s="1"/>
      <c r="JN443" s="1"/>
      <c r="JO443" s="1"/>
      <c r="JP443" s="1"/>
      <c r="JQ443" s="1"/>
      <c r="JR443" s="1"/>
      <c r="JS443" s="1"/>
      <c r="JT443" s="1"/>
      <c r="JU443" s="1"/>
      <c r="JV443" s="1"/>
      <c r="JW443" s="1"/>
      <c r="JX443" s="1"/>
      <c r="JY443" s="1"/>
      <c r="JZ443" s="1"/>
      <c r="KA443" s="1"/>
      <c r="KB443" s="1"/>
      <c r="KC443" s="1"/>
      <c r="KD443" s="1"/>
      <c r="KE443" s="1"/>
      <c r="KF443" s="1"/>
      <c r="KG443" s="1"/>
      <c r="KH443" s="1"/>
      <c r="KI443" s="1"/>
      <c r="KJ443" s="1"/>
      <c r="KK443" s="1"/>
      <c r="KL443" s="1"/>
      <c r="KM443" s="1"/>
      <c r="KN443" s="1"/>
      <c r="KO443" s="1"/>
      <c r="KP443" s="1"/>
      <c r="KQ443" s="1"/>
      <c r="KR443" s="1"/>
      <c r="KS443" s="1"/>
      <c r="KT443" s="1"/>
      <c r="KU443" s="1"/>
      <c r="KV443" s="1"/>
      <c r="KW443" s="1"/>
      <c r="KX443" s="1"/>
      <c r="KY443" s="1"/>
      <c r="KZ443" s="1"/>
      <c r="LA443" s="1"/>
      <c r="LB443" s="1"/>
      <c r="LC443" s="1"/>
      <c r="LD443" s="1"/>
      <c r="LE443" s="1"/>
      <c r="LF443" s="1"/>
      <c r="LG443" s="1"/>
      <c r="LH443" s="1"/>
      <c r="LI443" s="1"/>
      <c r="LJ443" s="1"/>
      <c r="LK443" s="1"/>
      <c r="LL443" s="1"/>
      <c r="LM443" s="1"/>
      <c r="LN443" s="1"/>
      <c r="LO443" s="1"/>
      <c r="LP443" s="1"/>
      <c r="LQ443" s="1"/>
      <c r="LR443" s="1"/>
      <c r="LS443" s="1"/>
      <c r="LT443" s="1"/>
      <c r="LU443" s="1"/>
      <c r="LV443" s="1"/>
      <c r="LW443" s="1"/>
      <c r="LX443" s="1"/>
      <c r="LY443" s="1"/>
      <c r="LZ443" s="1"/>
      <c r="MA443" s="1"/>
      <c r="MB443" s="1"/>
      <c r="MC443" s="1"/>
      <c r="MD443" s="1"/>
      <c r="ME443" s="1"/>
      <c r="MF443" s="1"/>
      <c r="MG443" s="1"/>
      <c r="MH443" s="1"/>
      <c r="MI443" s="1"/>
      <c r="MJ443" s="1"/>
      <c r="MK443" s="1"/>
      <c r="ML443" s="1"/>
      <c r="MM443" s="1"/>
      <c r="MN443" s="1"/>
      <c r="MO443" s="1"/>
      <c r="MP443" s="1"/>
      <c r="MQ443" s="34"/>
      <c r="MR443" s="2"/>
      <c r="MS443" s="2"/>
      <c r="MT443" s="2"/>
      <c r="MU443" s="2"/>
    </row>
    <row r="444" spans="1:359" ht="50.25" customHeight="1">
      <c r="A444" s="510" t="s">
        <v>131</v>
      </c>
      <c r="B444" s="178">
        <v>1</v>
      </c>
      <c r="C444" s="157" t="s">
        <v>1014</v>
      </c>
      <c r="D444" s="350" t="s">
        <v>1426</v>
      </c>
      <c r="E444" s="141" t="s">
        <v>440</v>
      </c>
      <c r="F444" s="141" t="s">
        <v>441</v>
      </c>
      <c r="G444" s="178" t="s">
        <v>27</v>
      </c>
      <c r="H444" s="352"/>
      <c r="I444" s="141" t="s">
        <v>443</v>
      </c>
      <c r="J444" s="168">
        <v>74700</v>
      </c>
      <c r="K444" s="178"/>
      <c r="L444" s="178" t="s">
        <v>27</v>
      </c>
      <c r="M444" s="148"/>
      <c r="N444" s="141" t="s">
        <v>27</v>
      </c>
      <c r="O444" s="141"/>
      <c r="P444" s="367">
        <v>0</v>
      </c>
      <c r="Q444" s="136"/>
      <c r="R444" s="136"/>
      <c r="S444" s="136"/>
      <c r="T444" s="388" t="s">
        <v>27</v>
      </c>
      <c r="U444" s="141" t="s">
        <v>400</v>
      </c>
      <c r="V444" s="142"/>
      <c r="W444" s="142"/>
    </row>
    <row r="445" spans="1:359" ht="50.25" customHeight="1">
      <c r="A445" s="511"/>
      <c r="B445" s="178">
        <v>2</v>
      </c>
      <c r="C445" s="175" t="s">
        <v>1086</v>
      </c>
      <c r="D445" s="350" t="s">
        <v>1416</v>
      </c>
      <c r="E445" s="350" t="s">
        <v>1087</v>
      </c>
      <c r="F445" s="350" t="s">
        <v>1088</v>
      </c>
      <c r="G445" s="178" t="s">
        <v>27</v>
      </c>
      <c r="H445" s="352"/>
      <c r="I445" s="141" t="s">
        <v>1089</v>
      </c>
      <c r="J445" s="168">
        <v>1000000</v>
      </c>
      <c r="K445" s="178"/>
      <c r="L445" s="178"/>
      <c r="M445" s="178" t="s">
        <v>27</v>
      </c>
      <c r="N445" s="141" t="s">
        <v>27</v>
      </c>
      <c r="O445" s="141"/>
      <c r="P445" s="367">
        <v>0</v>
      </c>
      <c r="Q445" s="136"/>
      <c r="R445" s="136"/>
      <c r="S445" s="136"/>
      <c r="T445" s="136" t="s">
        <v>27</v>
      </c>
      <c r="U445" s="141" t="s">
        <v>400</v>
      </c>
      <c r="V445" s="142"/>
      <c r="W445" s="142"/>
    </row>
    <row r="446" spans="1:359" ht="50.25" customHeight="1">
      <c r="A446" s="511"/>
      <c r="B446" s="178">
        <v>3</v>
      </c>
      <c r="C446" s="312" t="s">
        <v>1093</v>
      </c>
      <c r="D446" s="141" t="s">
        <v>1094</v>
      </c>
      <c r="E446" s="175" t="s">
        <v>1095</v>
      </c>
      <c r="F446" s="132" t="s">
        <v>1096</v>
      </c>
      <c r="G446" s="178" t="s">
        <v>27</v>
      </c>
      <c r="H446" s="389"/>
      <c r="I446" s="350" t="s">
        <v>1419</v>
      </c>
      <c r="J446" s="168">
        <v>30000</v>
      </c>
      <c r="K446" s="390"/>
      <c r="L446" s="178" t="s">
        <v>27</v>
      </c>
      <c r="M446" s="148"/>
      <c r="N446" s="141" t="s">
        <v>27</v>
      </c>
      <c r="O446" s="141"/>
      <c r="P446" s="367">
        <v>0</v>
      </c>
      <c r="Q446" s="136"/>
      <c r="R446" s="136"/>
      <c r="S446" s="136"/>
      <c r="T446" s="136" t="s">
        <v>27</v>
      </c>
      <c r="U446" s="141" t="s">
        <v>400</v>
      </c>
      <c r="V446" s="142"/>
      <c r="W446" s="142"/>
    </row>
    <row r="447" spans="1:359" ht="50.25" customHeight="1">
      <c r="A447" s="511"/>
      <c r="B447" s="178">
        <v>4</v>
      </c>
      <c r="C447" s="312" t="s">
        <v>1097</v>
      </c>
      <c r="D447" s="141" t="s">
        <v>1417</v>
      </c>
      <c r="E447" s="141" t="s">
        <v>1098</v>
      </c>
      <c r="F447" s="175" t="s">
        <v>1099</v>
      </c>
      <c r="G447" s="178" t="s">
        <v>27</v>
      </c>
      <c r="H447" s="389"/>
      <c r="I447" s="350" t="s">
        <v>991</v>
      </c>
      <c r="J447" s="168">
        <v>300000</v>
      </c>
      <c r="K447" s="390"/>
      <c r="L447" s="178" t="s">
        <v>27</v>
      </c>
      <c r="M447" s="148"/>
      <c r="N447" s="141" t="s">
        <v>27</v>
      </c>
      <c r="O447" s="141"/>
      <c r="P447" s="367">
        <v>0</v>
      </c>
      <c r="Q447" s="136"/>
      <c r="R447" s="136"/>
      <c r="S447" s="136"/>
      <c r="T447" s="136" t="s">
        <v>27</v>
      </c>
      <c r="U447" s="141" t="s">
        <v>400</v>
      </c>
      <c r="V447" s="142"/>
      <c r="W447" s="142"/>
    </row>
    <row r="448" spans="1:359" ht="50.25" customHeight="1">
      <c r="A448" s="511"/>
      <c r="B448" s="178">
        <v>5</v>
      </c>
      <c r="C448" s="132" t="s">
        <v>1100</v>
      </c>
      <c r="D448" s="141" t="s">
        <v>1418</v>
      </c>
      <c r="E448" s="141" t="s">
        <v>1101</v>
      </c>
      <c r="F448" s="175" t="s">
        <v>1102</v>
      </c>
      <c r="G448" s="178" t="s">
        <v>27</v>
      </c>
      <c r="H448" s="389"/>
      <c r="I448" s="350" t="s">
        <v>1103</v>
      </c>
      <c r="J448" s="168">
        <v>250000</v>
      </c>
      <c r="K448" s="390"/>
      <c r="L448" s="178" t="s">
        <v>27</v>
      </c>
      <c r="M448" s="148"/>
      <c r="N448" s="141" t="s">
        <v>27</v>
      </c>
      <c r="O448" s="141"/>
      <c r="P448" s="367">
        <v>0</v>
      </c>
      <c r="Q448" s="136"/>
      <c r="R448" s="136"/>
      <c r="S448" s="136"/>
      <c r="T448" s="136" t="s">
        <v>27</v>
      </c>
      <c r="U448" s="141" t="s">
        <v>400</v>
      </c>
      <c r="V448" s="142"/>
      <c r="W448" s="142"/>
    </row>
    <row r="449" spans="1:359" ht="50.25" customHeight="1">
      <c r="A449" s="511"/>
      <c r="B449" s="178">
        <v>6</v>
      </c>
      <c r="C449" s="157" t="s">
        <v>1044</v>
      </c>
      <c r="D449" s="141" t="s">
        <v>992</v>
      </c>
      <c r="E449" s="141" t="s">
        <v>1045</v>
      </c>
      <c r="F449" s="141" t="s">
        <v>1047</v>
      </c>
      <c r="G449" s="178" t="s">
        <v>27</v>
      </c>
      <c r="H449" s="136"/>
      <c r="I449" s="141" t="s">
        <v>1046</v>
      </c>
      <c r="J449" s="168">
        <v>360000</v>
      </c>
      <c r="K449" s="141"/>
      <c r="L449" s="141" t="s">
        <v>27</v>
      </c>
      <c r="M449" s="141"/>
      <c r="N449" s="178" t="s">
        <v>27</v>
      </c>
      <c r="O449" s="178"/>
      <c r="P449" s="367">
        <v>0</v>
      </c>
      <c r="Q449" s="141"/>
      <c r="R449" s="141"/>
      <c r="S449" s="141"/>
      <c r="T449" s="136" t="s">
        <v>27</v>
      </c>
      <c r="U449" s="141" t="s">
        <v>400</v>
      </c>
      <c r="V449" s="142"/>
      <c r="W449" s="142"/>
    </row>
    <row r="450" spans="1:359" ht="50.25" customHeight="1">
      <c r="A450" s="511"/>
      <c r="B450" s="178">
        <v>7</v>
      </c>
      <c r="C450" s="132" t="s">
        <v>1004</v>
      </c>
      <c r="D450" s="350" t="s">
        <v>1090</v>
      </c>
      <c r="E450" s="350" t="s">
        <v>1091</v>
      </c>
      <c r="F450" s="141" t="s">
        <v>1092</v>
      </c>
      <c r="G450" s="178" t="s">
        <v>27</v>
      </c>
      <c r="H450" s="352"/>
      <c r="I450" s="141" t="s">
        <v>1508</v>
      </c>
      <c r="J450" s="168">
        <v>280000</v>
      </c>
      <c r="K450" s="178"/>
      <c r="L450" s="178" t="s">
        <v>27</v>
      </c>
      <c r="M450" s="148"/>
      <c r="N450" s="141" t="s">
        <v>27</v>
      </c>
      <c r="O450" s="183"/>
      <c r="P450" s="367">
        <v>0</v>
      </c>
      <c r="Q450" s="136"/>
      <c r="R450" s="136"/>
      <c r="S450" s="136"/>
      <c r="T450" s="136" t="s">
        <v>27</v>
      </c>
      <c r="U450" s="141" t="s">
        <v>400</v>
      </c>
      <c r="V450" s="142"/>
      <c r="W450" s="142"/>
    </row>
    <row r="451" spans="1:359" s="26" customFormat="1" ht="60.75">
      <c r="A451" s="511"/>
      <c r="B451" s="178">
        <v>8</v>
      </c>
      <c r="C451" s="175" t="s">
        <v>1048</v>
      </c>
      <c r="D451" s="141" t="s">
        <v>439</v>
      </c>
      <c r="E451" s="350" t="s">
        <v>1049</v>
      </c>
      <c r="F451" s="350" t="s">
        <v>1050</v>
      </c>
      <c r="G451" s="178" t="s">
        <v>27</v>
      </c>
      <c r="H451" s="352"/>
      <c r="I451" s="141" t="s">
        <v>1424</v>
      </c>
      <c r="J451" s="168">
        <v>458000</v>
      </c>
      <c r="K451" s="178"/>
      <c r="L451" s="178" t="s">
        <v>27</v>
      </c>
      <c r="M451" s="148"/>
      <c r="N451" s="141" t="s">
        <v>27</v>
      </c>
      <c r="O451" s="183"/>
      <c r="P451" s="367">
        <v>0</v>
      </c>
      <c r="Q451" s="136"/>
      <c r="R451" s="136"/>
      <c r="S451" s="136"/>
      <c r="T451" s="136" t="s">
        <v>27</v>
      </c>
      <c r="U451" s="141" t="s">
        <v>400</v>
      </c>
      <c r="V451" s="142"/>
      <c r="W451" s="142"/>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c r="HC451" s="1"/>
      <c r="HD451" s="1"/>
      <c r="HE451" s="1"/>
      <c r="HF451" s="1"/>
      <c r="HG451" s="1"/>
      <c r="HH451" s="1"/>
      <c r="HI451" s="1"/>
      <c r="HJ451" s="1"/>
      <c r="HK451" s="1"/>
      <c r="HL451" s="1"/>
      <c r="HM451" s="1"/>
      <c r="HN451" s="1"/>
      <c r="HO451" s="1"/>
      <c r="HP451" s="1"/>
      <c r="HQ451" s="1"/>
      <c r="HR451" s="1"/>
      <c r="HS451" s="1"/>
      <c r="HT451" s="1"/>
      <c r="HU451" s="1"/>
      <c r="HV451" s="1"/>
      <c r="HW451" s="1"/>
      <c r="HX451" s="1"/>
      <c r="HY451" s="1"/>
      <c r="HZ451" s="1"/>
      <c r="IA451" s="1"/>
      <c r="IB451" s="1"/>
      <c r="IC451" s="1"/>
      <c r="ID451" s="1"/>
      <c r="IE451" s="1"/>
      <c r="IF451" s="1"/>
      <c r="IG451" s="1"/>
      <c r="IH451" s="1"/>
      <c r="II451" s="1"/>
      <c r="IJ451" s="1"/>
      <c r="IK451" s="1"/>
      <c r="IL451" s="1"/>
      <c r="IM451" s="1"/>
      <c r="IN451" s="1"/>
      <c r="IO451" s="1"/>
      <c r="IP451" s="1"/>
      <c r="IQ451" s="1"/>
      <c r="IR451" s="1"/>
      <c r="IS451" s="1"/>
      <c r="IT451" s="1"/>
      <c r="IU451" s="1"/>
      <c r="IV451" s="1"/>
      <c r="IW451" s="1"/>
      <c r="IX451" s="1"/>
      <c r="IY451" s="1"/>
      <c r="IZ451" s="1"/>
      <c r="JA451" s="1"/>
      <c r="JB451" s="1"/>
      <c r="JC451" s="1"/>
      <c r="JD451" s="1"/>
      <c r="JE451" s="1"/>
      <c r="JF451" s="1"/>
      <c r="JG451" s="1"/>
      <c r="JH451" s="1"/>
      <c r="JI451" s="1"/>
      <c r="JJ451" s="1"/>
      <c r="JK451" s="1"/>
      <c r="JL451" s="1"/>
      <c r="JM451" s="1"/>
      <c r="JN451" s="1"/>
      <c r="JO451" s="1"/>
      <c r="JP451" s="1"/>
      <c r="JQ451" s="1"/>
      <c r="JR451" s="1"/>
      <c r="JS451" s="1"/>
      <c r="JT451" s="1"/>
      <c r="JU451" s="1"/>
      <c r="JV451" s="1"/>
      <c r="JW451" s="1"/>
      <c r="JX451" s="1"/>
      <c r="JY451" s="1"/>
      <c r="JZ451" s="1"/>
      <c r="KA451" s="1"/>
      <c r="KB451" s="1"/>
      <c r="KC451" s="1"/>
      <c r="KD451" s="1"/>
      <c r="KE451" s="1"/>
      <c r="KF451" s="1"/>
      <c r="KG451" s="1"/>
      <c r="KH451" s="1"/>
      <c r="KI451" s="1"/>
      <c r="KJ451" s="1"/>
      <c r="KK451" s="1"/>
      <c r="KL451" s="1"/>
      <c r="KM451" s="1"/>
      <c r="KN451" s="1"/>
      <c r="KO451" s="1"/>
      <c r="KP451" s="1"/>
      <c r="KQ451" s="1"/>
      <c r="KR451" s="1"/>
      <c r="KS451" s="1"/>
      <c r="KT451" s="1"/>
      <c r="KU451" s="1"/>
      <c r="KV451" s="1"/>
      <c r="KW451" s="1"/>
      <c r="KX451" s="1"/>
      <c r="KY451" s="1"/>
      <c r="KZ451" s="1"/>
      <c r="LA451" s="1"/>
      <c r="LB451" s="1"/>
      <c r="LC451" s="1"/>
      <c r="LD451" s="1"/>
      <c r="LE451" s="1"/>
      <c r="LF451" s="1"/>
      <c r="LG451" s="1"/>
      <c r="LH451" s="1"/>
      <c r="LI451" s="1"/>
      <c r="LJ451" s="1"/>
      <c r="LK451" s="1"/>
      <c r="LL451" s="1"/>
      <c r="LM451" s="1"/>
      <c r="LN451" s="1"/>
      <c r="LO451" s="1"/>
      <c r="LP451" s="1"/>
      <c r="LQ451" s="1"/>
      <c r="LR451" s="1"/>
      <c r="LS451" s="1"/>
      <c r="LT451" s="1"/>
      <c r="LU451" s="1"/>
      <c r="LV451" s="1"/>
      <c r="LW451" s="1"/>
      <c r="LX451" s="1"/>
      <c r="LY451" s="1"/>
      <c r="LZ451" s="1"/>
      <c r="MA451" s="1"/>
      <c r="MB451" s="1"/>
      <c r="MC451" s="1"/>
      <c r="MD451" s="1"/>
      <c r="ME451" s="1"/>
      <c r="MF451" s="1"/>
      <c r="MG451" s="1"/>
      <c r="MH451" s="1"/>
      <c r="MI451" s="1"/>
      <c r="MJ451" s="1"/>
      <c r="MK451" s="1"/>
      <c r="ML451" s="1"/>
      <c r="MM451" s="1"/>
      <c r="MN451" s="1"/>
      <c r="MO451" s="1"/>
      <c r="MP451" s="1"/>
      <c r="MQ451" s="34"/>
      <c r="MR451" s="2"/>
      <c r="MS451" s="2"/>
      <c r="MT451" s="2"/>
      <c r="MU451" s="2"/>
    </row>
    <row r="452" spans="1:359" s="26" customFormat="1" ht="60.75">
      <c r="A452" s="511"/>
      <c r="B452" s="178">
        <v>9</v>
      </c>
      <c r="C452" s="175" t="s">
        <v>1420</v>
      </c>
      <c r="D452" s="141" t="s">
        <v>1421</v>
      </c>
      <c r="E452" s="350" t="s">
        <v>1422</v>
      </c>
      <c r="F452" s="350" t="s">
        <v>1423</v>
      </c>
      <c r="G452" s="178" t="s">
        <v>27</v>
      </c>
      <c r="H452" s="206"/>
      <c r="I452" s="141" t="s">
        <v>1425</v>
      </c>
      <c r="J452" s="150">
        <v>300000</v>
      </c>
      <c r="K452" s="178"/>
      <c r="L452" s="178"/>
      <c r="M452" s="178" t="s">
        <v>27</v>
      </c>
      <c r="N452" s="141" t="s">
        <v>27</v>
      </c>
      <c r="O452" s="183"/>
      <c r="P452" s="367">
        <v>0</v>
      </c>
      <c r="Q452" s="141"/>
      <c r="R452" s="141"/>
      <c r="S452" s="141"/>
      <c r="T452" s="136" t="s">
        <v>27</v>
      </c>
      <c r="U452" s="141" t="s">
        <v>400</v>
      </c>
      <c r="V452" s="142"/>
      <c r="W452" s="142"/>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c r="HC452" s="1"/>
      <c r="HD452" s="1"/>
      <c r="HE452" s="1"/>
      <c r="HF452" s="1"/>
      <c r="HG452" s="1"/>
      <c r="HH452" s="1"/>
      <c r="HI452" s="1"/>
      <c r="HJ452" s="1"/>
      <c r="HK452" s="1"/>
      <c r="HL452" s="1"/>
      <c r="HM452" s="1"/>
      <c r="HN452" s="1"/>
      <c r="HO452" s="1"/>
      <c r="HP452" s="1"/>
      <c r="HQ452" s="1"/>
      <c r="HR452" s="1"/>
      <c r="HS452" s="1"/>
      <c r="HT452" s="1"/>
      <c r="HU452" s="1"/>
      <c r="HV452" s="1"/>
      <c r="HW452" s="1"/>
      <c r="HX452" s="1"/>
      <c r="HY452" s="1"/>
      <c r="HZ452" s="1"/>
      <c r="IA452" s="1"/>
      <c r="IB452" s="1"/>
      <c r="IC452" s="1"/>
      <c r="ID452" s="1"/>
      <c r="IE452" s="1"/>
      <c r="IF452" s="1"/>
      <c r="IG452" s="1"/>
      <c r="IH452" s="1"/>
      <c r="II452" s="1"/>
      <c r="IJ452" s="1"/>
      <c r="IK452" s="1"/>
      <c r="IL452" s="1"/>
      <c r="IM452" s="1"/>
      <c r="IN452" s="1"/>
      <c r="IO452" s="1"/>
      <c r="IP452" s="1"/>
      <c r="IQ452" s="1"/>
      <c r="IR452" s="1"/>
      <c r="IS452" s="1"/>
      <c r="IT452" s="1"/>
      <c r="IU452" s="1"/>
      <c r="IV452" s="1"/>
      <c r="IW452" s="1"/>
      <c r="IX452" s="1"/>
      <c r="IY452" s="1"/>
      <c r="IZ452" s="1"/>
      <c r="JA452" s="1"/>
      <c r="JB452" s="1"/>
      <c r="JC452" s="1"/>
      <c r="JD452" s="1"/>
      <c r="JE452" s="1"/>
      <c r="JF452" s="1"/>
      <c r="JG452" s="1"/>
      <c r="JH452" s="1"/>
      <c r="JI452" s="1"/>
      <c r="JJ452" s="1"/>
      <c r="JK452" s="1"/>
      <c r="JL452" s="1"/>
      <c r="JM452" s="1"/>
      <c r="JN452" s="1"/>
      <c r="JO452" s="1"/>
      <c r="JP452" s="1"/>
      <c r="JQ452" s="1"/>
      <c r="JR452" s="1"/>
      <c r="JS452" s="1"/>
      <c r="JT452" s="1"/>
      <c r="JU452" s="1"/>
      <c r="JV452" s="1"/>
      <c r="JW452" s="1"/>
      <c r="JX452" s="1"/>
      <c r="JY452" s="1"/>
      <c r="JZ452" s="1"/>
      <c r="KA452" s="1"/>
      <c r="KB452" s="1"/>
      <c r="KC452" s="1"/>
      <c r="KD452" s="1"/>
      <c r="KE452" s="1"/>
      <c r="KF452" s="1"/>
      <c r="KG452" s="1"/>
      <c r="KH452" s="1"/>
      <c r="KI452" s="1"/>
      <c r="KJ452" s="1"/>
      <c r="KK452" s="1"/>
      <c r="KL452" s="1"/>
      <c r="KM452" s="1"/>
      <c r="KN452" s="1"/>
      <c r="KO452" s="1"/>
      <c r="KP452" s="1"/>
      <c r="KQ452" s="1"/>
      <c r="KR452" s="1"/>
      <c r="KS452" s="1"/>
      <c r="KT452" s="1"/>
      <c r="KU452" s="1"/>
      <c r="KV452" s="1"/>
      <c r="KW452" s="1"/>
      <c r="KX452" s="1"/>
      <c r="KY452" s="1"/>
      <c r="KZ452" s="1"/>
      <c r="LA452" s="1"/>
      <c r="LB452" s="1"/>
      <c r="LC452" s="1"/>
      <c r="LD452" s="1"/>
      <c r="LE452" s="1"/>
      <c r="LF452" s="1"/>
      <c r="LG452" s="1"/>
      <c r="LH452" s="1"/>
      <c r="LI452" s="1"/>
      <c r="LJ452" s="1"/>
      <c r="LK452" s="1"/>
      <c r="LL452" s="1"/>
      <c r="LM452" s="1"/>
      <c r="LN452" s="1"/>
      <c r="LO452" s="1"/>
      <c r="LP452" s="1"/>
      <c r="LQ452" s="1"/>
      <c r="LR452" s="1"/>
      <c r="LS452" s="1"/>
      <c r="LT452" s="1"/>
      <c r="LU452" s="1"/>
      <c r="LV452" s="1"/>
      <c r="LW452" s="1"/>
      <c r="LX452" s="1"/>
      <c r="LY452" s="1"/>
      <c r="LZ452" s="1"/>
      <c r="MA452" s="1"/>
      <c r="MB452" s="1"/>
      <c r="MC452" s="1"/>
      <c r="MD452" s="1"/>
      <c r="ME452" s="1"/>
      <c r="MF452" s="1"/>
      <c r="MG452" s="1"/>
      <c r="MH452" s="1"/>
      <c r="MI452" s="1"/>
      <c r="MJ452" s="1"/>
      <c r="MK452" s="1"/>
      <c r="ML452" s="1"/>
      <c r="MM452" s="1"/>
      <c r="MN452" s="1"/>
      <c r="MO452" s="1"/>
      <c r="MP452" s="1"/>
      <c r="MQ452" s="34"/>
      <c r="MR452" s="2"/>
      <c r="MS452" s="2"/>
      <c r="MT452" s="2"/>
      <c r="MU452" s="2"/>
    </row>
    <row r="453" spans="1:359" ht="51" customHeight="1">
      <c r="A453" s="511"/>
      <c r="B453" s="337">
        <v>10</v>
      </c>
      <c r="C453" s="132" t="s">
        <v>1862</v>
      </c>
      <c r="D453" s="350" t="s">
        <v>1859</v>
      </c>
      <c r="E453" s="350" t="s">
        <v>1860</v>
      </c>
      <c r="F453" s="350" t="s">
        <v>1868</v>
      </c>
      <c r="G453" s="178" t="s">
        <v>27</v>
      </c>
      <c r="H453" s="148"/>
      <c r="I453" s="350" t="s">
        <v>1863</v>
      </c>
      <c r="J453" s="150">
        <v>100000</v>
      </c>
      <c r="K453" s="141"/>
      <c r="L453" s="485"/>
      <c r="M453" s="178" t="s">
        <v>27</v>
      </c>
      <c r="N453" s="141" t="s">
        <v>27</v>
      </c>
      <c r="O453" s="141"/>
      <c r="P453" s="367">
        <v>0</v>
      </c>
      <c r="Q453" s="141"/>
      <c r="R453" s="141"/>
      <c r="S453" s="141"/>
      <c r="T453" s="136" t="s">
        <v>27</v>
      </c>
      <c r="U453" s="141" t="s">
        <v>400</v>
      </c>
      <c r="V453" s="142"/>
      <c r="W453" s="142"/>
    </row>
    <row r="454" spans="1:359" ht="51" customHeight="1">
      <c r="A454" s="511"/>
      <c r="B454" s="337">
        <v>11</v>
      </c>
      <c r="C454" s="132" t="s">
        <v>1867</v>
      </c>
      <c r="D454" s="350" t="s">
        <v>1864</v>
      </c>
      <c r="E454" s="350" t="s">
        <v>1876</v>
      </c>
      <c r="F454" s="350" t="s">
        <v>1865</v>
      </c>
      <c r="G454" s="178" t="s">
        <v>27</v>
      </c>
      <c r="H454" s="148"/>
      <c r="I454" s="350" t="s">
        <v>1866</v>
      </c>
      <c r="J454" s="168">
        <v>240000</v>
      </c>
      <c r="K454" s="141"/>
      <c r="L454" s="486"/>
      <c r="M454" s="178" t="s">
        <v>27</v>
      </c>
      <c r="N454" s="141" t="s">
        <v>27</v>
      </c>
      <c r="O454" s="141"/>
      <c r="P454" s="367">
        <v>0</v>
      </c>
      <c r="Q454" s="141"/>
      <c r="R454" s="141"/>
      <c r="S454" s="141"/>
      <c r="T454" s="136" t="s">
        <v>27</v>
      </c>
      <c r="U454" s="141" t="s">
        <v>400</v>
      </c>
      <c r="V454" s="142"/>
      <c r="W454" s="142"/>
    </row>
    <row r="455" spans="1:359" s="26" customFormat="1" ht="81">
      <c r="A455" s="511"/>
      <c r="B455" s="266">
        <v>12</v>
      </c>
      <c r="C455" s="244" t="s">
        <v>980</v>
      </c>
      <c r="D455" s="189" t="s">
        <v>981</v>
      </c>
      <c r="E455" s="189" t="s">
        <v>982</v>
      </c>
      <c r="F455" s="244" t="s">
        <v>1434</v>
      </c>
      <c r="G455" s="298"/>
      <c r="H455" s="189" t="s">
        <v>27</v>
      </c>
      <c r="I455" s="189" t="s">
        <v>983</v>
      </c>
      <c r="J455" s="192">
        <v>2000000</v>
      </c>
      <c r="K455" s="189"/>
      <c r="L455" s="296" t="s">
        <v>27</v>
      </c>
      <c r="M455" s="189"/>
      <c r="N455" s="296" t="s">
        <v>27</v>
      </c>
      <c r="O455" s="193"/>
      <c r="P455" s="299">
        <v>0</v>
      </c>
      <c r="Q455" s="189"/>
      <c r="R455" s="189"/>
      <c r="S455" s="189"/>
      <c r="T455" s="279" t="s">
        <v>27</v>
      </c>
      <c r="U455" s="191" t="s">
        <v>400</v>
      </c>
      <c r="V455" s="142"/>
      <c r="W455" s="142"/>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c r="HC455" s="1"/>
      <c r="HD455" s="1"/>
      <c r="HE455" s="1"/>
      <c r="HF455" s="1"/>
      <c r="HG455" s="1"/>
      <c r="HH455" s="1"/>
      <c r="HI455" s="1"/>
      <c r="HJ455" s="1"/>
      <c r="HK455" s="1"/>
      <c r="HL455" s="1"/>
      <c r="HM455" s="1"/>
      <c r="HN455" s="1"/>
      <c r="HO455" s="1"/>
      <c r="HP455" s="1"/>
      <c r="HQ455" s="1"/>
      <c r="HR455" s="1"/>
      <c r="HS455" s="1"/>
      <c r="HT455" s="1"/>
      <c r="HU455" s="1"/>
      <c r="HV455" s="1"/>
      <c r="HW455" s="1"/>
      <c r="HX455" s="1"/>
      <c r="HY455" s="1"/>
      <c r="HZ455" s="1"/>
      <c r="IA455" s="1"/>
      <c r="IB455" s="1"/>
      <c r="IC455" s="1"/>
      <c r="ID455" s="1"/>
      <c r="IE455" s="1"/>
      <c r="IF455" s="1"/>
      <c r="IG455" s="1"/>
      <c r="IH455" s="1"/>
      <c r="II455" s="1"/>
      <c r="IJ455" s="1"/>
      <c r="IK455" s="1"/>
      <c r="IL455" s="1"/>
      <c r="IM455" s="1"/>
      <c r="IN455" s="1"/>
      <c r="IO455" s="1"/>
      <c r="IP455" s="1"/>
      <c r="IQ455" s="1"/>
      <c r="IR455" s="1"/>
      <c r="IS455" s="1"/>
      <c r="IT455" s="1"/>
      <c r="IU455" s="1"/>
      <c r="IV455" s="1"/>
      <c r="IW455" s="1"/>
      <c r="IX455" s="1"/>
      <c r="IY455" s="1"/>
      <c r="IZ455" s="1"/>
      <c r="JA455" s="1"/>
      <c r="JB455" s="1"/>
      <c r="JC455" s="1"/>
      <c r="JD455" s="1"/>
      <c r="JE455" s="1"/>
      <c r="JF455" s="1"/>
      <c r="JG455" s="1"/>
      <c r="JH455" s="1"/>
      <c r="JI455" s="1"/>
      <c r="JJ455" s="1"/>
      <c r="JK455" s="1"/>
      <c r="JL455" s="1"/>
      <c r="JM455" s="1"/>
      <c r="JN455" s="1"/>
      <c r="JO455" s="1"/>
      <c r="JP455" s="1"/>
      <c r="JQ455" s="1"/>
      <c r="JR455" s="1"/>
      <c r="JS455" s="1"/>
      <c r="JT455" s="1"/>
      <c r="JU455" s="1"/>
      <c r="JV455" s="1"/>
      <c r="JW455" s="1"/>
      <c r="JX455" s="1"/>
      <c r="JY455" s="1"/>
      <c r="JZ455" s="1"/>
      <c r="KA455" s="1"/>
      <c r="KB455" s="1"/>
      <c r="KC455" s="1"/>
      <c r="KD455" s="1"/>
      <c r="KE455" s="1"/>
      <c r="KF455" s="1"/>
      <c r="KG455" s="1"/>
      <c r="KH455" s="1"/>
      <c r="KI455" s="1"/>
      <c r="KJ455" s="1"/>
      <c r="KK455" s="1"/>
      <c r="KL455" s="1"/>
      <c r="KM455" s="1"/>
      <c r="KN455" s="1"/>
      <c r="KO455" s="1"/>
      <c r="KP455" s="1"/>
      <c r="KQ455" s="1"/>
      <c r="KR455" s="1"/>
      <c r="KS455" s="1"/>
      <c r="KT455" s="1"/>
      <c r="KU455" s="1"/>
      <c r="KV455" s="1"/>
      <c r="KW455" s="1"/>
      <c r="KX455" s="1"/>
      <c r="KY455" s="1"/>
      <c r="KZ455" s="1"/>
      <c r="LA455" s="1"/>
      <c r="LB455" s="1"/>
      <c r="LC455" s="1"/>
      <c r="LD455" s="1"/>
      <c r="LE455" s="1"/>
      <c r="LF455" s="1"/>
      <c r="LG455" s="1"/>
      <c r="LH455" s="1"/>
      <c r="LI455" s="1"/>
      <c r="LJ455" s="1"/>
      <c r="LK455" s="1"/>
      <c r="LL455" s="1"/>
      <c r="LM455" s="1"/>
      <c r="LN455" s="1"/>
      <c r="LO455" s="1"/>
      <c r="LP455" s="1"/>
      <c r="LQ455" s="1"/>
      <c r="LR455" s="1"/>
      <c r="LS455" s="1"/>
      <c r="LT455" s="1"/>
      <c r="LU455" s="1"/>
      <c r="LV455" s="1"/>
      <c r="LW455" s="1"/>
      <c r="LX455" s="1"/>
      <c r="LY455" s="1"/>
      <c r="LZ455" s="1"/>
      <c r="MA455" s="1"/>
      <c r="MB455" s="1"/>
      <c r="MC455" s="1"/>
      <c r="MD455" s="1"/>
      <c r="ME455" s="1"/>
      <c r="MF455" s="1"/>
      <c r="MG455" s="1"/>
      <c r="MH455" s="1"/>
      <c r="MI455" s="1"/>
      <c r="MJ455" s="1"/>
      <c r="MK455" s="1"/>
      <c r="ML455" s="1"/>
      <c r="MM455" s="1"/>
      <c r="MN455" s="1"/>
      <c r="MO455" s="1"/>
      <c r="MP455" s="1"/>
      <c r="MQ455" s="34"/>
      <c r="MR455" s="2"/>
      <c r="MS455" s="2"/>
      <c r="MT455" s="2"/>
      <c r="MU455" s="2"/>
    </row>
    <row r="456" spans="1:359" s="26" customFormat="1" ht="40.5" customHeight="1">
      <c r="A456" s="511"/>
      <c r="B456" s="266">
        <v>13</v>
      </c>
      <c r="C456" s="276" t="s">
        <v>1433</v>
      </c>
      <c r="D456" s="296" t="s">
        <v>1440</v>
      </c>
      <c r="E456" s="296" t="s">
        <v>984</v>
      </c>
      <c r="F456" s="276" t="s">
        <v>1291</v>
      </c>
      <c r="G456" s="298"/>
      <c r="H456" s="300" t="s">
        <v>27</v>
      </c>
      <c r="I456" s="296" t="s">
        <v>983</v>
      </c>
      <c r="J456" s="301">
        <v>800000</v>
      </c>
      <c r="K456" s="302"/>
      <c r="L456" s="247" t="s">
        <v>27</v>
      </c>
      <c r="M456" s="303"/>
      <c r="N456" s="247" t="s">
        <v>27</v>
      </c>
      <c r="O456" s="193"/>
      <c r="P456" s="304">
        <v>0</v>
      </c>
      <c r="Q456" s="305"/>
      <c r="R456" s="306"/>
      <c r="S456" s="191"/>
      <c r="T456" s="279" t="s">
        <v>27</v>
      </c>
      <c r="U456" s="191" t="s">
        <v>400</v>
      </c>
      <c r="V456" s="142"/>
      <c r="W456" s="142"/>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c r="HE456" s="1"/>
      <c r="HF456" s="1"/>
      <c r="HG456" s="1"/>
      <c r="HH456" s="1"/>
      <c r="HI456" s="1"/>
      <c r="HJ456" s="1"/>
      <c r="HK456" s="1"/>
      <c r="HL456" s="1"/>
      <c r="HM456" s="1"/>
      <c r="HN456" s="1"/>
      <c r="HO456" s="1"/>
      <c r="HP456" s="1"/>
      <c r="HQ456" s="1"/>
      <c r="HR456" s="1"/>
      <c r="HS456" s="1"/>
      <c r="HT456" s="1"/>
      <c r="HU456" s="1"/>
      <c r="HV456" s="1"/>
      <c r="HW456" s="1"/>
      <c r="HX456" s="1"/>
      <c r="HY456" s="1"/>
      <c r="HZ456" s="1"/>
      <c r="IA456" s="1"/>
      <c r="IB456" s="1"/>
      <c r="IC456" s="1"/>
      <c r="ID456" s="1"/>
      <c r="IE456" s="1"/>
      <c r="IF456" s="1"/>
      <c r="IG456" s="1"/>
      <c r="IH456" s="1"/>
      <c r="II456" s="1"/>
      <c r="IJ456" s="1"/>
      <c r="IK456" s="1"/>
      <c r="IL456" s="1"/>
      <c r="IM456" s="1"/>
      <c r="IN456" s="1"/>
      <c r="IO456" s="1"/>
      <c r="IP456" s="1"/>
      <c r="IQ456" s="1"/>
      <c r="IR456" s="1"/>
      <c r="IS456" s="1"/>
      <c r="IT456" s="1"/>
      <c r="IU456" s="1"/>
      <c r="IV456" s="1"/>
      <c r="IW456" s="1"/>
      <c r="IX456" s="1"/>
      <c r="IY456" s="1"/>
      <c r="IZ456" s="1"/>
      <c r="JA456" s="1"/>
      <c r="JB456" s="1"/>
      <c r="JC456" s="1"/>
      <c r="JD456" s="1"/>
      <c r="JE456" s="1"/>
      <c r="JF456" s="1"/>
      <c r="JG456" s="1"/>
      <c r="JH456" s="1"/>
      <c r="JI456" s="1"/>
      <c r="JJ456" s="1"/>
      <c r="JK456" s="1"/>
      <c r="JL456" s="1"/>
      <c r="JM456" s="1"/>
      <c r="JN456" s="1"/>
      <c r="JO456" s="1"/>
      <c r="JP456" s="1"/>
      <c r="JQ456" s="1"/>
      <c r="JR456" s="1"/>
      <c r="JS456" s="1"/>
      <c r="JT456" s="1"/>
      <c r="JU456" s="1"/>
      <c r="JV456" s="1"/>
      <c r="JW456" s="1"/>
      <c r="JX456" s="1"/>
      <c r="JY456" s="1"/>
      <c r="JZ456" s="1"/>
      <c r="KA456" s="1"/>
      <c r="KB456" s="1"/>
      <c r="KC456" s="1"/>
      <c r="KD456" s="1"/>
      <c r="KE456" s="1"/>
      <c r="KF456" s="1"/>
      <c r="KG456" s="1"/>
      <c r="KH456" s="1"/>
      <c r="KI456" s="1"/>
      <c r="KJ456" s="1"/>
      <c r="KK456" s="1"/>
      <c r="KL456" s="1"/>
      <c r="KM456" s="1"/>
      <c r="KN456" s="1"/>
      <c r="KO456" s="1"/>
      <c r="KP456" s="1"/>
      <c r="KQ456" s="1"/>
      <c r="KR456" s="1"/>
      <c r="KS456" s="1"/>
      <c r="KT456" s="1"/>
      <c r="KU456" s="1"/>
      <c r="KV456" s="1"/>
      <c r="KW456" s="1"/>
      <c r="KX456" s="1"/>
      <c r="KY456" s="1"/>
      <c r="KZ456" s="1"/>
      <c r="LA456" s="1"/>
      <c r="LB456" s="1"/>
      <c r="LC456" s="1"/>
      <c r="LD456" s="1"/>
      <c r="LE456" s="1"/>
      <c r="LF456" s="1"/>
      <c r="LG456" s="1"/>
      <c r="LH456" s="1"/>
      <c r="LI456" s="1"/>
      <c r="LJ456" s="1"/>
      <c r="LK456" s="1"/>
      <c r="LL456" s="1"/>
      <c r="LM456" s="1"/>
      <c r="LN456" s="1"/>
      <c r="LO456" s="1"/>
      <c r="LP456" s="1"/>
      <c r="LQ456" s="1"/>
      <c r="LR456" s="1"/>
      <c r="LS456" s="1"/>
      <c r="LT456" s="1"/>
      <c r="LU456" s="1"/>
      <c r="LV456" s="1"/>
      <c r="LW456" s="1"/>
      <c r="LX456" s="1"/>
      <c r="LY456" s="1"/>
      <c r="LZ456" s="1"/>
      <c r="MA456" s="1"/>
      <c r="MB456" s="1"/>
      <c r="MC456" s="1"/>
      <c r="MD456" s="1"/>
      <c r="ME456" s="1"/>
      <c r="MF456" s="1"/>
      <c r="MG456" s="1"/>
      <c r="MH456" s="1"/>
      <c r="MI456" s="1"/>
      <c r="MJ456" s="1"/>
      <c r="MK456" s="1"/>
      <c r="ML456" s="1"/>
      <c r="MM456" s="1"/>
      <c r="MN456" s="1"/>
      <c r="MO456" s="1"/>
      <c r="MP456" s="1"/>
      <c r="MQ456" s="34"/>
      <c r="MR456" s="2"/>
      <c r="MS456" s="2"/>
      <c r="MT456" s="2"/>
      <c r="MU456" s="2"/>
    </row>
    <row r="457" spans="1:359" s="26" customFormat="1" ht="60.75">
      <c r="A457" s="511"/>
      <c r="B457" s="178">
        <v>14</v>
      </c>
      <c r="C457" s="312" t="s">
        <v>1429</v>
      </c>
      <c r="D457" s="126" t="s">
        <v>1430</v>
      </c>
      <c r="E457" s="350" t="s">
        <v>1431</v>
      </c>
      <c r="F457" s="391" t="s">
        <v>1435</v>
      </c>
      <c r="G457" s="392" t="s">
        <v>27</v>
      </c>
      <c r="H457" s="352"/>
      <c r="I457" s="393" t="s">
        <v>1432</v>
      </c>
      <c r="J457" s="394">
        <v>8000000</v>
      </c>
      <c r="K457" s="139"/>
      <c r="L457" s="178"/>
      <c r="M457" s="130" t="s">
        <v>27</v>
      </c>
      <c r="N457" s="130" t="s">
        <v>27</v>
      </c>
      <c r="O457" s="141"/>
      <c r="P457" s="367">
        <v>0</v>
      </c>
      <c r="Q457" s="136"/>
      <c r="R457" s="136"/>
      <c r="S457" s="136"/>
      <c r="T457" s="136" t="s">
        <v>27</v>
      </c>
      <c r="U457" s="141" t="s">
        <v>400</v>
      </c>
      <c r="V457" s="142"/>
      <c r="W457" s="142"/>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c r="HE457" s="1"/>
      <c r="HF457" s="1"/>
      <c r="HG457" s="1"/>
      <c r="HH457" s="1"/>
      <c r="HI457" s="1"/>
      <c r="HJ457" s="1"/>
      <c r="HK457" s="1"/>
      <c r="HL457" s="1"/>
      <c r="HM457" s="1"/>
      <c r="HN457" s="1"/>
      <c r="HO457" s="1"/>
      <c r="HP457" s="1"/>
      <c r="HQ457" s="1"/>
      <c r="HR457" s="1"/>
      <c r="HS457" s="1"/>
      <c r="HT457" s="1"/>
      <c r="HU457" s="1"/>
      <c r="HV457" s="1"/>
      <c r="HW457" s="1"/>
      <c r="HX457" s="1"/>
      <c r="HY457" s="1"/>
      <c r="HZ457" s="1"/>
      <c r="IA457" s="1"/>
      <c r="IB457" s="1"/>
      <c r="IC457" s="1"/>
      <c r="ID457" s="1"/>
      <c r="IE457" s="1"/>
      <c r="IF457" s="1"/>
      <c r="IG457" s="1"/>
      <c r="IH457" s="1"/>
      <c r="II457" s="1"/>
      <c r="IJ457" s="1"/>
      <c r="IK457" s="1"/>
      <c r="IL457" s="1"/>
      <c r="IM457" s="1"/>
      <c r="IN457" s="1"/>
      <c r="IO457" s="1"/>
      <c r="IP457" s="1"/>
      <c r="IQ457" s="1"/>
      <c r="IR457" s="1"/>
      <c r="IS457" s="1"/>
      <c r="IT457" s="1"/>
      <c r="IU457" s="1"/>
      <c r="IV457" s="1"/>
      <c r="IW457" s="1"/>
      <c r="IX457" s="1"/>
      <c r="IY457" s="1"/>
      <c r="IZ457" s="1"/>
      <c r="JA457" s="1"/>
      <c r="JB457" s="1"/>
      <c r="JC457" s="1"/>
      <c r="JD457" s="1"/>
      <c r="JE457" s="1"/>
      <c r="JF457" s="1"/>
      <c r="JG457" s="1"/>
      <c r="JH457" s="1"/>
      <c r="JI457" s="1"/>
      <c r="JJ457" s="1"/>
      <c r="JK457" s="1"/>
      <c r="JL457" s="1"/>
      <c r="JM457" s="1"/>
      <c r="JN457" s="1"/>
      <c r="JO457" s="1"/>
      <c r="JP457" s="1"/>
      <c r="JQ457" s="1"/>
      <c r="JR457" s="1"/>
      <c r="JS457" s="1"/>
      <c r="JT457" s="1"/>
      <c r="JU457" s="1"/>
      <c r="JV457" s="1"/>
      <c r="JW457" s="1"/>
      <c r="JX457" s="1"/>
      <c r="JY457" s="1"/>
      <c r="JZ457" s="1"/>
      <c r="KA457" s="1"/>
      <c r="KB457" s="1"/>
      <c r="KC457" s="1"/>
      <c r="KD457" s="1"/>
      <c r="KE457" s="1"/>
      <c r="KF457" s="1"/>
      <c r="KG457" s="1"/>
      <c r="KH457" s="1"/>
      <c r="KI457" s="1"/>
      <c r="KJ457" s="1"/>
      <c r="KK457" s="1"/>
      <c r="KL457" s="1"/>
      <c r="KM457" s="1"/>
      <c r="KN457" s="1"/>
      <c r="KO457" s="1"/>
      <c r="KP457" s="1"/>
      <c r="KQ457" s="1"/>
      <c r="KR457" s="1"/>
      <c r="KS457" s="1"/>
      <c r="KT457" s="1"/>
      <c r="KU457" s="1"/>
      <c r="KV457" s="1"/>
      <c r="KW457" s="1"/>
      <c r="KX457" s="1"/>
      <c r="KY457" s="1"/>
      <c r="KZ457" s="1"/>
      <c r="LA457" s="1"/>
      <c r="LB457" s="1"/>
      <c r="LC457" s="1"/>
      <c r="LD457" s="1"/>
      <c r="LE457" s="1"/>
      <c r="LF457" s="1"/>
      <c r="LG457" s="1"/>
      <c r="LH457" s="1"/>
      <c r="LI457" s="1"/>
      <c r="LJ457" s="1"/>
      <c r="LK457" s="1"/>
      <c r="LL457" s="1"/>
      <c r="LM457" s="1"/>
      <c r="LN457" s="1"/>
      <c r="LO457" s="1"/>
      <c r="LP457" s="1"/>
      <c r="LQ457" s="1"/>
      <c r="LR457" s="1"/>
      <c r="LS457" s="1"/>
      <c r="LT457" s="1"/>
      <c r="LU457" s="1"/>
      <c r="LV457" s="1"/>
      <c r="LW457" s="1"/>
      <c r="LX457" s="1"/>
      <c r="LY457" s="1"/>
      <c r="LZ457" s="1"/>
      <c r="MA457" s="1"/>
      <c r="MB457" s="1"/>
      <c r="MC457" s="1"/>
      <c r="MD457" s="1"/>
      <c r="ME457" s="1"/>
      <c r="MF457" s="1"/>
      <c r="MG457" s="1"/>
      <c r="MH457" s="1"/>
      <c r="MI457" s="1"/>
      <c r="MJ457" s="1"/>
      <c r="MK457" s="1"/>
      <c r="ML457" s="1"/>
      <c r="MM457" s="1"/>
      <c r="MN457" s="1"/>
      <c r="MO457" s="1"/>
      <c r="MP457" s="1"/>
      <c r="MQ457" s="34"/>
      <c r="MR457" s="2"/>
      <c r="MS457" s="2"/>
      <c r="MT457" s="2"/>
      <c r="MU457" s="2"/>
    </row>
    <row r="458" spans="1:359" s="26" customFormat="1" ht="48.75" customHeight="1">
      <c r="A458" s="511"/>
      <c r="B458" s="178">
        <v>15</v>
      </c>
      <c r="C458" s="312" t="s">
        <v>1586</v>
      </c>
      <c r="D458" s="393" t="s">
        <v>1437</v>
      </c>
      <c r="E458" s="350" t="s">
        <v>1013</v>
      </c>
      <c r="F458" s="391" t="s">
        <v>1436</v>
      </c>
      <c r="G458" s="392" t="s">
        <v>27</v>
      </c>
      <c r="H458" s="352"/>
      <c r="I458" s="141" t="s">
        <v>151</v>
      </c>
      <c r="J458" s="394">
        <v>9000000</v>
      </c>
      <c r="K458" s="139"/>
      <c r="L458" s="178"/>
      <c r="M458" s="130" t="s">
        <v>27</v>
      </c>
      <c r="N458" s="130" t="s">
        <v>27</v>
      </c>
      <c r="O458" s="141"/>
      <c r="P458" s="367">
        <v>0</v>
      </c>
      <c r="Q458" s="136"/>
      <c r="R458" s="136"/>
      <c r="S458" s="136"/>
      <c r="T458" s="136" t="s">
        <v>27</v>
      </c>
      <c r="U458" s="141" t="s">
        <v>400</v>
      </c>
      <c r="V458" s="142"/>
      <c r="W458" s="142"/>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c r="HC458" s="1"/>
      <c r="HD458" s="1"/>
      <c r="HE458" s="1"/>
      <c r="HF458" s="1"/>
      <c r="HG458" s="1"/>
      <c r="HH458" s="1"/>
      <c r="HI458" s="1"/>
      <c r="HJ458" s="1"/>
      <c r="HK458" s="1"/>
      <c r="HL458" s="1"/>
      <c r="HM458" s="1"/>
      <c r="HN458" s="1"/>
      <c r="HO458" s="1"/>
      <c r="HP458" s="1"/>
      <c r="HQ458" s="1"/>
      <c r="HR458" s="1"/>
      <c r="HS458" s="1"/>
      <c r="HT458" s="1"/>
      <c r="HU458" s="1"/>
      <c r="HV458" s="1"/>
      <c r="HW458" s="1"/>
      <c r="HX458" s="1"/>
      <c r="HY458" s="1"/>
      <c r="HZ458" s="1"/>
      <c r="IA458" s="1"/>
      <c r="IB458" s="1"/>
      <c r="IC458" s="1"/>
      <c r="ID458" s="1"/>
      <c r="IE458" s="1"/>
      <c r="IF458" s="1"/>
      <c r="IG458" s="1"/>
      <c r="IH458" s="1"/>
      <c r="II458" s="1"/>
      <c r="IJ458" s="1"/>
      <c r="IK458" s="1"/>
      <c r="IL458" s="1"/>
      <c r="IM458" s="1"/>
      <c r="IN458" s="1"/>
      <c r="IO458" s="1"/>
      <c r="IP458" s="1"/>
      <c r="IQ458" s="1"/>
      <c r="IR458" s="1"/>
      <c r="IS458" s="1"/>
      <c r="IT458" s="1"/>
      <c r="IU458" s="1"/>
      <c r="IV458" s="1"/>
      <c r="IW458" s="1"/>
      <c r="IX458" s="1"/>
      <c r="IY458" s="1"/>
      <c r="IZ458" s="1"/>
      <c r="JA458" s="1"/>
      <c r="JB458" s="1"/>
      <c r="JC458" s="1"/>
      <c r="JD458" s="1"/>
      <c r="JE458" s="1"/>
      <c r="JF458" s="1"/>
      <c r="JG458" s="1"/>
      <c r="JH458" s="1"/>
      <c r="JI458" s="1"/>
      <c r="JJ458" s="1"/>
      <c r="JK458" s="1"/>
      <c r="JL458" s="1"/>
      <c r="JM458" s="1"/>
      <c r="JN458" s="1"/>
      <c r="JO458" s="1"/>
      <c r="JP458" s="1"/>
      <c r="JQ458" s="1"/>
      <c r="JR458" s="1"/>
      <c r="JS458" s="1"/>
      <c r="JT458" s="1"/>
      <c r="JU458" s="1"/>
      <c r="JV458" s="1"/>
      <c r="JW458" s="1"/>
      <c r="JX458" s="1"/>
      <c r="JY458" s="1"/>
      <c r="JZ458" s="1"/>
      <c r="KA458" s="1"/>
      <c r="KB458" s="1"/>
      <c r="KC458" s="1"/>
      <c r="KD458" s="1"/>
      <c r="KE458" s="1"/>
      <c r="KF458" s="1"/>
      <c r="KG458" s="1"/>
      <c r="KH458" s="1"/>
      <c r="KI458" s="1"/>
      <c r="KJ458" s="1"/>
      <c r="KK458" s="1"/>
      <c r="KL458" s="1"/>
      <c r="KM458" s="1"/>
      <c r="KN458" s="1"/>
      <c r="KO458" s="1"/>
      <c r="KP458" s="1"/>
      <c r="KQ458" s="1"/>
      <c r="KR458" s="1"/>
      <c r="KS458" s="1"/>
      <c r="KT458" s="1"/>
      <c r="KU458" s="1"/>
      <c r="KV458" s="1"/>
      <c r="KW458" s="1"/>
      <c r="KX458" s="1"/>
      <c r="KY458" s="1"/>
      <c r="KZ458" s="1"/>
      <c r="LA458" s="1"/>
      <c r="LB458" s="1"/>
      <c r="LC458" s="1"/>
      <c r="LD458" s="1"/>
      <c r="LE458" s="1"/>
      <c r="LF458" s="1"/>
      <c r="LG458" s="1"/>
      <c r="LH458" s="1"/>
      <c r="LI458" s="1"/>
      <c r="LJ458" s="1"/>
      <c r="LK458" s="1"/>
      <c r="LL458" s="1"/>
      <c r="LM458" s="1"/>
      <c r="LN458" s="1"/>
      <c r="LO458" s="1"/>
      <c r="LP458" s="1"/>
      <c r="LQ458" s="1"/>
      <c r="LR458" s="1"/>
      <c r="LS458" s="1"/>
      <c r="LT458" s="1"/>
      <c r="LU458" s="1"/>
      <c r="LV458" s="1"/>
      <c r="LW458" s="1"/>
      <c r="LX458" s="1"/>
      <c r="LY458" s="1"/>
      <c r="LZ458" s="1"/>
      <c r="MA458" s="1"/>
      <c r="MB458" s="1"/>
      <c r="MC458" s="1"/>
      <c r="MD458" s="1"/>
      <c r="ME458" s="1"/>
      <c r="MF458" s="1"/>
      <c r="MG458" s="1"/>
      <c r="MH458" s="1"/>
      <c r="MI458" s="1"/>
      <c r="MJ458" s="1"/>
      <c r="MK458" s="1"/>
      <c r="ML458" s="1"/>
      <c r="MM458" s="1"/>
      <c r="MN458" s="1"/>
      <c r="MO458" s="1"/>
      <c r="MP458" s="1"/>
      <c r="MQ458" s="34"/>
      <c r="MR458" s="2"/>
      <c r="MS458" s="2"/>
      <c r="MT458" s="2"/>
      <c r="MU458" s="2"/>
    </row>
    <row r="459" spans="1:359" s="26" customFormat="1" ht="60.75">
      <c r="A459" s="511"/>
      <c r="B459" s="178">
        <v>16</v>
      </c>
      <c r="C459" s="123" t="s">
        <v>393</v>
      </c>
      <c r="D459" s="350" t="s">
        <v>1861</v>
      </c>
      <c r="E459" s="126" t="s">
        <v>358</v>
      </c>
      <c r="F459" s="141" t="s">
        <v>359</v>
      </c>
      <c r="G459" s="141" t="s">
        <v>27</v>
      </c>
      <c r="H459" s="178"/>
      <c r="I459" s="141" t="s">
        <v>1439</v>
      </c>
      <c r="J459" s="150">
        <v>500000</v>
      </c>
      <c r="K459" s="178"/>
      <c r="L459" s="178" t="s">
        <v>27</v>
      </c>
      <c r="M459" s="148"/>
      <c r="N459" s="141" t="s">
        <v>27</v>
      </c>
      <c r="O459" s="141"/>
      <c r="P459" s="367">
        <v>0</v>
      </c>
      <c r="Q459" s="141"/>
      <c r="R459" s="141"/>
      <c r="S459" s="141"/>
      <c r="T459" s="141" t="s">
        <v>27</v>
      </c>
      <c r="U459" s="141" t="s">
        <v>400</v>
      </c>
      <c r="V459" s="142"/>
      <c r="W459" s="142"/>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c r="HE459" s="1"/>
      <c r="HF459" s="1"/>
      <c r="HG459" s="1"/>
      <c r="HH459" s="1"/>
      <c r="HI459" s="1"/>
      <c r="HJ459" s="1"/>
      <c r="HK459" s="1"/>
      <c r="HL459" s="1"/>
      <c r="HM459" s="1"/>
      <c r="HN459" s="1"/>
      <c r="HO459" s="1"/>
      <c r="HP459" s="1"/>
      <c r="HQ459" s="1"/>
      <c r="HR459" s="1"/>
      <c r="HS459" s="1"/>
      <c r="HT459" s="1"/>
      <c r="HU459" s="1"/>
      <c r="HV459" s="1"/>
      <c r="HW459" s="1"/>
      <c r="HX459" s="1"/>
      <c r="HY459" s="1"/>
      <c r="HZ459" s="1"/>
      <c r="IA459" s="1"/>
      <c r="IB459" s="1"/>
      <c r="IC459" s="1"/>
      <c r="ID459" s="1"/>
      <c r="IE459" s="1"/>
      <c r="IF459" s="1"/>
      <c r="IG459" s="1"/>
      <c r="IH459" s="1"/>
      <c r="II459" s="1"/>
      <c r="IJ459" s="1"/>
      <c r="IK459" s="1"/>
      <c r="IL459" s="1"/>
      <c r="IM459" s="1"/>
      <c r="IN459" s="1"/>
      <c r="IO459" s="1"/>
      <c r="IP459" s="1"/>
      <c r="IQ459" s="1"/>
      <c r="IR459" s="1"/>
      <c r="IS459" s="1"/>
      <c r="IT459" s="1"/>
      <c r="IU459" s="1"/>
      <c r="IV459" s="1"/>
      <c r="IW459" s="1"/>
      <c r="IX459" s="1"/>
      <c r="IY459" s="1"/>
      <c r="IZ459" s="1"/>
      <c r="JA459" s="1"/>
      <c r="JB459" s="1"/>
      <c r="JC459" s="1"/>
      <c r="JD459" s="1"/>
      <c r="JE459" s="1"/>
      <c r="JF459" s="1"/>
      <c r="JG459" s="1"/>
      <c r="JH459" s="1"/>
      <c r="JI459" s="1"/>
      <c r="JJ459" s="1"/>
      <c r="JK459" s="1"/>
      <c r="JL459" s="1"/>
      <c r="JM459" s="1"/>
      <c r="JN459" s="1"/>
      <c r="JO459" s="1"/>
      <c r="JP459" s="1"/>
      <c r="JQ459" s="1"/>
      <c r="JR459" s="1"/>
      <c r="JS459" s="1"/>
      <c r="JT459" s="1"/>
      <c r="JU459" s="1"/>
      <c r="JV459" s="1"/>
      <c r="JW459" s="1"/>
      <c r="JX459" s="1"/>
      <c r="JY459" s="1"/>
      <c r="JZ459" s="1"/>
      <c r="KA459" s="1"/>
      <c r="KB459" s="1"/>
      <c r="KC459" s="1"/>
      <c r="KD459" s="1"/>
      <c r="KE459" s="1"/>
      <c r="KF459" s="1"/>
      <c r="KG459" s="1"/>
      <c r="KH459" s="1"/>
      <c r="KI459" s="1"/>
      <c r="KJ459" s="1"/>
      <c r="KK459" s="1"/>
      <c r="KL459" s="1"/>
      <c r="KM459" s="1"/>
      <c r="KN459" s="1"/>
      <c r="KO459" s="1"/>
      <c r="KP459" s="1"/>
      <c r="KQ459" s="1"/>
      <c r="KR459" s="1"/>
      <c r="KS459" s="1"/>
      <c r="KT459" s="1"/>
      <c r="KU459" s="1"/>
      <c r="KV459" s="1"/>
      <c r="KW459" s="1"/>
      <c r="KX459" s="1"/>
      <c r="KY459" s="1"/>
      <c r="KZ459" s="1"/>
      <c r="LA459" s="1"/>
      <c r="LB459" s="1"/>
      <c r="LC459" s="1"/>
      <c r="LD459" s="1"/>
      <c r="LE459" s="1"/>
      <c r="LF459" s="1"/>
      <c r="LG459" s="1"/>
      <c r="LH459" s="1"/>
      <c r="LI459" s="1"/>
      <c r="LJ459" s="1"/>
      <c r="LK459" s="1"/>
      <c r="LL459" s="1"/>
      <c r="LM459" s="1"/>
      <c r="LN459" s="1"/>
      <c r="LO459" s="1"/>
      <c r="LP459" s="1"/>
      <c r="LQ459" s="1"/>
      <c r="LR459" s="1"/>
      <c r="LS459" s="1"/>
      <c r="LT459" s="1"/>
      <c r="LU459" s="1"/>
      <c r="LV459" s="1"/>
      <c r="LW459" s="1"/>
      <c r="LX459" s="1"/>
      <c r="LY459" s="1"/>
      <c r="LZ459" s="1"/>
      <c r="MA459" s="1"/>
      <c r="MB459" s="1"/>
      <c r="MC459" s="1"/>
      <c r="MD459" s="1"/>
      <c r="ME459" s="1"/>
      <c r="MF459" s="1"/>
      <c r="MG459" s="1"/>
      <c r="MH459" s="1"/>
      <c r="MI459" s="1"/>
      <c r="MJ459" s="1"/>
      <c r="MK459" s="1"/>
      <c r="ML459" s="1"/>
      <c r="MM459" s="1"/>
      <c r="MN459" s="1"/>
      <c r="MO459" s="1"/>
      <c r="MP459" s="1"/>
      <c r="MQ459" s="34"/>
      <c r="MR459" s="2"/>
      <c r="MS459" s="2"/>
      <c r="MT459" s="2"/>
      <c r="MU459" s="2"/>
    </row>
    <row r="460" spans="1:359" s="26" customFormat="1" ht="60.75">
      <c r="A460" s="511"/>
      <c r="B460" s="178">
        <v>17</v>
      </c>
      <c r="C460" s="175" t="s">
        <v>356</v>
      </c>
      <c r="D460" s="141" t="s">
        <v>134</v>
      </c>
      <c r="E460" s="141" t="s">
        <v>396</v>
      </c>
      <c r="F460" s="141" t="s">
        <v>135</v>
      </c>
      <c r="G460" s="141" t="s">
        <v>27</v>
      </c>
      <c r="H460" s="333"/>
      <c r="I460" s="141" t="s">
        <v>1438</v>
      </c>
      <c r="J460" s="168">
        <v>100000</v>
      </c>
      <c r="K460" s="178"/>
      <c r="L460" s="178"/>
      <c r="M460" s="148" t="s">
        <v>27</v>
      </c>
      <c r="N460" s="141" t="s">
        <v>27</v>
      </c>
      <c r="O460" s="141"/>
      <c r="P460" s="367">
        <v>0</v>
      </c>
      <c r="Q460" s="136"/>
      <c r="R460" s="136"/>
      <c r="S460" s="136"/>
      <c r="T460" s="136" t="s">
        <v>27</v>
      </c>
      <c r="U460" s="141" t="s">
        <v>400</v>
      </c>
      <c r="V460" s="142"/>
      <c r="W460" s="142"/>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c r="HE460" s="1"/>
      <c r="HF460" s="1"/>
      <c r="HG460" s="1"/>
      <c r="HH460" s="1"/>
      <c r="HI460" s="1"/>
      <c r="HJ460" s="1"/>
      <c r="HK460" s="1"/>
      <c r="HL460" s="1"/>
      <c r="HM460" s="1"/>
      <c r="HN460" s="1"/>
      <c r="HO460" s="1"/>
      <c r="HP460" s="1"/>
      <c r="HQ460" s="1"/>
      <c r="HR460" s="1"/>
      <c r="HS460" s="1"/>
      <c r="HT460" s="1"/>
      <c r="HU460" s="1"/>
      <c r="HV460" s="1"/>
      <c r="HW460" s="1"/>
      <c r="HX460" s="1"/>
      <c r="HY460" s="1"/>
      <c r="HZ460" s="1"/>
      <c r="IA460" s="1"/>
      <c r="IB460" s="1"/>
      <c r="IC460" s="1"/>
      <c r="ID460" s="1"/>
      <c r="IE460" s="1"/>
      <c r="IF460" s="1"/>
      <c r="IG460" s="1"/>
      <c r="IH460" s="1"/>
      <c r="II460" s="1"/>
      <c r="IJ460" s="1"/>
      <c r="IK460" s="1"/>
      <c r="IL460" s="1"/>
      <c r="IM460" s="1"/>
      <c r="IN460" s="1"/>
      <c r="IO460" s="1"/>
      <c r="IP460" s="1"/>
      <c r="IQ460" s="1"/>
      <c r="IR460" s="1"/>
      <c r="IS460" s="1"/>
      <c r="IT460" s="1"/>
      <c r="IU460" s="1"/>
      <c r="IV460" s="1"/>
      <c r="IW460" s="1"/>
      <c r="IX460" s="1"/>
      <c r="IY460" s="1"/>
      <c r="IZ460" s="1"/>
      <c r="JA460" s="1"/>
      <c r="JB460" s="1"/>
      <c r="JC460" s="1"/>
      <c r="JD460" s="1"/>
      <c r="JE460" s="1"/>
      <c r="JF460" s="1"/>
      <c r="JG460" s="1"/>
      <c r="JH460" s="1"/>
      <c r="JI460" s="1"/>
      <c r="JJ460" s="1"/>
      <c r="JK460" s="1"/>
      <c r="JL460" s="1"/>
      <c r="JM460" s="1"/>
      <c r="JN460" s="1"/>
      <c r="JO460" s="1"/>
      <c r="JP460" s="1"/>
      <c r="JQ460" s="1"/>
      <c r="JR460" s="1"/>
      <c r="JS460" s="1"/>
      <c r="JT460" s="1"/>
      <c r="JU460" s="1"/>
      <c r="JV460" s="1"/>
      <c r="JW460" s="1"/>
      <c r="JX460" s="1"/>
      <c r="JY460" s="1"/>
      <c r="JZ460" s="1"/>
      <c r="KA460" s="1"/>
      <c r="KB460" s="1"/>
      <c r="KC460" s="1"/>
      <c r="KD460" s="1"/>
      <c r="KE460" s="1"/>
      <c r="KF460" s="1"/>
      <c r="KG460" s="1"/>
      <c r="KH460" s="1"/>
      <c r="KI460" s="1"/>
      <c r="KJ460" s="1"/>
      <c r="KK460" s="1"/>
      <c r="KL460" s="1"/>
      <c r="KM460" s="1"/>
      <c r="KN460" s="1"/>
      <c r="KO460" s="1"/>
      <c r="KP460" s="1"/>
      <c r="KQ460" s="1"/>
      <c r="KR460" s="1"/>
      <c r="KS460" s="1"/>
      <c r="KT460" s="1"/>
      <c r="KU460" s="1"/>
      <c r="KV460" s="1"/>
      <c r="KW460" s="1"/>
      <c r="KX460" s="1"/>
      <c r="KY460" s="1"/>
      <c r="KZ460" s="1"/>
      <c r="LA460" s="1"/>
      <c r="LB460" s="1"/>
      <c r="LC460" s="1"/>
      <c r="LD460" s="1"/>
      <c r="LE460" s="1"/>
      <c r="LF460" s="1"/>
      <c r="LG460" s="1"/>
      <c r="LH460" s="1"/>
      <c r="LI460" s="1"/>
      <c r="LJ460" s="1"/>
      <c r="LK460" s="1"/>
      <c r="LL460" s="1"/>
      <c r="LM460" s="1"/>
      <c r="LN460" s="1"/>
      <c r="LO460" s="1"/>
      <c r="LP460" s="1"/>
      <c r="LQ460" s="1"/>
      <c r="LR460" s="1"/>
      <c r="LS460" s="1"/>
      <c r="LT460" s="1"/>
      <c r="LU460" s="1"/>
      <c r="LV460" s="1"/>
      <c r="LW460" s="1"/>
      <c r="LX460" s="1"/>
      <c r="LY460" s="1"/>
      <c r="LZ460" s="1"/>
      <c r="MA460" s="1"/>
      <c r="MB460" s="1"/>
      <c r="MC460" s="1"/>
      <c r="MD460" s="1"/>
      <c r="ME460" s="1"/>
      <c r="MF460" s="1"/>
      <c r="MG460" s="1"/>
      <c r="MH460" s="1"/>
      <c r="MI460" s="1"/>
      <c r="MJ460" s="1"/>
      <c r="MK460" s="1"/>
      <c r="ML460" s="1"/>
      <c r="MM460" s="1"/>
      <c r="MN460" s="1"/>
      <c r="MO460" s="1"/>
      <c r="MP460" s="1"/>
      <c r="MQ460" s="34"/>
      <c r="MR460" s="2"/>
      <c r="MS460" s="2"/>
      <c r="MT460" s="2"/>
      <c r="MU460" s="2"/>
    </row>
    <row r="461" spans="1:359" s="26" customFormat="1" ht="121.5">
      <c r="A461" s="511"/>
      <c r="B461" s="383">
        <v>18</v>
      </c>
      <c r="C461" s="132" t="s">
        <v>1581</v>
      </c>
      <c r="D461" s="132" t="s">
        <v>1661</v>
      </c>
      <c r="E461" s="132" t="s">
        <v>1662</v>
      </c>
      <c r="F461" s="132" t="s">
        <v>1663</v>
      </c>
      <c r="G461" s="135" t="s">
        <v>27</v>
      </c>
      <c r="H461" s="132"/>
      <c r="I461" s="132" t="s">
        <v>1019</v>
      </c>
      <c r="J461" s="386">
        <v>257000</v>
      </c>
      <c r="K461" s="208"/>
      <c r="L461" s="395"/>
      <c r="M461" s="141" t="s">
        <v>27</v>
      </c>
      <c r="N461" s="141" t="s">
        <v>27</v>
      </c>
      <c r="O461" s="208"/>
      <c r="P461" s="367">
        <v>0</v>
      </c>
      <c r="Q461" s="208"/>
      <c r="R461" s="208"/>
      <c r="S461" s="208"/>
      <c r="T461" s="135" t="s">
        <v>27</v>
      </c>
      <c r="U461" s="141" t="s">
        <v>1671</v>
      </c>
      <c r="V461" s="219"/>
      <c r="W461" s="142"/>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c r="HE461" s="1"/>
      <c r="HF461" s="1"/>
      <c r="HG461" s="1"/>
      <c r="HH461" s="1"/>
      <c r="HI461" s="1"/>
      <c r="HJ461" s="1"/>
      <c r="HK461" s="1"/>
      <c r="HL461" s="1"/>
      <c r="HM461" s="1"/>
      <c r="HN461" s="1"/>
      <c r="HO461" s="1"/>
      <c r="HP461" s="1"/>
      <c r="HQ461" s="1"/>
      <c r="HR461" s="1"/>
      <c r="HS461" s="1"/>
      <c r="HT461" s="1"/>
      <c r="HU461" s="1"/>
      <c r="HV461" s="1"/>
      <c r="HW461" s="1"/>
      <c r="HX461" s="1"/>
      <c r="HY461" s="1"/>
      <c r="HZ461" s="1"/>
      <c r="IA461" s="1"/>
      <c r="IB461" s="1"/>
      <c r="IC461" s="1"/>
      <c r="ID461" s="1"/>
      <c r="IE461" s="1"/>
      <c r="IF461" s="1"/>
      <c r="IG461" s="1"/>
      <c r="IH461" s="1"/>
      <c r="II461" s="1"/>
      <c r="IJ461" s="1"/>
      <c r="IK461" s="1"/>
      <c r="IL461" s="1"/>
      <c r="IM461" s="1"/>
      <c r="IN461" s="1"/>
      <c r="IO461" s="1"/>
      <c r="IP461" s="1"/>
      <c r="IQ461" s="1"/>
      <c r="IR461" s="1"/>
      <c r="IS461" s="1"/>
      <c r="IT461" s="1"/>
      <c r="IU461" s="1"/>
      <c r="IV461" s="1"/>
      <c r="IW461" s="1"/>
      <c r="IX461" s="1"/>
      <c r="IY461" s="1"/>
      <c r="IZ461" s="1"/>
      <c r="JA461" s="1"/>
      <c r="JB461" s="1"/>
      <c r="JC461" s="1"/>
      <c r="JD461" s="1"/>
      <c r="JE461" s="1"/>
      <c r="JF461" s="1"/>
      <c r="JG461" s="1"/>
      <c r="JH461" s="1"/>
      <c r="JI461" s="1"/>
      <c r="JJ461" s="1"/>
      <c r="JK461" s="1"/>
      <c r="JL461" s="1"/>
      <c r="JM461" s="1"/>
      <c r="JN461" s="1"/>
      <c r="JO461" s="1"/>
      <c r="JP461" s="1"/>
      <c r="JQ461" s="1"/>
      <c r="JR461" s="1"/>
      <c r="JS461" s="1"/>
      <c r="JT461" s="1"/>
      <c r="JU461" s="1"/>
      <c r="JV461" s="1"/>
      <c r="JW461" s="1"/>
      <c r="JX461" s="1"/>
      <c r="JY461" s="1"/>
      <c r="JZ461" s="1"/>
      <c r="KA461" s="1"/>
      <c r="KB461" s="1"/>
      <c r="KC461" s="1"/>
      <c r="KD461" s="1"/>
      <c r="KE461" s="1"/>
      <c r="KF461" s="1"/>
      <c r="KG461" s="1"/>
      <c r="KH461" s="1"/>
      <c r="KI461" s="1"/>
      <c r="KJ461" s="1"/>
      <c r="KK461" s="1"/>
      <c r="KL461" s="1"/>
      <c r="KM461" s="1"/>
      <c r="KN461" s="1"/>
      <c r="KO461" s="1"/>
      <c r="KP461" s="1"/>
      <c r="KQ461" s="1"/>
      <c r="KR461" s="1"/>
      <c r="KS461" s="1"/>
      <c r="KT461" s="1"/>
      <c r="KU461" s="1"/>
      <c r="KV461" s="1"/>
      <c r="KW461" s="1"/>
      <c r="KX461" s="1"/>
      <c r="KY461" s="1"/>
      <c r="KZ461" s="1"/>
      <c r="LA461" s="1"/>
      <c r="LB461" s="1"/>
      <c r="LC461" s="1"/>
      <c r="LD461" s="1"/>
      <c r="LE461" s="1"/>
      <c r="LF461" s="1"/>
      <c r="LG461" s="1"/>
      <c r="LH461" s="1"/>
      <c r="LI461" s="1"/>
      <c r="LJ461" s="1"/>
      <c r="LK461" s="1"/>
      <c r="LL461" s="1"/>
      <c r="LM461" s="1"/>
      <c r="LN461" s="1"/>
      <c r="LO461" s="1"/>
      <c r="LP461" s="1"/>
      <c r="LQ461" s="1"/>
      <c r="LR461" s="1"/>
      <c r="LS461" s="1"/>
      <c r="LT461" s="1"/>
      <c r="LU461" s="1"/>
      <c r="LV461" s="1"/>
      <c r="LW461" s="1"/>
      <c r="LX461" s="1"/>
      <c r="LY461" s="1"/>
      <c r="LZ461" s="1"/>
      <c r="MA461" s="1"/>
      <c r="MB461" s="1"/>
      <c r="MC461" s="1"/>
      <c r="MD461" s="1"/>
      <c r="ME461" s="1"/>
      <c r="MF461" s="1"/>
      <c r="MG461" s="1"/>
      <c r="MH461" s="1"/>
      <c r="MI461" s="1"/>
      <c r="MJ461" s="1"/>
      <c r="MK461" s="1"/>
      <c r="ML461" s="1"/>
      <c r="MM461" s="1"/>
      <c r="MN461" s="1"/>
      <c r="MO461" s="1"/>
      <c r="MP461" s="1"/>
      <c r="MQ461" s="34"/>
      <c r="MR461" s="2"/>
      <c r="MS461" s="2"/>
      <c r="MT461" s="2"/>
      <c r="MU461" s="2"/>
    </row>
    <row r="462" spans="1:359" s="26" customFormat="1" ht="58.5" customHeight="1">
      <c r="A462" s="511"/>
      <c r="B462" s="427">
        <v>19</v>
      </c>
      <c r="C462" s="132" t="s">
        <v>1731</v>
      </c>
      <c r="D462" s="132" t="s">
        <v>1734</v>
      </c>
      <c r="E462" s="428" t="s">
        <v>1732</v>
      </c>
      <c r="F462" s="132" t="s">
        <v>1733</v>
      </c>
      <c r="G462" s="135" t="s">
        <v>27</v>
      </c>
      <c r="H462" s="132"/>
      <c r="I462" s="428" t="s">
        <v>67</v>
      </c>
      <c r="J462" s="386"/>
      <c r="K462" s="208"/>
      <c r="L462" s="395"/>
      <c r="M462" s="141" t="s">
        <v>27</v>
      </c>
      <c r="N462" s="141" t="s">
        <v>27</v>
      </c>
      <c r="O462" s="208"/>
      <c r="P462" s="367">
        <v>0</v>
      </c>
      <c r="Q462" s="208"/>
      <c r="R462" s="208"/>
      <c r="S462" s="135" t="s">
        <v>27</v>
      </c>
      <c r="T462" s="208"/>
      <c r="U462" s="141" t="s">
        <v>400</v>
      </c>
      <c r="V462" s="219"/>
      <c r="W462" s="142"/>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c r="HI462" s="1"/>
      <c r="HJ462" s="1"/>
      <c r="HK462" s="1"/>
      <c r="HL462" s="1"/>
      <c r="HM462" s="1"/>
      <c r="HN462" s="1"/>
      <c r="HO462" s="1"/>
      <c r="HP462" s="1"/>
      <c r="HQ462" s="1"/>
      <c r="HR462" s="1"/>
      <c r="HS462" s="1"/>
      <c r="HT462" s="1"/>
      <c r="HU462" s="1"/>
      <c r="HV462" s="1"/>
      <c r="HW462" s="1"/>
      <c r="HX462" s="1"/>
      <c r="HY462" s="1"/>
      <c r="HZ462" s="1"/>
      <c r="IA462" s="1"/>
      <c r="IB462" s="1"/>
      <c r="IC462" s="1"/>
      <c r="ID462" s="1"/>
      <c r="IE462" s="1"/>
      <c r="IF462" s="1"/>
      <c r="IG462" s="1"/>
      <c r="IH462" s="1"/>
      <c r="II462" s="1"/>
      <c r="IJ462" s="1"/>
      <c r="IK462" s="1"/>
      <c r="IL462" s="1"/>
      <c r="IM462" s="1"/>
      <c r="IN462" s="1"/>
      <c r="IO462" s="1"/>
      <c r="IP462" s="1"/>
      <c r="IQ462" s="1"/>
      <c r="IR462" s="1"/>
      <c r="IS462" s="1"/>
      <c r="IT462" s="1"/>
      <c r="IU462" s="1"/>
      <c r="IV462" s="1"/>
      <c r="IW462" s="1"/>
      <c r="IX462" s="1"/>
      <c r="IY462" s="1"/>
      <c r="IZ462" s="1"/>
      <c r="JA462" s="1"/>
      <c r="JB462" s="1"/>
      <c r="JC462" s="1"/>
      <c r="JD462" s="1"/>
      <c r="JE462" s="1"/>
      <c r="JF462" s="1"/>
      <c r="JG462" s="1"/>
      <c r="JH462" s="1"/>
      <c r="JI462" s="1"/>
      <c r="JJ462" s="1"/>
      <c r="JK462" s="1"/>
      <c r="JL462" s="1"/>
      <c r="JM462" s="1"/>
      <c r="JN462" s="1"/>
      <c r="JO462" s="1"/>
      <c r="JP462" s="1"/>
      <c r="JQ462" s="1"/>
      <c r="JR462" s="1"/>
      <c r="JS462" s="1"/>
      <c r="JT462" s="1"/>
      <c r="JU462" s="1"/>
      <c r="JV462" s="1"/>
      <c r="JW462" s="1"/>
      <c r="JX462" s="1"/>
      <c r="JY462" s="1"/>
      <c r="JZ462" s="1"/>
      <c r="KA462" s="1"/>
      <c r="KB462" s="1"/>
      <c r="KC462" s="1"/>
      <c r="KD462" s="1"/>
      <c r="KE462" s="1"/>
      <c r="KF462" s="1"/>
      <c r="KG462" s="1"/>
      <c r="KH462" s="1"/>
      <c r="KI462" s="1"/>
      <c r="KJ462" s="1"/>
      <c r="KK462" s="1"/>
      <c r="KL462" s="1"/>
      <c r="KM462" s="1"/>
      <c r="KN462" s="1"/>
      <c r="KO462" s="1"/>
      <c r="KP462" s="1"/>
      <c r="KQ462" s="1"/>
      <c r="KR462" s="1"/>
      <c r="KS462" s="1"/>
      <c r="KT462" s="1"/>
      <c r="KU462" s="1"/>
      <c r="KV462" s="1"/>
      <c r="KW462" s="1"/>
      <c r="KX462" s="1"/>
      <c r="KY462" s="1"/>
      <c r="KZ462" s="1"/>
      <c r="LA462" s="1"/>
      <c r="LB462" s="1"/>
      <c r="LC462" s="1"/>
      <c r="LD462" s="1"/>
      <c r="LE462" s="1"/>
      <c r="LF462" s="1"/>
      <c r="LG462" s="1"/>
      <c r="LH462" s="1"/>
      <c r="LI462" s="1"/>
      <c r="LJ462" s="1"/>
      <c r="LK462" s="1"/>
      <c r="LL462" s="1"/>
      <c r="LM462" s="1"/>
      <c r="LN462" s="1"/>
      <c r="LO462" s="1"/>
      <c r="LP462" s="1"/>
      <c r="LQ462" s="1"/>
      <c r="LR462" s="1"/>
      <c r="LS462" s="1"/>
      <c r="LT462" s="1"/>
      <c r="LU462" s="1"/>
      <c r="LV462" s="1"/>
      <c r="LW462" s="1"/>
      <c r="LX462" s="1"/>
      <c r="LY462" s="1"/>
      <c r="LZ462" s="1"/>
      <c r="MA462" s="1"/>
      <c r="MB462" s="1"/>
      <c r="MC462" s="1"/>
      <c r="MD462" s="1"/>
      <c r="ME462" s="1"/>
      <c r="MF462" s="1"/>
      <c r="MG462" s="1"/>
      <c r="MH462" s="1"/>
      <c r="MI462" s="1"/>
      <c r="MJ462" s="1"/>
      <c r="MK462" s="1"/>
      <c r="ML462" s="1"/>
      <c r="MM462" s="1"/>
      <c r="MN462" s="1"/>
      <c r="MO462" s="1"/>
      <c r="MP462" s="1"/>
      <c r="MQ462" s="34"/>
      <c r="MR462" s="2"/>
      <c r="MS462" s="2"/>
      <c r="MT462" s="2"/>
      <c r="MU462" s="2"/>
    </row>
    <row r="463" spans="1:359" s="26" customFormat="1" ht="54" customHeight="1">
      <c r="A463" s="582" t="s">
        <v>1553</v>
      </c>
      <c r="B463" s="517"/>
      <c r="C463" s="517"/>
      <c r="D463" s="517"/>
      <c r="E463" s="517"/>
      <c r="F463" s="517"/>
      <c r="G463" s="517"/>
      <c r="H463" s="517"/>
      <c r="I463" s="517"/>
      <c r="J463" s="517"/>
      <c r="K463" s="517"/>
      <c r="L463" s="517"/>
      <c r="M463" s="517"/>
      <c r="N463" s="517"/>
      <c r="O463" s="517"/>
      <c r="P463" s="517"/>
      <c r="Q463" s="517"/>
      <c r="R463" s="517"/>
      <c r="S463" s="517"/>
      <c r="T463" s="517"/>
      <c r="U463" s="518"/>
      <c r="V463" s="176"/>
      <c r="W463" s="220"/>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c r="HE463" s="1"/>
      <c r="HF463" s="1"/>
      <c r="HG463" s="1"/>
      <c r="HH463" s="1"/>
      <c r="HI463" s="1"/>
      <c r="HJ463" s="1"/>
      <c r="HK463" s="1"/>
      <c r="HL463" s="1"/>
      <c r="HM463" s="1"/>
      <c r="HN463" s="1"/>
      <c r="HO463" s="1"/>
      <c r="HP463" s="1"/>
      <c r="HQ463" s="1"/>
      <c r="HR463" s="1"/>
      <c r="HS463" s="1"/>
      <c r="HT463" s="1"/>
      <c r="HU463" s="1"/>
      <c r="HV463" s="1"/>
      <c r="HW463" s="1"/>
      <c r="HX463" s="1"/>
      <c r="HY463" s="1"/>
      <c r="HZ463" s="1"/>
      <c r="IA463" s="1"/>
      <c r="IB463" s="1"/>
      <c r="IC463" s="1"/>
      <c r="ID463" s="1"/>
      <c r="IE463" s="1"/>
      <c r="IF463" s="1"/>
      <c r="IG463" s="1"/>
      <c r="IH463" s="1"/>
      <c r="II463" s="1"/>
      <c r="IJ463" s="1"/>
      <c r="IK463" s="1"/>
      <c r="IL463" s="1"/>
      <c r="IM463" s="1"/>
      <c r="IN463" s="1"/>
      <c r="IO463" s="1"/>
      <c r="IP463" s="1"/>
      <c r="IQ463" s="1"/>
      <c r="IR463" s="1"/>
      <c r="IS463" s="1"/>
      <c r="IT463" s="1"/>
      <c r="IU463" s="1"/>
      <c r="IV463" s="1"/>
      <c r="IW463" s="1"/>
      <c r="IX463" s="1"/>
      <c r="IY463" s="1"/>
      <c r="IZ463" s="1"/>
      <c r="JA463" s="1"/>
      <c r="JB463" s="1"/>
      <c r="JC463" s="1"/>
      <c r="JD463" s="1"/>
      <c r="JE463" s="1"/>
      <c r="JF463" s="1"/>
      <c r="JG463" s="1"/>
      <c r="JH463" s="1"/>
      <c r="JI463" s="1"/>
      <c r="JJ463" s="1"/>
      <c r="JK463" s="1"/>
      <c r="JL463" s="1"/>
      <c r="JM463" s="1"/>
      <c r="JN463" s="1"/>
      <c r="JO463" s="1"/>
      <c r="JP463" s="1"/>
      <c r="JQ463" s="1"/>
      <c r="JR463" s="1"/>
      <c r="JS463" s="1"/>
      <c r="JT463" s="1"/>
      <c r="JU463" s="1"/>
      <c r="JV463" s="1"/>
      <c r="JW463" s="1"/>
      <c r="JX463" s="1"/>
      <c r="JY463" s="1"/>
      <c r="JZ463" s="1"/>
      <c r="KA463" s="1"/>
      <c r="KB463" s="1"/>
      <c r="KC463" s="1"/>
      <c r="KD463" s="1"/>
      <c r="KE463" s="1"/>
      <c r="KF463" s="1"/>
      <c r="KG463" s="1"/>
      <c r="KH463" s="1"/>
      <c r="KI463" s="1"/>
      <c r="KJ463" s="1"/>
      <c r="KK463" s="1"/>
      <c r="KL463" s="1"/>
      <c r="KM463" s="1"/>
      <c r="KN463" s="1"/>
      <c r="KO463" s="1"/>
      <c r="KP463" s="1"/>
      <c r="KQ463" s="1"/>
      <c r="KR463" s="1"/>
      <c r="KS463" s="1"/>
      <c r="KT463" s="1"/>
      <c r="KU463" s="1"/>
      <c r="KV463" s="1"/>
      <c r="KW463" s="1"/>
      <c r="KX463" s="1"/>
      <c r="KY463" s="1"/>
      <c r="KZ463" s="1"/>
      <c r="LA463" s="1"/>
      <c r="LB463" s="1"/>
      <c r="LC463" s="1"/>
      <c r="LD463" s="1"/>
      <c r="LE463" s="1"/>
      <c r="LF463" s="1"/>
      <c r="LG463" s="1"/>
      <c r="LH463" s="1"/>
      <c r="LI463" s="1"/>
      <c r="LJ463" s="1"/>
      <c r="LK463" s="1"/>
      <c r="LL463" s="1"/>
      <c r="LM463" s="1"/>
      <c r="LN463" s="1"/>
      <c r="LO463" s="1"/>
      <c r="LP463" s="1"/>
      <c r="LQ463" s="1"/>
      <c r="LR463" s="1"/>
      <c r="LS463" s="1"/>
      <c r="LT463" s="1"/>
      <c r="LU463" s="1"/>
      <c r="LV463" s="1"/>
      <c r="LW463" s="1"/>
      <c r="LX463" s="1"/>
      <c r="LY463" s="1"/>
      <c r="LZ463" s="1"/>
      <c r="MA463" s="1"/>
      <c r="MB463" s="1"/>
      <c r="MC463" s="1"/>
      <c r="MD463" s="1"/>
      <c r="ME463" s="1"/>
      <c r="MF463" s="1"/>
      <c r="MG463" s="1"/>
      <c r="MH463" s="1"/>
      <c r="MI463" s="1"/>
      <c r="MJ463" s="1"/>
      <c r="MK463" s="1"/>
      <c r="ML463" s="1"/>
      <c r="MM463" s="1"/>
      <c r="MN463" s="1"/>
      <c r="MO463" s="1"/>
      <c r="MP463" s="1"/>
      <c r="MQ463" s="34"/>
      <c r="MR463" s="2"/>
      <c r="MS463" s="2"/>
      <c r="MT463" s="2"/>
      <c r="MU463" s="2"/>
    </row>
    <row r="464" spans="1:359" ht="78" customHeight="1">
      <c r="A464" s="510" t="s">
        <v>131</v>
      </c>
      <c r="B464" s="178">
        <v>1</v>
      </c>
      <c r="C464" s="132" t="s">
        <v>1554</v>
      </c>
      <c r="D464" s="141" t="s">
        <v>137</v>
      </c>
      <c r="E464" s="141" t="s">
        <v>130</v>
      </c>
      <c r="F464" s="175" t="s">
        <v>463</v>
      </c>
      <c r="G464" s="178" t="s">
        <v>27</v>
      </c>
      <c r="H464" s="206"/>
      <c r="I464" s="141" t="s">
        <v>43</v>
      </c>
      <c r="J464" s="150">
        <v>138000000</v>
      </c>
      <c r="K464" s="203"/>
      <c r="L464" s="178" t="s">
        <v>27</v>
      </c>
      <c r="M464" s="148"/>
      <c r="N464" s="141" t="s">
        <v>27</v>
      </c>
      <c r="O464" s="141"/>
      <c r="P464" s="367">
        <v>0</v>
      </c>
      <c r="Q464" s="136"/>
      <c r="R464" s="136"/>
      <c r="S464" s="136"/>
      <c r="T464" s="154" t="s">
        <v>27</v>
      </c>
      <c r="U464" s="141" t="s">
        <v>336</v>
      </c>
      <c r="V464" s="200" t="s">
        <v>1555</v>
      </c>
      <c r="W464" s="176"/>
    </row>
    <row r="465" spans="1:359" s="26" customFormat="1" ht="78" customHeight="1">
      <c r="A465" s="511"/>
      <c r="B465" s="178">
        <v>2</v>
      </c>
      <c r="C465" s="132" t="s">
        <v>1413</v>
      </c>
      <c r="D465" s="350" t="s">
        <v>1414</v>
      </c>
      <c r="E465" s="350" t="s">
        <v>1385</v>
      </c>
      <c r="F465" s="175" t="s">
        <v>807</v>
      </c>
      <c r="G465" s="178" t="s">
        <v>27</v>
      </c>
      <c r="H465" s="206"/>
      <c r="I465" s="350" t="s">
        <v>1412</v>
      </c>
      <c r="J465" s="150">
        <v>75000</v>
      </c>
      <c r="K465" s="203"/>
      <c r="L465" s="178"/>
      <c r="M465" s="178" t="s">
        <v>27</v>
      </c>
      <c r="N465" s="141" t="s">
        <v>27</v>
      </c>
      <c r="O465" s="141"/>
      <c r="P465" s="367">
        <v>0</v>
      </c>
      <c r="Q465" s="141"/>
      <c r="R465" s="135" t="s">
        <v>27</v>
      </c>
      <c r="S465" s="141"/>
      <c r="T465" s="135"/>
      <c r="U465" s="141" t="s">
        <v>713</v>
      </c>
      <c r="V465" s="176"/>
      <c r="W465" s="176"/>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c r="HE465" s="1"/>
      <c r="HF465" s="1"/>
      <c r="HG465" s="1"/>
      <c r="HH465" s="1"/>
      <c r="HI465" s="1"/>
      <c r="HJ465" s="1"/>
      <c r="HK465" s="1"/>
      <c r="HL465" s="1"/>
      <c r="HM465" s="1"/>
      <c r="HN465" s="1"/>
      <c r="HO465" s="1"/>
      <c r="HP465" s="1"/>
      <c r="HQ465" s="1"/>
      <c r="HR465" s="1"/>
      <c r="HS465" s="1"/>
      <c r="HT465" s="1"/>
      <c r="HU465" s="1"/>
      <c r="HV465" s="1"/>
      <c r="HW465" s="1"/>
      <c r="HX465" s="1"/>
      <c r="HY465" s="1"/>
      <c r="HZ465" s="1"/>
      <c r="IA465" s="1"/>
      <c r="IB465" s="1"/>
      <c r="IC465" s="1"/>
      <c r="ID465" s="1"/>
      <c r="IE465" s="1"/>
      <c r="IF465" s="1"/>
      <c r="IG465" s="1"/>
      <c r="IH465" s="1"/>
      <c r="II465" s="1"/>
      <c r="IJ465" s="1"/>
      <c r="IK465" s="1"/>
      <c r="IL465" s="1"/>
      <c r="IM465" s="1"/>
      <c r="IN465" s="1"/>
      <c r="IO465" s="1"/>
      <c r="IP465" s="1"/>
      <c r="IQ465" s="1"/>
      <c r="IR465" s="1"/>
      <c r="IS465" s="1"/>
      <c r="IT465" s="1"/>
      <c r="IU465" s="1"/>
      <c r="IV465" s="1"/>
      <c r="IW465" s="1"/>
      <c r="IX465" s="1"/>
      <c r="IY465" s="1"/>
      <c r="IZ465" s="1"/>
      <c r="JA465" s="1"/>
      <c r="JB465" s="1"/>
      <c r="JC465" s="1"/>
      <c r="JD465" s="1"/>
      <c r="JE465" s="1"/>
      <c r="JF465" s="1"/>
      <c r="JG465" s="1"/>
      <c r="JH465" s="1"/>
      <c r="JI465" s="1"/>
      <c r="JJ465" s="1"/>
      <c r="JK465" s="1"/>
      <c r="JL465" s="1"/>
      <c r="JM465" s="1"/>
      <c r="JN465" s="1"/>
      <c r="JO465" s="1"/>
      <c r="JP465" s="1"/>
      <c r="JQ465" s="1"/>
      <c r="JR465" s="1"/>
      <c r="JS465" s="1"/>
      <c r="JT465" s="1"/>
      <c r="JU465" s="1"/>
      <c r="JV465" s="1"/>
      <c r="JW465" s="1"/>
      <c r="JX465" s="1"/>
      <c r="JY465" s="1"/>
      <c r="JZ465" s="1"/>
      <c r="KA465" s="1"/>
      <c r="KB465" s="1"/>
      <c r="KC465" s="1"/>
      <c r="KD465" s="1"/>
      <c r="KE465" s="1"/>
      <c r="KF465" s="1"/>
      <c r="KG465" s="1"/>
      <c r="KH465" s="1"/>
      <c r="KI465" s="1"/>
      <c r="KJ465" s="1"/>
      <c r="KK465" s="1"/>
      <c r="KL465" s="1"/>
      <c r="KM465" s="1"/>
      <c r="KN465" s="1"/>
      <c r="KO465" s="1"/>
      <c r="KP465" s="1"/>
      <c r="KQ465" s="1"/>
      <c r="KR465" s="1"/>
      <c r="KS465" s="1"/>
      <c r="KT465" s="1"/>
      <c r="KU465" s="1"/>
      <c r="KV465" s="1"/>
      <c r="KW465" s="1"/>
      <c r="KX465" s="1"/>
      <c r="KY465" s="1"/>
      <c r="KZ465" s="1"/>
      <c r="LA465" s="1"/>
      <c r="LB465" s="1"/>
      <c r="LC465" s="1"/>
      <c r="LD465" s="1"/>
      <c r="LE465" s="1"/>
      <c r="LF465" s="1"/>
      <c r="LG465" s="1"/>
      <c r="LH465" s="1"/>
      <c r="LI465" s="1"/>
      <c r="LJ465" s="1"/>
      <c r="LK465" s="1"/>
      <c r="LL465" s="1"/>
      <c r="LM465" s="1"/>
      <c r="LN465" s="1"/>
      <c r="LO465" s="1"/>
      <c r="LP465" s="1"/>
      <c r="LQ465" s="1"/>
      <c r="LR465" s="1"/>
      <c r="LS465" s="1"/>
      <c r="LT465" s="1"/>
      <c r="LU465" s="1"/>
      <c r="LV465" s="1"/>
      <c r="LW465" s="1"/>
      <c r="LX465" s="1"/>
      <c r="LY465" s="1"/>
      <c r="LZ465" s="1"/>
      <c r="MA465" s="1"/>
      <c r="MB465" s="1"/>
      <c r="MC465" s="1"/>
      <c r="MD465" s="1"/>
      <c r="ME465" s="1"/>
      <c r="MF465" s="1"/>
      <c r="MG465" s="1"/>
      <c r="MH465" s="1"/>
      <c r="MI465" s="1"/>
      <c r="MJ465" s="1"/>
      <c r="MK465" s="1"/>
      <c r="ML465" s="1"/>
      <c r="MM465" s="1"/>
      <c r="MN465" s="1"/>
      <c r="MO465" s="1"/>
      <c r="MP465" s="1"/>
      <c r="MQ465" s="34"/>
      <c r="MR465" s="2"/>
      <c r="MS465" s="2"/>
      <c r="MT465" s="2"/>
      <c r="MU465" s="2"/>
    </row>
    <row r="466" spans="1:359" s="26" customFormat="1" ht="78" customHeight="1">
      <c r="A466" s="511"/>
      <c r="B466" s="178">
        <v>3</v>
      </c>
      <c r="C466" s="132" t="s">
        <v>1407</v>
      </c>
      <c r="D466" s="350" t="s">
        <v>1406</v>
      </c>
      <c r="E466" s="350" t="s">
        <v>1408</v>
      </c>
      <c r="F466" s="175" t="s">
        <v>1409</v>
      </c>
      <c r="G466" s="178" t="s">
        <v>27</v>
      </c>
      <c r="H466" s="206"/>
      <c r="I466" s="141" t="s">
        <v>1410</v>
      </c>
      <c r="J466" s="150">
        <v>250000</v>
      </c>
      <c r="K466" s="203"/>
      <c r="L466" s="178"/>
      <c r="M466" s="178" t="s">
        <v>27</v>
      </c>
      <c r="N466" s="141" t="s">
        <v>27</v>
      </c>
      <c r="O466" s="141"/>
      <c r="P466" s="367">
        <v>0</v>
      </c>
      <c r="Q466" s="141"/>
      <c r="R466" s="135" t="s">
        <v>27</v>
      </c>
      <c r="S466" s="141"/>
      <c r="T466" s="135"/>
      <c r="U466" s="141" t="s">
        <v>1411</v>
      </c>
      <c r="V466" s="176"/>
      <c r="W466" s="176"/>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c r="HE466" s="1"/>
      <c r="HF466" s="1"/>
      <c r="HG466" s="1"/>
      <c r="HH466" s="1"/>
      <c r="HI466" s="1"/>
      <c r="HJ466" s="1"/>
      <c r="HK466" s="1"/>
      <c r="HL466" s="1"/>
      <c r="HM466" s="1"/>
      <c r="HN466" s="1"/>
      <c r="HO466" s="1"/>
      <c r="HP466" s="1"/>
      <c r="HQ466" s="1"/>
      <c r="HR466" s="1"/>
      <c r="HS466" s="1"/>
      <c r="HT466" s="1"/>
      <c r="HU466" s="1"/>
      <c r="HV466" s="1"/>
      <c r="HW466" s="1"/>
      <c r="HX466" s="1"/>
      <c r="HY466" s="1"/>
      <c r="HZ466" s="1"/>
      <c r="IA466" s="1"/>
      <c r="IB466" s="1"/>
      <c r="IC466" s="1"/>
      <c r="ID466" s="1"/>
      <c r="IE466" s="1"/>
      <c r="IF466" s="1"/>
      <c r="IG466" s="1"/>
      <c r="IH466" s="1"/>
      <c r="II466" s="1"/>
      <c r="IJ466" s="1"/>
      <c r="IK466" s="1"/>
      <c r="IL466" s="1"/>
      <c r="IM466" s="1"/>
      <c r="IN466" s="1"/>
      <c r="IO466" s="1"/>
      <c r="IP466" s="1"/>
      <c r="IQ466" s="1"/>
      <c r="IR466" s="1"/>
      <c r="IS466" s="1"/>
      <c r="IT466" s="1"/>
      <c r="IU466" s="1"/>
      <c r="IV466" s="1"/>
      <c r="IW466" s="1"/>
      <c r="IX466" s="1"/>
      <c r="IY466" s="1"/>
      <c r="IZ466" s="1"/>
      <c r="JA466" s="1"/>
      <c r="JB466" s="1"/>
      <c r="JC466" s="1"/>
      <c r="JD466" s="1"/>
      <c r="JE466" s="1"/>
      <c r="JF466" s="1"/>
      <c r="JG466" s="1"/>
      <c r="JH466" s="1"/>
      <c r="JI466" s="1"/>
      <c r="JJ466" s="1"/>
      <c r="JK466" s="1"/>
      <c r="JL466" s="1"/>
      <c r="JM466" s="1"/>
      <c r="JN466" s="1"/>
      <c r="JO466" s="1"/>
      <c r="JP466" s="1"/>
      <c r="JQ466" s="1"/>
      <c r="JR466" s="1"/>
      <c r="JS466" s="1"/>
      <c r="JT466" s="1"/>
      <c r="JU466" s="1"/>
      <c r="JV466" s="1"/>
      <c r="JW466" s="1"/>
      <c r="JX466" s="1"/>
      <c r="JY466" s="1"/>
      <c r="JZ466" s="1"/>
      <c r="KA466" s="1"/>
      <c r="KB466" s="1"/>
      <c r="KC466" s="1"/>
      <c r="KD466" s="1"/>
      <c r="KE466" s="1"/>
      <c r="KF466" s="1"/>
      <c r="KG466" s="1"/>
      <c r="KH466" s="1"/>
      <c r="KI466" s="1"/>
      <c r="KJ466" s="1"/>
      <c r="KK466" s="1"/>
      <c r="KL466" s="1"/>
      <c r="KM466" s="1"/>
      <c r="KN466" s="1"/>
      <c r="KO466" s="1"/>
      <c r="KP466" s="1"/>
      <c r="KQ466" s="1"/>
      <c r="KR466" s="1"/>
      <c r="KS466" s="1"/>
      <c r="KT466" s="1"/>
      <c r="KU466" s="1"/>
      <c r="KV466" s="1"/>
      <c r="KW466" s="1"/>
      <c r="KX466" s="1"/>
      <c r="KY466" s="1"/>
      <c r="KZ466" s="1"/>
      <c r="LA466" s="1"/>
      <c r="LB466" s="1"/>
      <c r="LC466" s="1"/>
      <c r="LD466" s="1"/>
      <c r="LE466" s="1"/>
      <c r="LF466" s="1"/>
      <c r="LG466" s="1"/>
      <c r="LH466" s="1"/>
      <c r="LI466" s="1"/>
      <c r="LJ466" s="1"/>
      <c r="LK466" s="1"/>
      <c r="LL466" s="1"/>
      <c r="LM466" s="1"/>
      <c r="LN466" s="1"/>
      <c r="LO466" s="1"/>
      <c r="LP466" s="1"/>
      <c r="LQ466" s="1"/>
      <c r="LR466" s="1"/>
      <c r="LS466" s="1"/>
      <c r="LT466" s="1"/>
      <c r="LU466" s="1"/>
      <c r="LV466" s="1"/>
      <c r="LW466" s="1"/>
      <c r="LX466" s="1"/>
      <c r="LY466" s="1"/>
      <c r="LZ466" s="1"/>
      <c r="MA466" s="1"/>
      <c r="MB466" s="1"/>
      <c r="MC466" s="1"/>
      <c r="MD466" s="1"/>
      <c r="ME466" s="1"/>
      <c r="MF466" s="1"/>
      <c r="MG466" s="1"/>
      <c r="MH466" s="1"/>
      <c r="MI466" s="1"/>
      <c r="MJ466" s="1"/>
      <c r="MK466" s="1"/>
      <c r="ML466" s="1"/>
      <c r="MM466" s="1"/>
      <c r="MN466" s="1"/>
      <c r="MO466" s="1"/>
      <c r="MP466" s="1"/>
      <c r="MQ466" s="34"/>
      <c r="MR466" s="2"/>
      <c r="MS466" s="2"/>
      <c r="MT466" s="2"/>
      <c r="MU466" s="2"/>
    </row>
    <row r="467" spans="1:359" ht="41.25" customHeight="1">
      <c r="A467" s="516" t="s">
        <v>1556</v>
      </c>
      <c r="B467" s="517"/>
      <c r="C467" s="517"/>
      <c r="D467" s="517"/>
      <c r="E467" s="517"/>
      <c r="F467" s="517"/>
      <c r="G467" s="517"/>
      <c r="H467" s="517"/>
      <c r="I467" s="517"/>
      <c r="J467" s="517"/>
      <c r="K467" s="517"/>
      <c r="L467" s="517"/>
      <c r="M467" s="517"/>
      <c r="N467" s="517"/>
      <c r="O467" s="517"/>
      <c r="P467" s="517"/>
      <c r="Q467" s="517"/>
      <c r="R467" s="517"/>
      <c r="S467" s="517"/>
      <c r="T467" s="517"/>
      <c r="U467" s="518"/>
      <c r="V467" s="176"/>
      <c r="W467" s="176"/>
    </row>
    <row r="468" spans="1:359" ht="91.5" customHeight="1">
      <c r="A468" s="510" t="s">
        <v>131</v>
      </c>
      <c r="B468" s="178">
        <v>1</v>
      </c>
      <c r="C468" s="396" t="s">
        <v>836</v>
      </c>
      <c r="D468" s="141" t="s">
        <v>844</v>
      </c>
      <c r="E468" s="141" t="s">
        <v>837</v>
      </c>
      <c r="F468" s="396" t="s">
        <v>460</v>
      </c>
      <c r="G468" s="178" t="s">
        <v>27</v>
      </c>
      <c r="H468" s="396"/>
      <c r="I468" s="396" t="s">
        <v>838</v>
      </c>
      <c r="J468" s="150">
        <v>10000</v>
      </c>
      <c r="K468" s="178" t="s">
        <v>27</v>
      </c>
      <c r="L468" s="396"/>
      <c r="M468" s="396"/>
      <c r="N468" s="178" t="s">
        <v>27</v>
      </c>
      <c r="O468" s="178"/>
      <c r="P468" s="397">
        <v>0</v>
      </c>
      <c r="Q468" s="396"/>
      <c r="R468" s="178"/>
      <c r="S468" s="178" t="s">
        <v>27</v>
      </c>
      <c r="T468" s="333" t="s">
        <v>27</v>
      </c>
      <c r="U468" s="396" t="s">
        <v>904</v>
      </c>
      <c r="V468" s="176"/>
      <c r="W468" s="176"/>
    </row>
    <row r="469" spans="1:359" ht="51" customHeight="1">
      <c r="A469" s="511"/>
      <c r="B469" s="178">
        <v>2</v>
      </c>
      <c r="C469" s="396" t="s">
        <v>835</v>
      </c>
      <c r="D469" s="396" t="s">
        <v>845</v>
      </c>
      <c r="E469" s="396" t="s">
        <v>839</v>
      </c>
      <c r="F469" s="396" t="s">
        <v>840</v>
      </c>
      <c r="G469" s="178" t="s">
        <v>27</v>
      </c>
      <c r="H469" s="396"/>
      <c r="I469" s="396" t="s">
        <v>237</v>
      </c>
      <c r="J469" s="150">
        <v>30000</v>
      </c>
      <c r="K469" s="178" t="s">
        <v>27</v>
      </c>
      <c r="L469" s="396"/>
      <c r="M469" s="396"/>
      <c r="N469" s="178" t="s">
        <v>27</v>
      </c>
      <c r="O469" s="178"/>
      <c r="P469" s="397">
        <v>0</v>
      </c>
      <c r="Q469" s="396"/>
      <c r="R469" s="178"/>
      <c r="S469" s="178" t="s">
        <v>27</v>
      </c>
      <c r="T469" s="333" t="s">
        <v>27</v>
      </c>
      <c r="U469" s="396" t="s">
        <v>841</v>
      </c>
      <c r="V469" s="176"/>
      <c r="W469" s="176"/>
    </row>
    <row r="470" spans="1:359" ht="40.5">
      <c r="A470" s="512"/>
      <c r="B470" s="178">
        <v>3</v>
      </c>
      <c r="C470" s="396" t="s">
        <v>843</v>
      </c>
      <c r="D470" s="398" t="s">
        <v>1015</v>
      </c>
      <c r="E470" s="396" t="s">
        <v>842</v>
      </c>
      <c r="F470" s="396" t="s">
        <v>846</v>
      </c>
      <c r="G470" s="178" t="s">
        <v>27</v>
      </c>
      <c r="H470" s="396"/>
      <c r="I470" s="396" t="s">
        <v>67</v>
      </c>
      <c r="J470" s="150">
        <v>20000</v>
      </c>
      <c r="K470" s="178" t="s">
        <v>27</v>
      </c>
      <c r="L470" s="396"/>
      <c r="M470" s="396"/>
      <c r="N470" s="178" t="s">
        <v>27</v>
      </c>
      <c r="O470" s="178"/>
      <c r="P470" s="397">
        <v>0</v>
      </c>
      <c r="Q470" s="396"/>
      <c r="R470" s="178"/>
      <c r="S470" s="178" t="s">
        <v>27</v>
      </c>
      <c r="T470" s="333" t="s">
        <v>27</v>
      </c>
      <c r="U470" s="396" t="s">
        <v>904</v>
      </c>
      <c r="V470" s="176"/>
      <c r="W470" s="176"/>
    </row>
    <row r="471" spans="1:359" ht="38.25" customHeight="1">
      <c r="A471" s="494" t="s">
        <v>1557</v>
      </c>
      <c r="B471" s="495"/>
      <c r="C471" s="495"/>
      <c r="D471" s="495"/>
      <c r="E471" s="495"/>
      <c r="F471" s="495"/>
      <c r="G471" s="495"/>
      <c r="H471" s="495"/>
      <c r="I471" s="495"/>
      <c r="J471" s="495"/>
      <c r="K471" s="495"/>
      <c r="L471" s="495"/>
      <c r="M471" s="495"/>
      <c r="N471" s="495"/>
      <c r="O471" s="495"/>
      <c r="P471" s="495"/>
      <c r="Q471" s="495"/>
      <c r="R471" s="495"/>
      <c r="S471" s="495"/>
      <c r="T471" s="495"/>
      <c r="U471" s="496"/>
      <c r="V471" s="176"/>
      <c r="W471" s="219"/>
    </row>
    <row r="472" spans="1:359" s="26" customFormat="1" ht="60.75" customHeight="1">
      <c r="A472" s="506" t="s">
        <v>136</v>
      </c>
      <c r="B472" s="178">
        <v>1</v>
      </c>
      <c r="C472" s="175" t="s">
        <v>1040</v>
      </c>
      <c r="D472" s="141" t="s">
        <v>348</v>
      </c>
      <c r="E472" s="141" t="s">
        <v>273</v>
      </c>
      <c r="F472" s="175" t="s">
        <v>464</v>
      </c>
      <c r="G472" s="141" t="s">
        <v>27</v>
      </c>
      <c r="H472" s="333"/>
      <c r="I472" s="141" t="s">
        <v>309</v>
      </c>
      <c r="J472" s="168">
        <v>200000</v>
      </c>
      <c r="K472" s="141" t="s">
        <v>27</v>
      </c>
      <c r="L472" s="178"/>
      <c r="M472" s="148"/>
      <c r="N472" s="141" t="s">
        <v>27</v>
      </c>
      <c r="O472" s="141"/>
      <c r="P472" s="367">
        <v>0</v>
      </c>
      <c r="Q472" s="136"/>
      <c r="R472" s="136"/>
      <c r="S472" s="136"/>
      <c r="T472" s="154" t="s">
        <v>27</v>
      </c>
      <c r="U472" s="141" t="s">
        <v>336</v>
      </c>
      <c r="V472" s="176"/>
      <c r="W472" s="22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c r="HI472" s="1"/>
      <c r="HJ472" s="1"/>
      <c r="HK472" s="1"/>
      <c r="HL472" s="1"/>
      <c r="HM472" s="1"/>
      <c r="HN472" s="1"/>
      <c r="HO472" s="1"/>
      <c r="HP472" s="1"/>
      <c r="HQ472" s="1"/>
      <c r="HR472" s="1"/>
      <c r="HS472" s="1"/>
      <c r="HT472" s="1"/>
      <c r="HU472" s="1"/>
      <c r="HV472" s="1"/>
      <c r="HW472" s="1"/>
      <c r="HX472" s="1"/>
      <c r="HY472" s="1"/>
      <c r="HZ472" s="1"/>
      <c r="IA472" s="1"/>
      <c r="IB472" s="1"/>
      <c r="IC472" s="1"/>
      <c r="ID472" s="1"/>
      <c r="IE472" s="1"/>
      <c r="IF472" s="1"/>
      <c r="IG472" s="1"/>
      <c r="IH472" s="1"/>
      <c r="II472" s="1"/>
      <c r="IJ472" s="1"/>
      <c r="IK472" s="1"/>
      <c r="IL472" s="1"/>
      <c r="IM472" s="1"/>
      <c r="IN472" s="1"/>
      <c r="IO472" s="1"/>
      <c r="IP472" s="1"/>
      <c r="IQ472" s="1"/>
      <c r="IR472" s="1"/>
      <c r="IS472" s="1"/>
      <c r="IT472" s="1"/>
      <c r="IU472" s="1"/>
      <c r="IV472" s="1"/>
      <c r="IW472" s="1"/>
      <c r="IX472" s="1"/>
      <c r="IY472" s="1"/>
      <c r="IZ472" s="1"/>
      <c r="JA472" s="1"/>
      <c r="JB472" s="1"/>
      <c r="JC472" s="1"/>
      <c r="JD472" s="1"/>
      <c r="JE472" s="1"/>
      <c r="JF472" s="1"/>
      <c r="JG472" s="1"/>
      <c r="JH472" s="1"/>
      <c r="JI472" s="1"/>
      <c r="JJ472" s="1"/>
      <c r="JK472" s="1"/>
      <c r="JL472" s="1"/>
      <c r="JM472" s="1"/>
      <c r="JN472" s="1"/>
      <c r="JO472" s="1"/>
      <c r="JP472" s="1"/>
      <c r="JQ472" s="1"/>
      <c r="JR472" s="1"/>
      <c r="JS472" s="1"/>
      <c r="JT472" s="1"/>
      <c r="JU472" s="1"/>
      <c r="JV472" s="1"/>
      <c r="JW472" s="1"/>
      <c r="JX472" s="1"/>
      <c r="JY472" s="1"/>
      <c r="JZ472" s="1"/>
      <c r="KA472" s="1"/>
      <c r="KB472" s="1"/>
      <c r="KC472" s="1"/>
      <c r="KD472" s="1"/>
      <c r="KE472" s="1"/>
      <c r="KF472" s="1"/>
      <c r="KG472" s="1"/>
      <c r="KH472" s="1"/>
      <c r="KI472" s="1"/>
      <c r="KJ472" s="1"/>
      <c r="KK472" s="1"/>
      <c r="KL472" s="1"/>
      <c r="KM472" s="1"/>
      <c r="KN472" s="1"/>
      <c r="KO472" s="1"/>
      <c r="KP472" s="1"/>
      <c r="KQ472" s="1"/>
      <c r="KR472" s="1"/>
      <c r="KS472" s="1"/>
      <c r="KT472" s="1"/>
      <c r="KU472" s="1"/>
      <c r="KV472" s="1"/>
      <c r="KW472" s="1"/>
      <c r="KX472" s="1"/>
      <c r="KY472" s="1"/>
      <c r="KZ472" s="1"/>
      <c r="LA472" s="1"/>
      <c r="LB472" s="1"/>
      <c r="LC472" s="1"/>
      <c r="LD472" s="1"/>
      <c r="LE472" s="1"/>
      <c r="LF472" s="1"/>
      <c r="LG472" s="1"/>
      <c r="LH472" s="1"/>
      <c r="LI472" s="1"/>
      <c r="LJ472" s="1"/>
      <c r="LK472" s="1"/>
      <c r="LL472" s="1"/>
      <c r="LM472" s="1"/>
      <c r="LN472" s="1"/>
      <c r="LO472" s="1"/>
      <c r="LP472" s="1"/>
      <c r="LQ472" s="1"/>
      <c r="LR472" s="1"/>
      <c r="LS472" s="1"/>
      <c r="LT472" s="1"/>
      <c r="LU472" s="1"/>
      <c r="LV472" s="1"/>
      <c r="LW472" s="1"/>
      <c r="LX472" s="1"/>
      <c r="LY472" s="1"/>
      <c r="LZ472" s="1"/>
      <c r="MA472" s="1"/>
      <c r="MB472" s="1"/>
      <c r="MC472" s="1"/>
      <c r="MD472" s="1"/>
      <c r="ME472" s="1"/>
      <c r="MF472" s="1"/>
      <c r="MG472" s="1"/>
      <c r="MH472" s="1"/>
      <c r="MI472" s="1"/>
      <c r="MJ472" s="1"/>
      <c r="MK472" s="1"/>
      <c r="ML472" s="1"/>
      <c r="MM472" s="1"/>
      <c r="MN472" s="1"/>
      <c r="MO472" s="1"/>
      <c r="MP472" s="1"/>
      <c r="MQ472" s="34"/>
      <c r="MR472" s="2"/>
      <c r="MS472" s="2"/>
      <c r="MT472" s="2"/>
      <c r="MU472" s="2"/>
    </row>
    <row r="473" spans="1:359" s="28" customFormat="1" ht="60.75">
      <c r="A473" s="507"/>
      <c r="B473" s="178">
        <v>2</v>
      </c>
      <c r="C473" s="175" t="s">
        <v>274</v>
      </c>
      <c r="D473" s="141" t="s">
        <v>389</v>
      </c>
      <c r="E473" s="141" t="s">
        <v>390</v>
      </c>
      <c r="F473" s="141" t="s">
        <v>323</v>
      </c>
      <c r="G473" s="141" t="s">
        <v>27</v>
      </c>
      <c r="H473" s="333"/>
      <c r="I473" s="141" t="s">
        <v>8</v>
      </c>
      <c r="J473" s="168">
        <v>50000</v>
      </c>
      <c r="K473" s="141" t="s">
        <v>27</v>
      </c>
      <c r="L473" s="178"/>
      <c r="M473" s="148"/>
      <c r="N473" s="141" t="s">
        <v>27</v>
      </c>
      <c r="O473" s="141"/>
      <c r="P473" s="367">
        <v>0</v>
      </c>
      <c r="Q473" s="136"/>
      <c r="R473" s="136"/>
      <c r="S473" s="136"/>
      <c r="T473" s="154" t="s">
        <v>27</v>
      </c>
      <c r="U473" s="141" t="s">
        <v>336</v>
      </c>
      <c r="V473" s="222"/>
      <c r="W473" s="223"/>
      <c r="X473" s="39"/>
      <c r="Y473" s="39"/>
      <c r="Z473" s="39"/>
      <c r="AA473" s="39"/>
      <c r="AB473" s="39"/>
      <c r="AC473" s="39"/>
      <c r="AD473" s="39"/>
      <c r="AE473" s="39"/>
      <c r="AF473" s="39"/>
      <c r="AG473" s="39"/>
      <c r="AH473" s="39"/>
      <c r="AI473" s="39"/>
      <c r="AJ473" s="39"/>
      <c r="AK473" s="39"/>
      <c r="AL473" s="39"/>
      <c r="AM473" s="39"/>
      <c r="AN473" s="39"/>
      <c r="AO473" s="39"/>
      <c r="AP473" s="39"/>
      <c r="AQ473" s="39"/>
      <c r="AR473" s="39"/>
      <c r="AS473" s="39"/>
      <c r="AT473" s="39"/>
      <c r="AU473" s="39"/>
      <c r="AV473" s="39"/>
      <c r="AW473" s="39"/>
      <c r="AX473" s="39"/>
      <c r="AY473" s="39"/>
      <c r="AZ473" s="39"/>
      <c r="BA473" s="39"/>
      <c r="BB473" s="39"/>
      <c r="BC473" s="39"/>
      <c r="BD473" s="39"/>
      <c r="BE473" s="39"/>
      <c r="BF473" s="39"/>
      <c r="BG473" s="39"/>
      <c r="BH473" s="39"/>
      <c r="BI473" s="39"/>
      <c r="BJ473" s="39"/>
      <c r="BK473" s="39"/>
      <c r="BL473" s="39"/>
      <c r="BM473" s="39"/>
      <c r="BN473" s="39"/>
      <c r="BO473" s="39"/>
      <c r="BP473" s="39"/>
      <c r="BQ473" s="39"/>
      <c r="BR473" s="39"/>
      <c r="BS473" s="39"/>
      <c r="BT473" s="39"/>
      <c r="BU473" s="39"/>
      <c r="BV473" s="39"/>
      <c r="BW473" s="39"/>
      <c r="BX473" s="39"/>
      <c r="BY473" s="39"/>
      <c r="BZ473" s="39"/>
      <c r="CA473" s="39"/>
      <c r="CB473" s="39"/>
      <c r="CC473" s="39"/>
      <c r="CD473" s="39"/>
      <c r="CE473" s="39"/>
      <c r="CF473" s="39"/>
      <c r="CG473" s="39"/>
      <c r="CH473" s="39"/>
      <c r="CI473" s="39"/>
      <c r="CJ473" s="39"/>
      <c r="CK473" s="39"/>
      <c r="CL473" s="39"/>
      <c r="CM473" s="39"/>
      <c r="CN473" s="39"/>
      <c r="CO473" s="39"/>
      <c r="CP473" s="39"/>
      <c r="CQ473" s="39"/>
      <c r="CR473" s="39"/>
      <c r="CS473" s="39"/>
      <c r="CT473" s="39"/>
      <c r="CU473" s="39"/>
      <c r="CV473" s="39"/>
      <c r="CW473" s="39"/>
      <c r="CX473" s="39"/>
      <c r="CY473" s="39"/>
      <c r="CZ473" s="39"/>
      <c r="DA473" s="39"/>
      <c r="DB473" s="39"/>
      <c r="DC473" s="39"/>
      <c r="DD473" s="39"/>
      <c r="DE473" s="39"/>
      <c r="DF473" s="39"/>
      <c r="DG473" s="39"/>
      <c r="DH473" s="39"/>
      <c r="DI473" s="39"/>
      <c r="DJ473" s="39"/>
      <c r="DK473" s="39"/>
      <c r="DL473" s="39"/>
      <c r="DM473" s="39"/>
      <c r="DN473" s="39"/>
      <c r="DO473" s="39"/>
      <c r="DP473" s="39"/>
      <c r="DQ473" s="39"/>
      <c r="DR473" s="39"/>
      <c r="DS473" s="39"/>
      <c r="DT473" s="39"/>
      <c r="DU473" s="39"/>
      <c r="DV473" s="39"/>
      <c r="DW473" s="39"/>
      <c r="DX473" s="39"/>
      <c r="DY473" s="39"/>
      <c r="DZ473" s="39"/>
      <c r="EA473" s="39"/>
      <c r="EB473" s="39"/>
      <c r="EC473" s="39"/>
      <c r="ED473" s="39"/>
      <c r="EE473" s="39"/>
      <c r="EF473" s="39"/>
      <c r="EG473" s="39"/>
      <c r="EH473" s="39"/>
      <c r="EI473" s="39"/>
      <c r="EJ473" s="39"/>
      <c r="EK473" s="39"/>
      <c r="EL473" s="39"/>
      <c r="EM473" s="39"/>
      <c r="EN473" s="39"/>
      <c r="EO473" s="39"/>
      <c r="EP473" s="39"/>
      <c r="EQ473" s="39"/>
      <c r="ER473" s="39"/>
      <c r="ES473" s="39"/>
      <c r="ET473" s="39"/>
      <c r="EU473" s="39"/>
      <c r="EV473" s="39"/>
      <c r="EW473" s="39"/>
      <c r="EX473" s="39"/>
      <c r="EY473" s="39"/>
      <c r="EZ473" s="39"/>
      <c r="FA473" s="39"/>
      <c r="FB473" s="39"/>
      <c r="FC473" s="39"/>
      <c r="FD473" s="39"/>
      <c r="FE473" s="39"/>
      <c r="FF473" s="39"/>
      <c r="FG473" s="39"/>
      <c r="FH473" s="39"/>
      <c r="FI473" s="39"/>
      <c r="FJ473" s="39"/>
      <c r="FK473" s="39"/>
      <c r="FL473" s="39"/>
      <c r="FM473" s="39"/>
      <c r="FN473" s="39"/>
      <c r="FO473" s="39"/>
      <c r="FP473" s="39"/>
      <c r="FQ473" s="39"/>
      <c r="FR473" s="39"/>
      <c r="FS473" s="39"/>
      <c r="FT473" s="39"/>
      <c r="FU473" s="39"/>
      <c r="FV473" s="39"/>
      <c r="FW473" s="39"/>
      <c r="FX473" s="39"/>
      <c r="FY473" s="39"/>
      <c r="FZ473" s="39"/>
      <c r="GA473" s="39"/>
      <c r="GB473" s="39"/>
      <c r="GC473" s="39"/>
      <c r="GD473" s="39"/>
      <c r="GE473" s="39"/>
      <c r="GF473" s="39"/>
      <c r="GG473" s="39"/>
      <c r="GH473" s="39"/>
      <c r="GI473" s="39"/>
      <c r="GJ473" s="39"/>
      <c r="GK473" s="39"/>
      <c r="GL473" s="39"/>
      <c r="GM473" s="39"/>
      <c r="GN473" s="39"/>
      <c r="GO473" s="39"/>
      <c r="GP473" s="39"/>
      <c r="GQ473" s="39"/>
      <c r="GR473" s="39"/>
      <c r="GS473" s="39"/>
      <c r="GT473" s="39"/>
      <c r="GU473" s="39"/>
      <c r="GV473" s="39"/>
      <c r="GW473" s="39"/>
      <c r="GX473" s="39"/>
      <c r="GY473" s="39"/>
      <c r="GZ473" s="39"/>
      <c r="HA473" s="39"/>
      <c r="HB473" s="39"/>
      <c r="HC473" s="39"/>
      <c r="HD473" s="39"/>
      <c r="HE473" s="39"/>
      <c r="HF473" s="39"/>
      <c r="HG473" s="39"/>
      <c r="HH473" s="39"/>
      <c r="HI473" s="39"/>
      <c r="HJ473" s="39"/>
      <c r="HK473" s="39"/>
      <c r="HL473" s="39"/>
      <c r="HM473" s="39"/>
      <c r="HN473" s="39"/>
      <c r="HO473" s="39"/>
      <c r="HP473" s="39"/>
      <c r="HQ473" s="39"/>
      <c r="HR473" s="39"/>
      <c r="HS473" s="39"/>
      <c r="HT473" s="39"/>
      <c r="HU473" s="39"/>
      <c r="HV473" s="39"/>
      <c r="HW473" s="39"/>
      <c r="HX473" s="39"/>
      <c r="HY473" s="39"/>
      <c r="HZ473" s="39"/>
      <c r="IA473" s="39"/>
      <c r="IB473" s="39"/>
      <c r="IC473" s="39"/>
      <c r="ID473" s="39"/>
      <c r="IE473" s="39"/>
      <c r="IF473" s="39"/>
      <c r="IG473" s="39"/>
      <c r="IH473" s="39"/>
      <c r="II473" s="39"/>
      <c r="IJ473" s="39"/>
      <c r="IK473" s="39"/>
      <c r="IL473" s="39"/>
      <c r="IM473" s="39"/>
      <c r="IN473" s="39"/>
      <c r="IO473" s="39"/>
      <c r="IP473" s="39"/>
      <c r="IQ473" s="39"/>
      <c r="IR473" s="39"/>
      <c r="IS473" s="39"/>
      <c r="IT473" s="39"/>
      <c r="IU473" s="39"/>
      <c r="IV473" s="39"/>
      <c r="IW473" s="39"/>
      <c r="IX473" s="39"/>
      <c r="IY473" s="39"/>
      <c r="IZ473" s="39"/>
      <c r="JA473" s="39"/>
      <c r="JB473" s="39"/>
      <c r="JC473" s="39"/>
      <c r="JD473" s="39"/>
      <c r="JE473" s="39"/>
      <c r="JF473" s="39"/>
      <c r="JG473" s="39"/>
      <c r="JH473" s="39"/>
      <c r="JI473" s="39"/>
      <c r="JJ473" s="39"/>
      <c r="JK473" s="39"/>
      <c r="JL473" s="39"/>
      <c r="JM473" s="39"/>
      <c r="JN473" s="39"/>
      <c r="JO473" s="39"/>
      <c r="JP473" s="39"/>
      <c r="JQ473" s="39"/>
      <c r="JR473" s="39"/>
      <c r="JS473" s="39"/>
      <c r="JT473" s="39"/>
      <c r="JU473" s="39"/>
      <c r="JV473" s="39"/>
      <c r="JW473" s="39"/>
      <c r="JX473" s="39"/>
      <c r="JY473" s="39"/>
      <c r="JZ473" s="39"/>
      <c r="KA473" s="39"/>
      <c r="KB473" s="39"/>
      <c r="KC473" s="39"/>
      <c r="KD473" s="39"/>
      <c r="KE473" s="39"/>
      <c r="KF473" s="39"/>
      <c r="KG473" s="39"/>
      <c r="KH473" s="39"/>
      <c r="KI473" s="39"/>
      <c r="KJ473" s="39"/>
      <c r="KK473" s="39"/>
      <c r="KL473" s="39"/>
      <c r="KM473" s="39"/>
      <c r="KN473" s="39"/>
      <c r="KO473" s="39"/>
      <c r="KP473" s="39"/>
      <c r="KQ473" s="39"/>
      <c r="KR473" s="39"/>
      <c r="KS473" s="39"/>
      <c r="KT473" s="39"/>
      <c r="KU473" s="39"/>
      <c r="KV473" s="39"/>
      <c r="KW473" s="39"/>
      <c r="KX473" s="39"/>
      <c r="KY473" s="39"/>
      <c r="KZ473" s="39"/>
      <c r="LA473" s="39"/>
      <c r="LB473" s="39"/>
      <c r="LC473" s="39"/>
      <c r="LD473" s="39"/>
      <c r="LE473" s="39"/>
      <c r="LF473" s="39"/>
      <c r="LG473" s="39"/>
      <c r="LH473" s="39"/>
      <c r="LI473" s="39"/>
      <c r="LJ473" s="39"/>
      <c r="LK473" s="39"/>
      <c r="LL473" s="39"/>
      <c r="LM473" s="39"/>
      <c r="LN473" s="39"/>
      <c r="LO473" s="39"/>
      <c r="LP473" s="39"/>
      <c r="LQ473" s="39"/>
      <c r="LR473" s="39"/>
      <c r="LS473" s="39"/>
      <c r="LT473" s="39"/>
      <c r="LU473" s="39"/>
      <c r="LV473" s="39"/>
      <c r="LW473" s="39"/>
      <c r="LX473" s="39"/>
      <c r="LY473" s="39"/>
      <c r="LZ473" s="39"/>
      <c r="MA473" s="39"/>
      <c r="MB473" s="39"/>
      <c r="MC473" s="39"/>
      <c r="MD473" s="39"/>
      <c r="ME473" s="39"/>
      <c r="MF473" s="39"/>
      <c r="MG473" s="39"/>
      <c r="MH473" s="39"/>
      <c r="MI473" s="39"/>
      <c r="MJ473" s="39"/>
      <c r="MK473" s="39"/>
      <c r="ML473" s="39"/>
      <c r="MM473" s="39"/>
      <c r="MN473" s="39"/>
      <c r="MO473" s="39"/>
      <c r="MP473" s="39"/>
      <c r="MQ473" s="40"/>
      <c r="MR473" s="4"/>
      <c r="MS473" s="4"/>
      <c r="MT473" s="4"/>
      <c r="MU473" s="4"/>
    </row>
    <row r="474" spans="1:359" s="28" customFormat="1" ht="81">
      <c r="A474" s="507"/>
      <c r="B474" s="178">
        <v>3</v>
      </c>
      <c r="C474" s="175" t="s">
        <v>275</v>
      </c>
      <c r="D474" s="141" t="s">
        <v>276</v>
      </c>
      <c r="E474" s="141" t="s">
        <v>277</v>
      </c>
      <c r="F474" s="141" t="s">
        <v>391</v>
      </c>
      <c r="G474" s="141" t="s">
        <v>27</v>
      </c>
      <c r="H474" s="333"/>
      <c r="I474" s="141" t="s">
        <v>448</v>
      </c>
      <c r="J474" s="168">
        <v>200000</v>
      </c>
      <c r="K474" s="141" t="s">
        <v>27</v>
      </c>
      <c r="L474" s="178"/>
      <c r="M474" s="148"/>
      <c r="N474" s="141" t="s">
        <v>27</v>
      </c>
      <c r="O474" s="141"/>
      <c r="P474" s="367">
        <v>0</v>
      </c>
      <c r="Q474" s="136"/>
      <c r="R474" s="136"/>
      <c r="S474" s="136"/>
      <c r="T474" s="154" t="s">
        <v>27</v>
      </c>
      <c r="U474" s="141" t="s">
        <v>336</v>
      </c>
      <c r="V474" s="224"/>
      <c r="W474" s="223"/>
      <c r="X474" s="39"/>
      <c r="Y474" s="39"/>
      <c r="Z474" s="39"/>
      <c r="AA474" s="39"/>
      <c r="AB474" s="39"/>
      <c r="AC474" s="39"/>
      <c r="AD474" s="39"/>
      <c r="AE474" s="39"/>
      <c r="AF474" s="39"/>
      <c r="AG474" s="39"/>
      <c r="AH474" s="39"/>
      <c r="AI474" s="39"/>
      <c r="AJ474" s="39"/>
      <c r="AK474" s="39"/>
      <c r="AL474" s="39"/>
      <c r="AM474" s="39"/>
      <c r="AN474" s="39"/>
      <c r="AO474" s="39"/>
      <c r="AP474" s="39"/>
      <c r="AQ474" s="39"/>
      <c r="AR474" s="39"/>
      <c r="AS474" s="39"/>
      <c r="AT474" s="39"/>
      <c r="AU474" s="39"/>
      <c r="AV474" s="39"/>
      <c r="AW474" s="39"/>
      <c r="AX474" s="39"/>
      <c r="AY474" s="39"/>
      <c r="AZ474" s="39"/>
      <c r="BA474" s="39"/>
      <c r="BB474" s="39"/>
      <c r="BC474" s="39"/>
      <c r="BD474" s="39"/>
      <c r="BE474" s="39"/>
      <c r="BF474" s="39"/>
      <c r="BG474" s="39"/>
      <c r="BH474" s="39"/>
      <c r="BI474" s="39"/>
      <c r="BJ474" s="39"/>
      <c r="BK474" s="39"/>
      <c r="BL474" s="39"/>
      <c r="BM474" s="39"/>
      <c r="BN474" s="39"/>
      <c r="BO474" s="39"/>
      <c r="BP474" s="39"/>
      <c r="BQ474" s="39"/>
      <c r="BR474" s="39"/>
      <c r="BS474" s="39"/>
      <c r="BT474" s="39"/>
      <c r="BU474" s="39"/>
      <c r="BV474" s="39"/>
      <c r="BW474" s="39"/>
      <c r="BX474" s="39"/>
      <c r="BY474" s="39"/>
      <c r="BZ474" s="39"/>
      <c r="CA474" s="39"/>
      <c r="CB474" s="39"/>
      <c r="CC474" s="39"/>
      <c r="CD474" s="39"/>
      <c r="CE474" s="39"/>
      <c r="CF474" s="39"/>
      <c r="CG474" s="39"/>
      <c r="CH474" s="39"/>
      <c r="CI474" s="39"/>
      <c r="CJ474" s="39"/>
      <c r="CK474" s="39"/>
      <c r="CL474" s="39"/>
      <c r="CM474" s="39"/>
      <c r="CN474" s="39"/>
      <c r="CO474" s="39"/>
      <c r="CP474" s="39"/>
      <c r="CQ474" s="39"/>
      <c r="CR474" s="39"/>
      <c r="CS474" s="39"/>
      <c r="CT474" s="39"/>
      <c r="CU474" s="39"/>
      <c r="CV474" s="39"/>
      <c r="CW474" s="39"/>
      <c r="CX474" s="39"/>
      <c r="CY474" s="39"/>
      <c r="CZ474" s="39"/>
      <c r="DA474" s="39"/>
      <c r="DB474" s="39"/>
      <c r="DC474" s="39"/>
      <c r="DD474" s="39"/>
      <c r="DE474" s="39"/>
      <c r="DF474" s="39"/>
      <c r="DG474" s="39"/>
      <c r="DH474" s="39"/>
      <c r="DI474" s="39"/>
      <c r="DJ474" s="39"/>
      <c r="DK474" s="39"/>
      <c r="DL474" s="39"/>
      <c r="DM474" s="39"/>
      <c r="DN474" s="39"/>
      <c r="DO474" s="39"/>
      <c r="DP474" s="39"/>
      <c r="DQ474" s="39"/>
      <c r="DR474" s="39"/>
      <c r="DS474" s="39"/>
      <c r="DT474" s="39"/>
      <c r="DU474" s="39"/>
      <c r="DV474" s="39"/>
      <c r="DW474" s="39"/>
      <c r="DX474" s="39"/>
      <c r="DY474" s="39"/>
      <c r="DZ474" s="39"/>
      <c r="EA474" s="39"/>
      <c r="EB474" s="39"/>
      <c r="EC474" s="39"/>
      <c r="ED474" s="39"/>
      <c r="EE474" s="39"/>
      <c r="EF474" s="39"/>
      <c r="EG474" s="39"/>
      <c r="EH474" s="39"/>
      <c r="EI474" s="39"/>
      <c r="EJ474" s="39"/>
      <c r="EK474" s="39"/>
      <c r="EL474" s="39"/>
      <c r="EM474" s="39"/>
      <c r="EN474" s="39"/>
      <c r="EO474" s="39"/>
      <c r="EP474" s="39"/>
      <c r="EQ474" s="39"/>
      <c r="ER474" s="39"/>
      <c r="ES474" s="39"/>
      <c r="ET474" s="39"/>
      <c r="EU474" s="39"/>
      <c r="EV474" s="39"/>
      <c r="EW474" s="39"/>
      <c r="EX474" s="39"/>
      <c r="EY474" s="39"/>
      <c r="EZ474" s="39"/>
      <c r="FA474" s="39"/>
      <c r="FB474" s="39"/>
      <c r="FC474" s="39"/>
      <c r="FD474" s="39"/>
      <c r="FE474" s="39"/>
      <c r="FF474" s="39"/>
      <c r="FG474" s="39"/>
      <c r="FH474" s="39"/>
      <c r="FI474" s="39"/>
      <c r="FJ474" s="39"/>
      <c r="FK474" s="39"/>
      <c r="FL474" s="39"/>
      <c r="FM474" s="39"/>
      <c r="FN474" s="39"/>
      <c r="FO474" s="39"/>
      <c r="FP474" s="39"/>
      <c r="FQ474" s="39"/>
      <c r="FR474" s="39"/>
      <c r="FS474" s="39"/>
      <c r="FT474" s="39"/>
      <c r="FU474" s="39"/>
      <c r="FV474" s="39"/>
      <c r="FW474" s="39"/>
      <c r="FX474" s="39"/>
      <c r="FY474" s="39"/>
      <c r="FZ474" s="39"/>
      <c r="GA474" s="39"/>
      <c r="GB474" s="39"/>
      <c r="GC474" s="39"/>
      <c r="GD474" s="39"/>
      <c r="GE474" s="39"/>
      <c r="GF474" s="39"/>
      <c r="GG474" s="39"/>
      <c r="GH474" s="39"/>
      <c r="GI474" s="39"/>
      <c r="GJ474" s="39"/>
      <c r="GK474" s="39"/>
      <c r="GL474" s="39"/>
      <c r="GM474" s="39"/>
      <c r="GN474" s="39"/>
      <c r="GO474" s="39"/>
      <c r="GP474" s="39"/>
      <c r="GQ474" s="39"/>
      <c r="GR474" s="39"/>
      <c r="GS474" s="39"/>
      <c r="GT474" s="39"/>
      <c r="GU474" s="39"/>
      <c r="GV474" s="39"/>
      <c r="GW474" s="39"/>
      <c r="GX474" s="39"/>
      <c r="GY474" s="39"/>
      <c r="GZ474" s="39"/>
      <c r="HA474" s="39"/>
      <c r="HB474" s="39"/>
      <c r="HC474" s="39"/>
      <c r="HD474" s="39"/>
      <c r="HE474" s="39"/>
      <c r="HF474" s="39"/>
      <c r="HG474" s="39"/>
      <c r="HH474" s="39"/>
      <c r="HI474" s="39"/>
      <c r="HJ474" s="39"/>
      <c r="HK474" s="39"/>
      <c r="HL474" s="39"/>
      <c r="HM474" s="39"/>
      <c r="HN474" s="39"/>
      <c r="HO474" s="39"/>
      <c r="HP474" s="39"/>
      <c r="HQ474" s="39"/>
      <c r="HR474" s="39"/>
      <c r="HS474" s="39"/>
      <c r="HT474" s="39"/>
      <c r="HU474" s="39"/>
      <c r="HV474" s="39"/>
      <c r="HW474" s="39"/>
      <c r="HX474" s="39"/>
      <c r="HY474" s="39"/>
      <c r="HZ474" s="39"/>
      <c r="IA474" s="39"/>
      <c r="IB474" s="39"/>
      <c r="IC474" s="39"/>
      <c r="ID474" s="39"/>
      <c r="IE474" s="39"/>
      <c r="IF474" s="39"/>
      <c r="IG474" s="39"/>
      <c r="IH474" s="39"/>
      <c r="II474" s="39"/>
      <c r="IJ474" s="39"/>
      <c r="IK474" s="39"/>
      <c r="IL474" s="39"/>
      <c r="IM474" s="39"/>
      <c r="IN474" s="39"/>
      <c r="IO474" s="39"/>
      <c r="IP474" s="39"/>
      <c r="IQ474" s="39"/>
      <c r="IR474" s="39"/>
      <c r="IS474" s="39"/>
      <c r="IT474" s="39"/>
      <c r="IU474" s="39"/>
      <c r="IV474" s="39"/>
      <c r="IW474" s="39"/>
      <c r="IX474" s="39"/>
      <c r="IY474" s="39"/>
      <c r="IZ474" s="39"/>
      <c r="JA474" s="39"/>
      <c r="JB474" s="39"/>
      <c r="JC474" s="39"/>
      <c r="JD474" s="39"/>
      <c r="JE474" s="39"/>
      <c r="JF474" s="39"/>
      <c r="JG474" s="39"/>
      <c r="JH474" s="39"/>
      <c r="JI474" s="39"/>
      <c r="JJ474" s="39"/>
      <c r="JK474" s="39"/>
      <c r="JL474" s="39"/>
      <c r="JM474" s="39"/>
      <c r="JN474" s="39"/>
      <c r="JO474" s="39"/>
      <c r="JP474" s="39"/>
      <c r="JQ474" s="39"/>
      <c r="JR474" s="39"/>
      <c r="JS474" s="39"/>
      <c r="JT474" s="39"/>
      <c r="JU474" s="39"/>
      <c r="JV474" s="39"/>
      <c r="JW474" s="39"/>
      <c r="JX474" s="39"/>
      <c r="JY474" s="39"/>
      <c r="JZ474" s="39"/>
      <c r="KA474" s="39"/>
      <c r="KB474" s="39"/>
      <c r="KC474" s="39"/>
      <c r="KD474" s="39"/>
      <c r="KE474" s="39"/>
      <c r="KF474" s="39"/>
      <c r="KG474" s="39"/>
      <c r="KH474" s="39"/>
      <c r="KI474" s="39"/>
      <c r="KJ474" s="39"/>
      <c r="KK474" s="39"/>
      <c r="KL474" s="39"/>
      <c r="KM474" s="39"/>
      <c r="KN474" s="39"/>
      <c r="KO474" s="39"/>
      <c r="KP474" s="39"/>
      <c r="KQ474" s="39"/>
      <c r="KR474" s="39"/>
      <c r="KS474" s="39"/>
      <c r="KT474" s="39"/>
      <c r="KU474" s="39"/>
      <c r="KV474" s="39"/>
      <c r="KW474" s="39"/>
      <c r="KX474" s="39"/>
      <c r="KY474" s="39"/>
      <c r="KZ474" s="39"/>
      <c r="LA474" s="39"/>
      <c r="LB474" s="39"/>
      <c r="LC474" s="39"/>
      <c r="LD474" s="39"/>
      <c r="LE474" s="39"/>
      <c r="LF474" s="39"/>
      <c r="LG474" s="39"/>
      <c r="LH474" s="39"/>
      <c r="LI474" s="39"/>
      <c r="LJ474" s="39"/>
      <c r="LK474" s="39"/>
      <c r="LL474" s="39"/>
      <c r="LM474" s="39"/>
      <c r="LN474" s="39"/>
      <c r="LO474" s="39"/>
      <c r="LP474" s="39"/>
      <c r="LQ474" s="39"/>
      <c r="LR474" s="39"/>
      <c r="LS474" s="39"/>
      <c r="LT474" s="39"/>
      <c r="LU474" s="39"/>
      <c r="LV474" s="39"/>
      <c r="LW474" s="39"/>
      <c r="LX474" s="39"/>
      <c r="LY474" s="39"/>
      <c r="LZ474" s="39"/>
      <c r="MA474" s="39"/>
      <c r="MB474" s="39"/>
      <c r="MC474" s="39"/>
      <c r="MD474" s="39"/>
      <c r="ME474" s="39"/>
      <c r="MF474" s="39"/>
      <c r="MG474" s="39"/>
      <c r="MH474" s="39"/>
      <c r="MI474" s="39"/>
      <c r="MJ474" s="39"/>
      <c r="MK474" s="39"/>
      <c r="ML474" s="39"/>
      <c r="MM474" s="39"/>
      <c r="MN474" s="39"/>
      <c r="MO474" s="39"/>
      <c r="MP474" s="39"/>
      <c r="MQ474" s="40"/>
      <c r="MR474" s="4"/>
      <c r="MS474" s="4"/>
      <c r="MT474" s="4"/>
      <c r="MU474" s="4"/>
    </row>
    <row r="475" spans="1:359" s="28" customFormat="1" ht="60.75">
      <c r="A475" s="507"/>
      <c r="B475" s="178">
        <v>4</v>
      </c>
      <c r="C475" s="175" t="s">
        <v>1029</v>
      </c>
      <c r="D475" s="175" t="s">
        <v>1030</v>
      </c>
      <c r="E475" s="175" t="s">
        <v>1031</v>
      </c>
      <c r="F475" s="132" t="s">
        <v>1444</v>
      </c>
      <c r="G475" s="141" t="s">
        <v>27</v>
      </c>
      <c r="H475" s="175"/>
      <c r="I475" s="175" t="s">
        <v>1032</v>
      </c>
      <c r="J475" s="399">
        <v>80000</v>
      </c>
      <c r="K475" s="175"/>
      <c r="L475" s="141" t="s">
        <v>27</v>
      </c>
      <c r="M475" s="175"/>
      <c r="N475" s="141" t="s">
        <v>27</v>
      </c>
      <c r="O475" s="175"/>
      <c r="P475" s="367">
        <v>0</v>
      </c>
      <c r="Q475" s="175"/>
      <c r="R475" s="175"/>
      <c r="S475" s="175"/>
      <c r="T475" s="154" t="s">
        <v>27</v>
      </c>
      <c r="U475" s="141" t="s">
        <v>336</v>
      </c>
      <c r="V475" s="224"/>
      <c r="W475" s="223"/>
      <c r="X475" s="39"/>
      <c r="Y475" s="39"/>
      <c r="Z475" s="39"/>
      <c r="AA475" s="39"/>
      <c r="AB475" s="39"/>
      <c r="AC475" s="39"/>
      <c r="AD475" s="39"/>
      <c r="AE475" s="39"/>
      <c r="AF475" s="39"/>
      <c r="AG475" s="39"/>
      <c r="AH475" s="39"/>
      <c r="AI475" s="39"/>
      <c r="AJ475" s="39"/>
      <c r="AK475" s="39"/>
      <c r="AL475" s="39"/>
      <c r="AM475" s="39"/>
      <c r="AN475" s="39"/>
      <c r="AO475" s="39"/>
      <c r="AP475" s="39"/>
      <c r="AQ475" s="39"/>
      <c r="AR475" s="39"/>
      <c r="AS475" s="39"/>
      <c r="AT475" s="39"/>
      <c r="AU475" s="39"/>
      <c r="AV475" s="39"/>
      <c r="AW475" s="39"/>
      <c r="AX475" s="39"/>
      <c r="AY475" s="39"/>
      <c r="AZ475" s="39"/>
      <c r="BA475" s="39"/>
      <c r="BB475" s="39"/>
      <c r="BC475" s="39"/>
      <c r="BD475" s="39"/>
      <c r="BE475" s="39"/>
      <c r="BF475" s="39"/>
      <c r="BG475" s="39"/>
      <c r="BH475" s="39"/>
      <c r="BI475" s="39"/>
      <c r="BJ475" s="39"/>
      <c r="BK475" s="39"/>
      <c r="BL475" s="39"/>
      <c r="BM475" s="39"/>
      <c r="BN475" s="39"/>
      <c r="BO475" s="39"/>
      <c r="BP475" s="39"/>
      <c r="BQ475" s="39"/>
      <c r="BR475" s="39"/>
      <c r="BS475" s="39"/>
      <c r="BT475" s="39"/>
      <c r="BU475" s="39"/>
      <c r="BV475" s="39"/>
      <c r="BW475" s="39"/>
      <c r="BX475" s="39"/>
      <c r="BY475" s="39"/>
      <c r="BZ475" s="39"/>
      <c r="CA475" s="39"/>
      <c r="CB475" s="39"/>
      <c r="CC475" s="39"/>
      <c r="CD475" s="39"/>
      <c r="CE475" s="39"/>
      <c r="CF475" s="39"/>
      <c r="CG475" s="39"/>
      <c r="CH475" s="39"/>
      <c r="CI475" s="39"/>
      <c r="CJ475" s="39"/>
      <c r="CK475" s="39"/>
      <c r="CL475" s="39"/>
      <c r="CM475" s="39"/>
      <c r="CN475" s="39"/>
      <c r="CO475" s="39"/>
      <c r="CP475" s="39"/>
      <c r="CQ475" s="39"/>
      <c r="CR475" s="39"/>
      <c r="CS475" s="39"/>
      <c r="CT475" s="39"/>
      <c r="CU475" s="39"/>
      <c r="CV475" s="39"/>
      <c r="CW475" s="39"/>
      <c r="CX475" s="39"/>
      <c r="CY475" s="39"/>
      <c r="CZ475" s="39"/>
      <c r="DA475" s="39"/>
      <c r="DB475" s="39"/>
      <c r="DC475" s="39"/>
      <c r="DD475" s="39"/>
      <c r="DE475" s="39"/>
      <c r="DF475" s="39"/>
      <c r="DG475" s="39"/>
      <c r="DH475" s="39"/>
      <c r="DI475" s="39"/>
      <c r="DJ475" s="39"/>
      <c r="DK475" s="39"/>
      <c r="DL475" s="39"/>
      <c r="DM475" s="39"/>
      <c r="DN475" s="39"/>
      <c r="DO475" s="39"/>
      <c r="DP475" s="39"/>
      <c r="DQ475" s="39"/>
      <c r="DR475" s="39"/>
      <c r="DS475" s="39"/>
      <c r="DT475" s="39"/>
      <c r="DU475" s="39"/>
      <c r="DV475" s="39"/>
      <c r="DW475" s="39"/>
      <c r="DX475" s="39"/>
      <c r="DY475" s="39"/>
      <c r="DZ475" s="39"/>
      <c r="EA475" s="39"/>
      <c r="EB475" s="39"/>
      <c r="EC475" s="39"/>
      <c r="ED475" s="39"/>
      <c r="EE475" s="39"/>
      <c r="EF475" s="39"/>
      <c r="EG475" s="39"/>
      <c r="EH475" s="39"/>
      <c r="EI475" s="39"/>
      <c r="EJ475" s="39"/>
      <c r="EK475" s="39"/>
      <c r="EL475" s="39"/>
      <c r="EM475" s="39"/>
      <c r="EN475" s="39"/>
      <c r="EO475" s="39"/>
      <c r="EP475" s="39"/>
      <c r="EQ475" s="39"/>
      <c r="ER475" s="39"/>
      <c r="ES475" s="39"/>
      <c r="ET475" s="39"/>
      <c r="EU475" s="39"/>
      <c r="EV475" s="39"/>
      <c r="EW475" s="39"/>
      <c r="EX475" s="39"/>
      <c r="EY475" s="39"/>
      <c r="EZ475" s="39"/>
      <c r="FA475" s="39"/>
      <c r="FB475" s="39"/>
      <c r="FC475" s="39"/>
      <c r="FD475" s="39"/>
      <c r="FE475" s="39"/>
      <c r="FF475" s="39"/>
      <c r="FG475" s="39"/>
      <c r="FH475" s="39"/>
      <c r="FI475" s="39"/>
      <c r="FJ475" s="39"/>
      <c r="FK475" s="39"/>
      <c r="FL475" s="39"/>
      <c r="FM475" s="39"/>
      <c r="FN475" s="39"/>
      <c r="FO475" s="39"/>
      <c r="FP475" s="39"/>
      <c r="FQ475" s="39"/>
      <c r="FR475" s="39"/>
      <c r="FS475" s="39"/>
      <c r="FT475" s="39"/>
      <c r="FU475" s="39"/>
      <c r="FV475" s="39"/>
      <c r="FW475" s="39"/>
      <c r="FX475" s="39"/>
      <c r="FY475" s="39"/>
      <c r="FZ475" s="39"/>
      <c r="GA475" s="39"/>
      <c r="GB475" s="39"/>
      <c r="GC475" s="39"/>
      <c r="GD475" s="39"/>
      <c r="GE475" s="39"/>
      <c r="GF475" s="39"/>
      <c r="GG475" s="39"/>
      <c r="GH475" s="39"/>
      <c r="GI475" s="39"/>
      <c r="GJ475" s="39"/>
      <c r="GK475" s="39"/>
      <c r="GL475" s="39"/>
      <c r="GM475" s="39"/>
      <c r="GN475" s="39"/>
      <c r="GO475" s="39"/>
      <c r="GP475" s="39"/>
      <c r="GQ475" s="39"/>
      <c r="GR475" s="39"/>
      <c r="GS475" s="39"/>
      <c r="GT475" s="39"/>
      <c r="GU475" s="39"/>
      <c r="GV475" s="39"/>
      <c r="GW475" s="39"/>
      <c r="GX475" s="39"/>
      <c r="GY475" s="39"/>
      <c r="GZ475" s="39"/>
      <c r="HA475" s="39"/>
      <c r="HB475" s="39"/>
      <c r="HC475" s="39"/>
      <c r="HD475" s="39"/>
      <c r="HE475" s="39"/>
      <c r="HF475" s="39"/>
      <c r="HG475" s="39"/>
      <c r="HH475" s="39"/>
      <c r="HI475" s="39"/>
      <c r="HJ475" s="39"/>
      <c r="HK475" s="39"/>
      <c r="HL475" s="39"/>
      <c r="HM475" s="39"/>
      <c r="HN475" s="39"/>
      <c r="HO475" s="39"/>
      <c r="HP475" s="39"/>
      <c r="HQ475" s="39"/>
      <c r="HR475" s="39"/>
      <c r="HS475" s="39"/>
      <c r="HT475" s="39"/>
      <c r="HU475" s="39"/>
      <c r="HV475" s="39"/>
      <c r="HW475" s="39"/>
      <c r="HX475" s="39"/>
      <c r="HY475" s="39"/>
      <c r="HZ475" s="39"/>
      <c r="IA475" s="39"/>
      <c r="IB475" s="39"/>
      <c r="IC475" s="39"/>
      <c r="ID475" s="39"/>
      <c r="IE475" s="39"/>
      <c r="IF475" s="39"/>
      <c r="IG475" s="39"/>
      <c r="IH475" s="39"/>
      <c r="II475" s="39"/>
      <c r="IJ475" s="39"/>
      <c r="IK475" s="39"/>
      <c r="IL475" s="39"/>
      <c r="IM475" s="39"/>
      <c r="IN475" s="39"/>
      <c r="IO475" s="39"/>
      <c r="IP475" s="39"/>
      <c r="IQ475" s="39"/>
      <c r="IR475" s="39"/>
      <c r="IS475" s="39"/>
      <c r="IT475" s="39"/>
      <c r="IU475" s="39"/>
      <c r="IV475" s="39"/>
      <c r="IW475" s="39"/>
      <c r="IX475" s="39"/>
      <c r="IY475" s="39"/>
      <c r="IZ475" s="39"/>
      <c r="JA475" s="39"/>
      <c r="JB475" s="39"/>
      <c r="JC475" s="39"/>
      <c r="JD475" s="39"/>
      <c r="JE475" s="39"/>
      <c r="JF475" s="39"/>
      <c r="JG475" s="39"/>
      <c r="JH475" s="39"/>
      <c r="JI475" s="39"/>
      <c r="JJ475" s="39"/>
      <c r="JK475" s="39"/>
      <c r="JL475" s="39"/>
      <c r="JM475" s="39"/>
      <c r="JN475" s="39"/>
      <c r="JO475" s="39"/>
      <c r="JP475" s="39"/>
      <c r="JQ475" s="39"/>
      <c r="JR475" s="39"/>
      <c r="JS475" s="39"/>
      <c r="JT475" s="39"/>
      <c r="JU475" s="39"/>
      <c r="JV475" s="39"/>
      <c r="JW475" s="39"/>
      <c r="JX475" s="39"/>
      <c r="JY475" s="39"/>
      <c r="JZ475" s="39"/>
      <c r="KA475" s="39"/>
      <c r="KB475" s="39"/>
      <c r="KC475" s="39"/>
      <c r="KD475" s="39"/>
      <c r="KE475" s="39"/>
      <c r="KF475" s="39"/>
      <c r="KG475" s="39"/>
      <c r="KH475" s="39"/>
      <c r="KI475" s="39"/>
      <c r="KJ475" s="39"/>
      <c r="KK475" s="39"/>
      <c r="KL475" s="39"/>
      <c r="KM475" s="39"/>
      <c r="KN475" s="39"/>
      <c r="KO475" s="39"/>
      <c r="KP475" s="39"/>
      <c r="KQ475" s="39"/>
      <c r="KR475" s="39"/>
      <c r="KS475" s="39"/>
      <c r="KT475" s="39"/>
      <c r="KU475" s="39"/>
      <c r="KV475" s="39"/>
      <c r="KW475" s="39"/>
      <c r="KX475" s="39"/>
      <c r="KY475" s="39"/>
      <c r="KZ475" s="39"/>
      <c r="LA475" s="39"/>
      <c r="LB475" s="39"/>
      <c r="LC475" s="39"/>
      <c r="LD475" s="39"/>
      <c r="LE475" s="39"/>
      <c r="LF475" s="39"/>
      <c r="LG475" s="39"/>
      <c r="LH475" s="39"/>
      <c r="LI475" s="39"/>
      <c r="LJ475" s="39"/>
      <c r="LK475" s="39"/>
      <c r="LL475" s="39"/>
      <c r="LM475" s="39"/>
      <c r="LN475" s="39"/>
      <c r="LO475" s="39"/>
      <c r="LP475" s="39"/>
      <c r="LQ475" s="39"/>
      <c r="LR475" s="39"/>
      <c r="LS475" s="39"/>
      <c r="LT475" s="39"/>
      <c r="LU475" s="39"/>
      <c r="LV475" s="39"/>
      <c r="LW475" s="39"/>
      <c r="LX475" s="39"/>
      <c r="LY475" s="39"/>
      <c r="LZ475" s="39"/>
      <c r="MA475" s="39"/>
      <c r="MB475" s="39"/>
      <c r="MC475" s="39"/>
      <c r="MD475" s="39"/>
      <c r="ME475" s="39"/>
      <c r="MF475" s="39"/>
      <c r="MG475" s="39"/>
      <c r="MH475" s="39"/>
      <c r="MI475" s="39"/>
      <c r="MJ475" s="39"/>
      <c r="MK475" s="39"/>
      <c r="ML475" s="39"/>
      <c r="MM475" s="39"/>
      <c r="MN475" s="39"/>
      <c r="MO475" s="39"/>
      <c r="MP475" s="39"/>
      <c r="MQ475" s="40"/>
      <c r="MR475" s="4"/>
      <c r="MS475" s="4"/>
      <c r="MT475" s="4"/>
      <c r="MU475" s="4"/>
    </row>
    <row r="476" spans="1:359" s="28" customFormat="1" ht="60.75">
      <c r="A476" s="507"/>
      <c r="B476" s="178">
        <v>5</v>
      </c>
      <c r="C476" s="175" t="s">
        <v>1033</v>
      </c>
      <c r="D476" s="175" t="s">
        <v>1034</v>
      </c>
      <c r="E476" s="175" t="s">
        <v>1035</v>
      </c>
      <c r="F476" s="132" t="s">
        <v>1444</v>
      </c>
      <c r="G476" s="141" t="s">
        <v>27</v>
      </c>
      <c r="H476" s="175"/>
      <c r="I476" s="175" t="s">
        <v>1036</v>
      </c>
      <c r="J476" s="400">
        <v>200000</v>
      </c>
      <c r="K476" s="175"/>
      <c r="L476" s="141" t="s">
        <v>27</v>
      </c>
      <c r="M476" s="175"/>
      <c r="N476" s="141" t="s">
        <v>27</v>
      </c>
      <c r="O476" s="175"/>
      <c r="P476" s="367">
        <v>0</v>
      </c>
      <c r="Q476" s="175"/>
      <c r="R476" s="175"/>
      <c r="S476" s="175"/>
      <c r="T476" s="154" t="s">
        <v>27</v>
      </c>
      <c r="U476" s="141" t="s">
        <v>336</v>
      </c>
      <c r="V476" s="224"/>
      <c r="W476" s="223"/>
      <c r="X476" s="39"/>
      <c r="Y476" s="39"/>
      <c r="Z476" s="39"/>
      <c r="AA476" s="39"/>
      <c r="AB476" s="39"/>
      <c r="AC476" s="39"/>
      <c r="AD476" s="39"/>
      <c r="AE476" s="39"/>
      <c r="AF476" s="39"/>
      <c r="AG476" s="39"/>
      <c r="AH476" s="39"/>
      <c r="AI476" s="39"/>
      <c r="AJ476" s="39"/>
      <c r="AK476" s="39"/>
      <c r="AL476" s="39"/>
      <c r="AM476" s="39"/>
      <c r="AN476" s="39"/>
      <c r="AO476" s="39"/>
      <c r="AP476" s="39"/>
      <c r="AQ476" s="39"/>
      <c r="AR476" s="39"/>
      <c r="AS476" s="39"/>
      <c r="AT476" s="39"/>
      <c r="AU476" s="39"/>
      <c r="AV476" s="39"/>
      <c r="AW476" s="39"/>
      <c r="AX476" s="39"/>
      <c r="AY476" s="39"/>
      <c r="AZ476" s="39"/>
      <c r="BA476" s="39"/>
      <c r="BB476" s="39"/>
      <c r="BC476" s="39"/>
      <c r="BD476" s="39"/>
      <c r="BE476" s="39"/>
      <c r="BF476" s="39"/>
      <c r="BG476" s="39"/>
      <c r="BH476" s="39"/>
      <c r="BI476" s="39"/>
      <c r="BJ476" s="39"/>
      <c r="BK476" s="39"/>
      <c r="BL476" s="39"/>
      <c r="BM476" s="39"/>
      <c r="BN476" s="39"/>
      <c r="BO476" s="39"/>
      <c r="BP476" s="39"/>
      <c r="BQ476" s="39"/>
      <c r="BR476" s="39"/>
      <c r="BS476" s="39"/>
      <c r="BT476" s="39"/>
      <c r="BU476" s="39"/>
      <c r="BV476" s="39"/>
      <c r="BW476" s="39"/>
      <c r="BX476" s="39"/>
      <c r="BY476" s="39"/>
      <c r="BZ476" s="39"/>
      <c r="CA476" s="39"/>
      <c r="CB476" s="39"/>
      <c r="CC476" s="39"/>
      <c r="CD476" s="39"/>
      <c r="CE476" s="39"/>
      <c r="CF476" s="39"/>
      <c r="CG476" s="39"/>
      <c r="CH476" s="39"/>
      <c r="CI476" s="39"/>
      <c r="CJ476" s="39"/>
      <c r="CK476" s="39"/>
      <c r="CL476" s="39"/>
      <c r="CM476" s="39"/>
      <c r="CN476" s="39"/>
      <c r="CO476" s="39"/>
      <c r="CP476" s="39"/>
      <c r="CQ476" s="39"/>
      <c r="CR476" s="39"/>
      <c r="CS476" s="39"/>
      <c r="CT476" s="39"/>
      <c r="CU476" s="39"/>
      <c r="CV476" s="39"/>
      <c r="CW476" s="39"/>
      <c r="CX476" s="39"/>
      <c r="CY476" s="39"/>
      <c r="CZ476" s="39"/>
      <c r="DA476" s="39"/>
      <c r="DB476" s="39"/>
      <c r="DC476" s="39"/>
      <c r="DD476" s="39"/>
      <c r="DE476" s="39"/>
      <c r="DF476" s="39"/>
      <c r="DG476" s="39"/>
      <c r="DH476" s="39"/>
      <c r="DI476" s="39"/>
      <c r="DJ476" s="39"/>
      <c r="DK476" s="39"/>
      <c r="DL476" s="39"/>
      <c r="DM476" s="39"/>
      <c r="DN476" s="39"/>
      <c r="DO476" s="39"/>
      <c r="DP476" s="39"/>
      <c r="DQ476" s="39"/>
      <c r="DR476" s="39"/>
      <c r="DS476" s="39"/>
      <c r="DT476" s="39"/>
      <c r="DU476" s="39"/>
      <c r="DV476" s="39"/>
      <c r="DW476" s="39"/>
      <c r="DX476" s="39"/>
      <c r="DY476" s="39"/>
      <c r="DZ476" s="39"/>
      <c r="EA476" s="39"/>
      <c r="EB476" s="39"/>
      <c r="EC476" s="39"/>
      <c r="ED476" s="39"/>
      <c r="EE476" s="39"/>
      <c r="EF476" s="39"/>
      <c r="EG476" s="39"/>
      <c r="EH476" s="39"/>
      <c r="EI476" s="39"/>
      <c r="EJ476" s="39"/>
      <c r="EK476" s="39"/>
      <c r="EL476" s="39"/>
      <c r="EM476" s="39"/>
      <c r="EN476" s="39"/>
      <c r="EO476" s="39"/>
      <c r="EP476" s="39"/>
      <c r="EQ476" s="39"/>
      <c r="ER476" s="39"/>
      <c r="ES476" s="39"/>
      <c r="ET476" s="39"/>
      <c r="EU476" s="39"/>
      <c r="EV476" s="39"/>
      <c r="EW476" s="39"/>
      <c r="EX476" s="39"/>
      <c r="EY476" s="39"/>
      <c r="EZ476" s="39"/>
      <c r="FA476" s="39"/>
      <c r="FB476" s="39"/>
      <c r="FC476" s="39"/>
      <c r="FD476" s="39"/>
      <c r="FE476" s="39"/>
      <c r="FF476" s="39"/>
      <c r="FG476" s="39"/>
      <c r="FH476" s="39"/>
      <c r="FI476" s="39"/>
      <c r="FJ476" s="39"/>
      <c r="FK476" s="39"/>
      <c r="FL476" s="39"/>
      <c r="FM476" s="39"/>
      <c r="FN476" s="39"/>
      <c r="FO476" s="39"/>
      <c r="FP476" s="39"/>
      <c r="FQ476" s="39"/>
      <c r="FR476" s="39"/>
      <c r="FS476" s="39"/>
      <c r="FT476" s="39"/>
      <c r="FU476" s="39"/>
      <c r="FV476" s="39"/>
      <c r="FW476" s="39"/>
      <c r="FX476" s="39"/>
      <c r="FY476" s="39"/>
      <c r="FZ476" s="39"/>
      <c r="GA476" s="39"/>
      <c r="GB476" s="39"/>
      <c r="GC476" s="39"/>
      <c r="GD476" s="39"/>
      <c r="GE476" s="39"/>
      <c r="GF476" s="39"/>
      <c r="GG476" s="39"/>
      <c r="GH476" s="39"/>
      <c r="GI476" s="39"/>
      <c r="GJ476" s="39"/>
      <c r="GK476" s="39"/>
      <c r="GL476" s="39"/>
      <c r="GM476" s="39"/>
      <c r="GN476" s="39"/>
      <c r="GO476" s="39"/>
      <c r="GP476" s="39"/>
      <c r="GQ476" s="39"/>
      <c r="GR476" s="39"/>
      <c r="GS476" s="39"/>
      <c r="GT476" s="39"/>
      <c r="GU476" s="39"/>
      <c r="GV476" s="39"/>
      <c r="GW476" s="39"/>
      <c r="GX476" s="39"/>
      <c r="GY476" s="39"/>
      <c r="GZ476" s="39"/>
      <c r="HA476" s="39"/>
      <c r="HB476" s="39"/>
      <c r="HC476" s="39"/>
      <c r="HD476" s="39"/>
      <c r="HE476" s="39"/>
      <c r="HF476" s="39"/>
      <c r="HG476" s="39"/>
      <c r="HH476" s="39"/>
      <c r="HI476" s="39"/>
      <c r="HJ476" s="39"/>
      <c r="HK476" s="39"/>
      <c r="HL476" s="39"/>
      <c r="HM476" s="39"/>
      <c r="HN476" s="39"/>
      <c r="HO476" s="39"/>
      <c r="HP476" s="39"/>
      <c r="HQ476" s="39"/>
      <c r="HR476" s="39"/>
      <c r="HS476" s="39"/>
      <c r="HT476" s="39"/>
      <c r="HU476" s="39"/>
      <c r="HV476" s="39"/>
      <c r="HW476" s="39"/>
      <c r="HX476" s="39"/>
      <c r="HY476" s="39"/>
      <c r="HZ476" s="39"/>
      <c r="IA476" s="39"/>
      <c r="IB476" s="39"/>
      <c r="IC476" s="39"/>
      <c r="ID476" s="39"/>
      <c r="IE476" s="39"/>
      <c r="IF476" s="39"/>
      <c r="IG476" s="39"/>
      <c r="IH476" s="39"/>
      <c r="II476" s="39"/>
      <c r="IJ476" s="39"/>
      <c r="IK476" s="39"/>
      <c r="IL476" s="39"/>
      <c r="IM476" s="39"/>
      <c r="IN476" s="39"/>
      <c r="IO476" s="39"/>
      <c r="IP476" s="39"/>
      <c r="IQ476" s="39"/>
      <c r="IR476" s="39"/>
      <c r="IS476" s="39"/>
      <c r="IT476" s="39"/>
      <c r="IU476" s="39"/>
      <c r="IV476" s="39"/>
      <c r="IW476" s="39"/>
      <c r="IX476" s="39"/>
      <c r="IY476" s="39"/>
      <c r="IZ476" s="39"/>
      <c r="JA476" s="39"/>
      <c r="JB476" s="39"/>
      <c r="JC476" s="39"/>
      <c r="JD476" s="39"/>
      <c r="JE476" s="39"/>
      <c r="JF476" s="39"/>
      <c r="JG476" s="39"/>
      <c r="JH476" s="39"/>
      <c r="JI476" s="39"/>
      <c r="JJ476" s="39"/>
      <c r="JK476" s="39"/>
      <c r="JL476" s="39"/>
      <c r="JM476" s="39"/>
      <c r="JN476" s="39"/>
      <c r="JO476" s="39"/>
      <c r="JP476" s="39"/>
      <c r="JQ476" s="39"/>
      <c r="JR476" s="39"/>
      <c r="JS476" s="39"/>
      <c r="JT476" s="39"/>
      <c r="JU476" s="39"/>
      <c r="JV476" s="39"/>
      <c r="JW476" s="39"/>
      <c r="JX476" s="39"/>
      <c r="JY476" s="39"/>
      <c r="JZ476" s="39"/>
      <c r="KA476" s="39"/>
      <c r="KB476" s="39"/>
      <c r="KC476" s="39"/>
      <c r="KD476" s="39"/>
      <c r="KE476" s="39"/>
      <c r="KF476" s="39"/>
      <c r="KG476" s="39"/>
      <c r="KH476" s="39"/>
      <c r="KI476" s="39"/>
      <c r="KJ476" s="39"/>
      <c r="KK476" s="39"/>
      <c r="KL476" s="39"/>
      <c r="KM476" s="39"/>
      <c r="KN476" s="39"/>
      <c r="KO476" s="39"/>
      <c r="KP476" s="39"/>
      <c r="KQ476" s="39"/>
      <c r="KR476" s="39"/>
      <c r="KS476" s="39"/>
      <c r="KT476" s="39"/>
      <c r="KU476" s="39"/>
      <c r="KV476" s="39"/>
      <c r="KW476" s="39"/>
      <c r="KX476" s="39"/>
      <c r="KY476" s="39"/>
      <c r="KZ476" s="39"/>
      <c r="LA476" s="39"/>
      <c r="LB476" s="39"/>
      <c r="LC476" s="39"/>
      <c r="LD476" s="39"/>
      <c r="LE476" s="39"/>
      <c r="LF476" s="39"/>
      <c r="LG476" s="39"/>
      <c r="LH476" s="39"/>
      <c r="LI476" s="39"/>
      <c r="LJ476" s="39"/>
      <c r="LK476" s="39"/>
      <c r="LL476" s="39"/>
      <c r="LM476" s="39"/>
      <c r="LN476" s="39"/>
      <c r="LO476" s="39"/>
      <c r="LP476" s="39"/>
      <c r="LQ476" s="39"/>
      <c r="LR476" s="39"/>
      <c r="LS476" s="39"/>
      <c r="LT476" s="39"/>
      <c r="LU476" s="39"/>
      <c r="LV476" s="39"/>
      <c r="LW476" s="39"/>
      <c r="LX476" s="39"/>
      <c r="LY476" s="39"/>
      <c r="LZ476" s="39"/>
      <c r="MA476" s="39"/>
      <c r="MB476" s="39"/>
      <c r="MC476" s="39"/>
      <c r="MD476" s="39"/>
      <c r="ME476" s="39"/>
      <c r="MF476" s="39"/>
      <c r="MG476" s="39"/>
      <c r="MH476" s="39"/>
      <c r="MI476" s="39"/>
      <c r="MJ476" s="39"/>
      <c r="MK476" s="39"/>
      <c r="ML476" s="39"/>
      <c r="MM476" s="39"/>
      <c r="MN476" s="39"/>
      <c r="MO476" s="39"/>
      <c r="MP476" s="39"/>
      <c r="MQ476" s="40"/>
      <c r="MR476" s="4"/>
      <c r="MS476" s="4"/>
      <c r="MT476" s="4"/>
      <c r="MU476" s="4"/>
    </row>
    <row r="477" spans="1:359" s="28" customFormat="1" ht="60.75">
      <c r="A477" s="508"/>
      <c r="B477" s="178">
        <v>6</v>
      </c>
      <c r="C477" s="175" t="s">
        <v>1037</v>
      </c>
      <c r="D477" s="175" t="s">
        <v>1038</v>
      </c>
      <c r="E477" s="175" t="s">
        <v>1039</v>
      </c>
      <c r="F477" s="132" t="s">
        <v>1444</v>
      </c>
      <c r="G477" s="141" t="s">
        <v>27</v>
      </c>
      <c r="H477" s="175"/>
      <c r="I477" s="175" t="s">
        <v>667</v>
      </c>
      <c r="J477" s="400">
        <v>150000</v>
      </c>
      <c r="K477" s="175"/>
      <c r="L477" s="141" t="s">
        <v>27</v>
      </c>
      <c r="M477" s="175"/>
      <c r="N477" s="141" t="s">
        <v>27</v>
      </c>
      <c r="O477" s="175"/>
      <c r="P477" s="367">
        <v>0</v>
      </c>
      <c r="Q477" s="175"/>
      <c r="R477" s="175"/>
      <c r="S477" s="175"/>
      <c r="T477" s="154" t="s">
        <v>27</v>
      </c>
      <c r="U477" s="141" t="s">
        <v>336</v>
      </c>
      <c r="V477" s="224"/>
      <c r="W477" s="223"/>
      <c r="X477" s="39"/>
      <c r="Y477" s="39"/>
      <c r="Z477" s="39"/>
      <c r="AA477" s="39"/>
      <c r="AB477" s="39"/>
      <c r="AC477" s="39"/>
      <c r="AD477" s="39"/>
      <c r="AE477" s="39"/>
      <c r="AF477" s="39"/>
      <c r="AG477" s="39"/>
      <c r="AH477" s="39"/>
      <c r="AI477" s="39"/>
      <c r="AJ477" s="39"/>
      <c r="AK477" s="39"/>
      <c r="AL477" s="39"/>
      <c r="AM477" s="39"/>
      <c r="AN477" s="39"/>
      <c r="AO477" s="39"/>
      <c r="AP477" s="39"/>
      <c r="AQ477" s="39"/>
      <c r="AR477" s="39"/>
      <c r="AS477" s="39"/>
      <c r="AT477" s="39"/>
      <c r="AU477" s="39"/>
      <c r="AV477" s="39"/>
      <c r="AW477" s="39"/>
      <c r="AX477" s="39"/>
      <c r="AY477" s="39"/>
      <c r="AZ477" s="39"/>
      <c r="BA477" s="39"/>
      <c r="BB477" s="39"/>
      <c r="BC477" s="39"/>
      <c r="BD477" s="39"/>
      <c r="BE477" s="39"/>
      <c r="BF477" s="39"/>
      <c r="BG477" s="39"/>
      <c r="BH477" s="39"/>
      <c r="BI477" s="39"/>
      <c r="BJ477" s="39"/>
      <c r="BK477" s="39"/>
      <c r="BL477" s="39"/>
      <c r="BM477" s="39"/>
      <c r="BN477" s="39"/>
      <c r="BO477" s="39"/>
      <c r="BP477" s="39"/>
      <c r="BQ477" s="39"/>
      <c r="BR477" s="39"/>
      <c r="BS477" s="39"/>
      <c r="BT477" s="39"/>
      <c r="BU477" s="39"/>
      <c r="BV477" s="39"/>
      <c r="BW477" s="39"/>
      <c r="BX477" s="39"/>
      <c r="BY477" s="39"/>
      <c r="BZ477" s="39"/>
      <c r="CA477" s="39"/>
      <c r="CB477" s="39"/>
      <c r="CC477" s="39"/>
      <c r="CD477" s="39"/>
      <c r="CE477" s="39"/>
      <c r="CF477" s="39"/>
      <c r="CG477" s="39"/>
      <c r="CH477" s="39"/>
      <c r="CI477" s="39"/>
      <c r="CJ477" s="39"/>
      <c r="CK477" s="39"/>
      <c r="CL477" s="39"/>
      <c r="CM477" s="39"/>
      <c r="CN477" s="39"/>
      <c r="CO477" s="39"/>
      <c r="CP477" s="39"/>
      <c r="CQ477" s="39"/>
      <c r="CR477" s="39"/>
      <c r="CS477" s="39"/>
      <c r="CT477" s="39"/>
      <c r="CU477" s="39"/>
      <c r="CV477" s="39"/>
      <c r="CW477" s="39"/>
      <c r="CX477" s="39"/>
      <c r="CY477" s="39"/>
      <c r="CZ477" s="39"/>
      <c r="DA477" s="39"/>
      <c r="DB477" s="39"/>
      <c r="DC477" s="39"/>
      <c r="DD477" s="39"/>
      <c r="DE477" s="39"/>
      <c r="DF477" s="39"/>
      <c r="DG477" s="39"/>
      <c r="DH477" s="39"/>
      <c r="DI477" s="39"/>
      <c r="DJ477" s="39"/>
      <c r="DK477" s="39"/>
      <c r="DL477" s="39"/>
      <c r="DM477" s="39"/>
      <c r="DN477" s="39"/>
      <c r="DO477" s="39"/>
      <c r="DP477" s="39"/>
      <c r="DQ477" s="39"/>
      <c r="DR477" s="39"/>
      <c r="DS477" s="39"/>
      <c r="DT477" s="39"/>
      <c r="DU477" s="39"/>
      <c r="DV477" s="39"/>
      <c r="DW477" s="39"/>
      <c r="DX477" s="39"/>
      <c r="DY477" s="39"/>
      <c r="DZ477" s="39"/>
      <c r="EA477" s="39"/>
      <c r="EB477" s="39"/>
      <c r="EC477" s="39"/>
      <c r="ED477" s="39"/>
      <c r="EE477" s="39"/>
      <c r="EF477" s="39"/>
      <c r="EG477" s="39"/>
      <c r="EH477" s="39"/>
      <c r="EI477" s="39"/>
      <c r="EJ477" s="39"/>
      <c r="EK477" s="39"/>
      <c r="EL477" s="39"/>
      <c r="EM477" s="39"/>
      <c r="EN477" s="39"/>
      <c r="EO477" s="39"/>
      <c r="EP477" s="39"/>
      <c r="EQ477" s="39"/>
      <c r="ER477" s="39"/>
      <c r="ES477" s="39"/>
      <c r="ET477" s="39"/>
      <c r="EU477" s="39"/>
      <c r="EV477" s="39"/>
      <c r="EW477" s="39"/>
      <c r="EX477" s="39"/>
      <c r="EY477" s="39"/>
      <c r="EZ477" s="39"/>
      <c r="FA477" s="39"/>
      <c r="FB477" s="39"/>
      <c r="FC477" s="39"/>
      <c r="FD477" s="39"/>
      <c r="FE477" s="39"/>
      <c r="FF477" s="39"/>
      <c r="FG477" s="39"/>
      <c r="FH477" s="39"/>
      <c r="FI477" s="39"/>
      <c r="FJ477" s="39"/>
      <c r="FK477" s="39"/>
      <c r="FL477" s="39"/>
      <c r="FM477" s="39"/>
      <c r="FN477" s="39"/>
      <c r="FO477" s="39"/>
      <c r="FP477" s="39"/>
      <c r="FQ477" s="39"/>
      <c r="FR477" s="39"/>
      <c r="FS477" s="39"/>
      <c r="FT477" s="39"/>
      <c r="FU477" s="39"/>
      <c r="FV477" s="39"/>
      <c r="FW477" s="39"/>
      <c r="FX477" s="39"/>
      <c r="FY477" s="39"/>
      <c r="FZ477" s="39"/>
      <c r="GA477" s="39"/>
      <c r="GB477" s="39"/>
      <c r="GC477" s="39"/>
      <c r="GD477" s="39"/>
      <c r="GE477" s="39"/>
      <c r="GF477" s="39"/>
      <c r="GG477" s="39"/>
      <c r="GH477" s="39"/>
      <c r="GI477" s="39"/>
      <c r="GJ477" s="39"/>
      <c r="GK477" s="39"/>
      <c r="GL477" s="39"/>
      <c r="GM477" s="39"/>
      <c r="GN477" s="39"/>
      <c r="GO477" s="39"/>
      <c r="GP477" s="39"/>
      <c r="GQ477" s="39"/>
      <c r="GR477" s="39"/>
      <c r="GS477" s="39"/>
      <c r="GT477" s="39"/>
      <c r="GU477" s="39"/>
      <c r="GV477" s="39"/>
      <c r="GW477" s="39"/>
      <c r="GX477" s="39"/>
      <c r="GY477" s="39"/>
      <c r="GZ477" s="39"/>
      <c r="HA477" s="39"/>
      <c r="HB477" s="39"/>
      <c r="HC477" s="39"/>
      <c r="HD477" s="39"/>
      <c r="HE477" s="39"/>
      <c r="HF477" s="39"/>
      <c r="HG477" s="39"/>
      <c r="HH477" s="39"/>
      <c r="HI477" s="39"/>
      <c r="HJ477" s="39"/>
      <c r="HK477" s="39"/>
      <c r="HL477" s="39"/>
      <c r="HM477" s="39"/>
      <c r="HN477" s="39"/>
      <c r="HO477" s="39"/>
      <c r="HP477" s="39"/>
      <c r="HQ477" s="39"/>
      <c r="HR477" s="39"/>
      <c r="HS477" s="39"/>
      <c r="HT477" s="39"/>
      <c r="HU477" s="39"/>
      <c r="HV477" s="39"/>
      <c r="HW477" s="39"/>
      <c r="HX477" s="39"/>
      <c r="HY477" s="39"/>
      <c r="HZ477" s="39"/>
      <c r="IA477" s="39"/>
      <c r="IB477" s="39"/>
      <c r="IC477" s="39"/>
      <c r="ID477" s="39"/>
      <c r="IE477" s="39"/>
      <c r="IF477" s="39"/>
      <c r="IG477" s="39"/>
      <c r="IH477" s="39"/>
      <c r="II477" s="39"/>
      <c r="IJ477" s="39"/>
      <c r="IK477" s="39"/>
      <c r="IL477" s="39"/>
      <c r="IM477" s="39"/>
      <c r="IN477" s="39"/>
      <c r="IO477" s="39"/>
      <c r="IP477" s="39"/>
      <c r="IQ477" s="39"/>
      <c r="IR477" s="39"/>
      <c r="IS477" s="39"/>
      <c r="IT477" s="39"/>
      <c r="IU477" s="39"/>
      <c r="IV477" s="39"/>
      <c r="IW477" s="39"/>
      <c r="IX477" s="39"/>
      <c r="IY477" s="39"/>
      <c r="IZ477" s="39"/>
      <c r="JA477" s="39"/>
      <c r="JB477" s="39"/>
      <c r="JC477" s="39"/>
      <c r="JD477" s="39"/>
      <c r="JE477" s="39"/>
      <c r="JF477" s="39"/>
      <c r="JG477" s="39"/>
      <c r="JH477" s="39"/>
      <c r="JI477" s="39"/>
      <c r="JJ477" s="39"/>
      <c r="JK477" s="39"/>
      <c r="JL477" s="39"/>
      <c r="JM477" s="39"/>
      <c r="JN477" s="39"/>
      <c r="JO477" s="39"/>
      <c r="JP477" s="39"/>
      <c r="JQ477" s="39"/>
      <c r="JR477" s="39"/>
      <c r="JS477" s="39"/>
      <c r="JT477" s="39"/>
      <c r="JU477" s="39"/>
      <c r="JV477" s="39"/>
      <c r="JW477" s="39"/>
      <c r="JX477" s="39"/>
      <c r="JY477" s="39"/>
      <c r="JZ477" s="39"/>
      <c r="KA477" s="39"/>
      <c r="KB477" s="39"/>
      <c r="KC477" s="39"/>
      <c r="KD477" s="39"/>
      <c r="KE477" s="39"/>
      <c r="KF477" s="39"/>
      <c r="KG477" s="39"/>
      <c r="KH477" s="39"/>
      <c r="KI477" s="39"/>
      <c r="KJ477" s="39"/>
      <c r="KK477" s="39"/>
      <c r="KL477" s="39"/>
      <c r="KM477" s="39"/>
      <c r="KN477" s="39"/>
      <c r="KO477" s="39"/>
      <c r="KP477" s="39"/>
      <c r="KQ477" s="39"/>
      <c r="KR477" s="39"/>
      <c r="KS477" s="39"/>
      <c r="KT477" s="39"/>
      <c r="KU477" s="39"/>
      <c r="KV477" s="39"/>
      <c r="KW477" s="39"/>
      <c r="KX477" s="39"/>
      <c r="KY477" s="39"/>
      <c r="KZ477" s="39"/>
      <c r="LA477" s="39"/>
      <c r="LB477" s="39"/>
      <c r="LC477" s="39"/>
      <c r="LD477" s="39"/>
      <c r="LE477" s="39"/>
      <c r="LF477" s="39"/>
      <c r="LG477" s="39"/>
      <c r="LH477" s="39"/>
      <c r="LI477" s="39"/>
      <c r="LJ477" s="39"/>
      <c r="LK477" s="39"/>
      <c r="LL477" s="39"/>
      <c r="LM477" s="39"/>
      <c r="LN477" s="39"/>
      <c r="LO477" s="39"/>
      <c r="LP477" s="39"/>
      <c r="LQ477" s="39"/>
      <c r="LR477" s="39"/>
      <c r="LS477" s="39"/>
      <c r="LT477" s="39"/>
      <c r="LU477" s="39"/>
      <c r="LV477" s="39"/>
      <c r="LW477" s="39"/>
      <c r="LX477" s="39"/>
      <c r="LY477" s="39"/>
      <c r="LZ477" s="39"/>
      <c r="MA477" s="39"/>
      <c r="MB477" s="39"/>
      <c r="MC477" s="39"/>
      <c r="MD477" s="39"/>
      <c r="ME477" s="39"/>
      <c r="MF477" s="39"/>
      <c r="MG477" s="39"/>
      <c r="MH477" s="39"/>
      <c r="MI477" s="39"/>
      <c r="MJ477" s="39"/>
      <c r="MK477" s="39"/>
      <c r="ML477" s="39"/>
      <c r="MM477" s="39"/>
      <c r="MN477" s="39"/>
      <c r="MO477" s="39"/>
      <c r="MP477" s="39"/>
      <c r="MQ477" s="40"/>
      <c r="MR477" s="4"/>
      <c r="MS477" s="4"/>
      <c r="MT477" s="4"/>
      <c r="MU477" s="4"/>
    </row>
    <row r="478" spans="1:359" ht="60.75">
      <c r="A478" s="494" t="s">
        <v>1558</v>
      </c>
      <c r="B478" s="495"/>
      <c r="C478" s="495"/>
      <c r="D478" s="495"/>
      <c r="E478" s="495"/>
      <c r="F478" s="495"/>
      <c r="G478" s="495"/>
      <c r="H478" s="495"/>
      <c r="I478" s="495"/>
      <c r="J478" s="495"/>
      <c r="K478" s="495"/>
      <c r="L478" s="495"/>
      <c r="M478" s="495"/>
      <c r="N478" s="495"/>
      <c r="O478" s="495"/>
      <c r="P478" s="495"/>
      <c r="Q478" s="495"/>
      <c r="R478" s="495"/>
      <c r="S478" s="495"/>
      <c r="T478" s="495"/>
      <c r="U478" s="496"/>
      <c r="V478" s="416" t="s">
        <v>1714</v>
      </c>
      <c r="W478" s="219"/>
    </row>
    <row r="479" spans="1:359" s="26" customFormat="1" ht="40.5" customHeight="1">
      <c r="A479" s="506" t="s">
        <v>131</v>
      </c>
      <c r="B479" s="178">
        <v>1</v>
      </c>
      <c r="C479" s="175" t="s">
        <v>405</v>
      </c>
      <c r="D479" s="141" t="s">
        <v>406</v>
      </c>
      <c r="E479" s="141" t="s">
        <v>351</v>
      </c>
      <c r="F479" s="141" t="s">
        <v>280</v>
      </c>
      <c r="G479" s="178" t="s">
        <v>27</v>
      </c>
      <c r="H479" s="352"/>
      <c r="I479" s="141" t="s">
        <v>281</v>
      </c>
      <c r="J479" s="168">
        <v>195000</v>
      </c>
      <c r="K479" s="178"/>
      <c r="L479" s="178"/>
      <c r="M479" s="148" t="s">
        <v>27</v>
      </c>
      <c r="N479" s="141" t="s">
        <v>27</v>
      </c>
      <c r="O479" s="141"/>
      <c r="P479" s="367">
        <v>0</v>
      </c>
      <c r="Q479" s="136"/>
      <c r="R479" s="136"/>
      <c r="S479" s="136"/>
      <c r="T479" s="154" t="s">
        <v>27</v>
      </c>
      <c r="U479" s="141" t="s">
        <v>336</v>
      </c>
      <c r="V479" s="220"/>
      <c r="W479" s="142"/>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c r="HE479" s="1"/>
      <c r="HF479" s="1"/>
      <c r="HG479" s="1"/>
      <c r="HH479" s="1"/>
      <c r="HI479" s="1"/>
      <c r="HJ479" s="1"/>
      <c r="HK479" s="1"/>
      <c r="HL479" s="1"/>
      <c r="HM479" s="1"/>
      <c r="HN479" s="1"/>
      <c r="HO479" s="1"/>
      <c r="HP479" s="1"/>
      <c r="HQ479" s="1"/>
      <c r="HR479" s="1"/>
      <c r="HS479" s="1"/>
      <c r="HT479" s="1"/>
      <c r="HU479" s="1"/>
      <c r="HV479" s="1"/>
      <c r="HW479" s="1"/>
      <c r="HX479" s="1"/>
      <c r="HY479" s="1"/>
      <c r="HZ479" s="1"/>
      <c r="IA479" s="1"/>
      <c r="IB479" s="1"/>
      <c r="IC479" s="1"/>
      <c r="ID479" s="1"/>
      <c r="IE479" s="1"/>
      <c r="IF479" s="1"/>
      <c r="IG479" s="1"/>
      <c r="IH479" s="1"/>
      <c r="II479" s="1"/>
      <c r="IJ479" s="1"/>
      <c r="IK479" s="1"/>
      <c r="IL479" s="1"/>
      <c r="IM479" s="1"/>
      <c r="IN479" s="1"/>
      <c r="IO479" s="1"/>
      <c r="IP479" s="1"/>
      <c r="IQ479" s="1"/>
      <c r="IR479" s="1"/>
      <c r="IS479" s="1"/>
      <c r="IT479" s="1"/>
      <c r="IU479" s="1"/>
      <c r="IV479" s="1"/>
      <c r="IW479" s="1"/>
      <c r="IX479" s="1"/>
      <c r="IY479" s="1"/>
      <c r="IZ479" s="1"/>
      <c r="JA479" s="1"/>
      <c r="JB479" s="1"/>
      <c r="JC479" s="1"/>
      <c r="JD479" s="1"/>
      <c r="JE479" s="1"/>
      <c r="JF479" s="1"/>
      <c r="JG479" s="1"/>
      <c r="JH479" s="1"/>
      <c r="JI479" s="1"/>
      <c r="JJ479" s="1"/>
      <c r="JK479" s="1"/>
      <c r="JL479" s="1"/>
      <c r="JM479" s="1"/>
      <c r="JN479" s="1"/>
      <c r="JO479" s="1"/>
      <c r="JP479" s="1"/>
      <c r="JQ479" s="1"/>
      <c r="JR479" s="1"/>
      <c r="JS479" s="1"/>
      <c r="JT479" s="1"/>
      <c r="JU479" s="1"/>
      <c r="JV479" s="1"/>
      <c r="JW479" s="1"/>
      <c r="JX479" s="1"/>
      <c r="JY479" s="1"/>
      <c r="JZ479" s="1"/>
      <c r="KA479" s="1"/>
      <c r="KB479" s="1"/>
      <c r="KC479" s="1"/>
      <c r="KD479" s="1"/>
      <c r="KE479" s="1"/>
      <c r="KF479" s="1"/>
      <c r="KG479" s="1"/>
      <c r="KH479" s="1"/>
      <c r="KI479" s="1"/>
      <c r="KJ479" s="1"/>
      <c r="KK479" s="1"/>
      <c r="KL479" s="1"/>
      <c r="KM479" s="1"/>
      <c r="KN479" s="1"/>
      <c r="KO479" s="1"/>
      <c r="KP479" s="1"/>
      <c r="KQ479" s="1"/>
      <c r="KR479" s="1"/>
      <c r="KS479" s="1"/>
      <c r="KT479" s="1"/>
      <c r="KU479" s="1"/>
      <c r="KV479" s="1"/>
      <c r="KW479" s="1"/>
      <c r="KX479" s="1"/>
      <c r="KY479" s="1"/>
      <c r="KZ479" s="1"/>
      <c r="LA479" s="1"/>
      <c r="LB479" s="1"/>
      <c r="LC479" s="1"/>
      <c r="LD479" s="1"/>
      <c r="LE479" s="1"/>
      <c r="LF479" s="1"/>
      <c r="LG479" s="1"/>
      <c r="LH479" s="1"/>
      <c r="LI479" s="1"/>
      <c r="LJ479" s="1"/>
      <c r="LK479" s="1"/>
      <c r="LL479" s="1"/>
      <c r="LM479" s="1"/>
      <c r="LN479" s="1"/>
      <c r="LO479" s="1"/>
      <c r="LP479" s="1"/>
      <c r="LQ479" s="1"/>
      <c r="LR479" s="1"/>
      <c r="LS479" s="1"/>
      <c r="LT479" s="1"/>
      <c r="LU479" s="1"/>
      <c r="LV479" s="1"/>
      <c r="LW479" s="1"/>
      <c r="LX479" s="1"/>
      <c r="LY479" s="1"/>
      <c r="LZ479" s="1"/>
      <c r="MA479" s="1"/>
      <c r="MB479" s="1"/>
      <c r="MC479" s="1"/>
      <c r="MD479" s="1"/>
      <c r="ME479" s="1"/>
      <c r="MF479" s="1"/>
      <c r="MG479" s="1"/>
      <c r="MH479" s="1"/>
      <c r="MI479" s="1"/>
      <c r="MJ479" s="1"/>
      <c r="MK479" s="1"/>
      <c r="ML479" s="1"/>
      <c r="MM479" s="1"/>
      <c r="MN479" s="1"/>
      <c r="MO479" s="1"/>
      <c r="MP479" s="1"/>
      <c r="MQ479" s="34"/>
      <c r="MR479" s="2"/>
      <c r="MS479" s="2"/>
      <c r="MT479" s="2"/>
      <c r="MU479" s="2"/>
    </row>
    <row r="480" spans="1:359" s="26" customFormat="1" ht="40.5">
      <c r="A480" s="507"/>
      <c r="B480" s="178">
        <v>2</v>
      </c>
      <c r="C480" s="175" t="s">
        <v>408</v>
      </c>
      <c r="D480" s="141" t="s">
        <v>352</v>
      </c>
      <c r="E480" s="141" t="s">
        <v>283</v>
      </c>
      <c r="F480" s="175" t="s">
        <v>465</v>
      </c>
      <c r="G480" s="178" t="s">
        <v>27</v>
      </c>
      <c r="H480" s="352"/>
      <c r="I480" s="141" t="s">
        <v>407</v>
      </c>
      <c r="J480" s="168">
        <v>400000</v>
      </c>
      <c r="K480" s="178"/>
      <c r="L480" s="178"/>
      <c r="M480" s="148" t="s">
        <v>27</v>
      </c>
      <c r="N480" s="141" t="s">
        <v>27</v>
      </c>
      <c r="O480" s="141"/>
      <c r="P480" s="367">
        <v>0</v>
      </c>
      <c r="Q480" s="136"/>
      <c r="R480" s="136"/>
      <c r="S480" s="136"/>
      <c r="T480" s="154" t="s">
        <v>27</v>
      </c>
      <c r="U480" s="141" t="s">
        <v>336</v>
      </c>
      <c r="V480" s="220"/>
      <c r="W480" s="225"/>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c r="HE480" s="1"/>
      <c r="HF480" s="1"/>
      <c r="HG480" s="1"/>
      <c r="HH480" s="1"/>
      <c r="HI480" s="1"/>
      <c r="HJ480" s="1"/>
      <c r="HK480" s="1"/>
      <c r="HL480" s="1"/>
      <c r="HM480" s="1"/>
      <c r="HN480" s="1"/>
      <c r="HO480" s="1"/>
      <c r="HP480" s="1"/>
      <c r="HQ480" s="1"/>
      <c r="HR480" s="1"/>
      <c r="HS480" s="1"/>
      <c r="HT480" s="1"/>
      <c r="HU480" s="1"/>
      <c r="HV480" s="1"/>
      <c r="HW480" s="1"/>
      <c r="HX480" s="1"/>
      <c r="HY480" s="1"/>
      <c r="HZ480" s="1"/>
      <c r="IA480" s="1"/>
      <c r="IB480" s="1"/>
      <c r="IC480" s="1"/>
      <c r="ID480" s="1"/>
      <c r="IE480" s="1"/>
      <c r="IF480" s="1"/>
      <c r="IG480" s="1"/>
      <c r="IH480" s="1"/>
      <c r="II480" s="1"/>
      <c r="IJ480" s="1"/>
      <c r="IK480" s="1"/>
      <c r="IL480" s="1"/>
      <c r="IM480" s="1"/>
      <c r="IN480" s="1"/>
      <c r="IO480" s="1"/>
      <c r="IP480" s="1"/>
      <c r="IQ480" s="1"/>
      <c r="IR480" s="1"/>
      <c r="IS480" s="1"/>
      <c r="IT480" s="1"/>
      <c r="IU480" s="1"/>
      <c r="IV480" s="1"/>
      <c r="IW480" s="1"/>
      <c r="IX480" s="1"/>
      <c r="IY480" s="1"/>
      <c r="IZ480" s="1"/>
      <c r="JA480" s="1"/>
      <c r="JB480" s="1"/>
      <c r="JC480" s="1"/>
      <c r="JD480" s="1"/>
      <c r="JE480" s="1"/>
      <c r="JF480" s="1"/>
      <c r="JG480" s="1"/>
      <c r="JH480" s="1"/>
      <c r="JI480" s="1"/>
      <c r="JJ480" s="1"/>
      <c r="JK480" s="1"/>
      <c r="JL480" s="1"/>
      <c r="JM480" s="1"/>
      <c r="JN480" s="1"/>
      <c r="JO480" s="1"/>
      <c r="JP480" s="1"/>
      <c r="JQ480" s="1"/>
      <c r="JR480" s="1"/>
      <c r="JS480" s="1"/>
      <c r="JT480" s="1"/>
      <c r="JU480" s="1"/>
      <c r="JV480" s="1"/>
      <c r="JW480" s="1"/>
      <c r="JX480" s="1"/>
      <c r="JY480" s="1"/>
      <c r="JZ480" s="1"/>
      <c r="KA480" s="1"/>
      <c r="KB480" s="1"/>
      <c r="KC480" s="1"/>
      <c r="KD480" s="1"/>
      <c r="KE480" s="1"/>
      <c r="KF480" s="1"/>
      <c r="KG480" s="1"/>
      <c r="KH480" s="1"/>
      <c r="KI480" s="1"/>
      <c r="KJ480" s="1"/>
      <c r="KK480" s="1"/>
      <c r="KL480" s="1"/>
      <c r="KM480" s="1"/>
      <c r="KN480" s="1"/>
      <c r="KO480" s="1"/>
      <c r="KP480" s="1"/>
      <c r="KQ480" s="1"/>
      <c r="KR480" s="1"/>
      <c r="KS480" s="1"/>
      <c r="KT480" s="1"/>
      <c r="KU480" s="1"/>
      <c r="KV480" s="1"/>
      <c r="KW480" s="1"/>
      <c r="KX480" s="1"/>
      <c r="KY480" s="1"/>
      <c r="KZ480" s="1"/>
      <c r="LA480" s="1"/>
      <c r="LB480" s="1"/>
      <c r="LC480" s="1"/>
      <c r="LD480" s="1"/>
      <c r="LE480" s="1"/>
      <c r="LF480" s="1"/>
      <c r="LG480" s="1"/>
      <c r="LH480" s="1"/>
      <c r="LI480" s="1"/>
      <c r="LJ480" s="1"/>
      <c r="LK480" s="1"/>
      <c r="LL480" s="1"/>
      <c r="LM480" s="1"/>
      <c r="LN480" s="1"/>
      <c r="LO480" s="1"/>
      <c r="LP480" s="1"/>
      <c r="LQ480" s="1"/>
      <c r="LR480" s="1"/>
      <c r="LS480" s="1"/>
      <c r="LT480" s="1"/>
      <c r="LU480" s="1"/>
      <c r="LV480" s="1"/>
      <c r="LW480" s="1"/>
      <c r="LX480" s="1"/>
      <c r="LY480" s="1"/>
      <c r="LZ480" s="1"/>
      <c r="MA480" s="1"/>
      <c r="MB480" s="1"/>
      <c r="MC480" s="1"/>
      <c r="MD480" s="1"/>
      <c r="ME480" s="1"/>
      <c r="MF480" s="1"/>
      <c r="MG480" s="1"/>
      <c r="MH480" s="1"/>
      <c r="MI480" s="1"/>
      <c r="MJ480" s="1"/>
      <c r="MK480" s="1"/>
      <c r="ML480" s="1"/>
      <c r="MM480" s="1"/>
      <c r="MN480" s="1"/>
      <c r="MO480" s="1"/>
      <c r="MP480" s="1"/>
      <c r="MQ480" s="34"/>
      <c r="MR480" s="2"/>
      <c r="MS480" s="2"/>
      <c r="MT480" s="2"/>
      <c r="MU480" s="2"/>
    </row>
    <row r="481" spans="1:359" s="26" customFormat="1" ht="40.5">
      <c r="A481" s="507"/>
      <c r="B481" s="178">
        <v>3</v>
      </c>
      <c r="C481" s="175" t="s">
        <v>409</v>
      </c>
      <c r="D481" s="141" t="s">
        <v>282</v>
      </c>
      <c r="E481" s="141" t="s">
        <v>283</v>
      </c>
      <c r="F481" s="175" t="s">
        <v>409</v>
      </c>
      <c r="G481" s="178" t="s">
        <v>27</v>
      </c>
      <c r="H481" s="352"/>
      <c r="I481" s="141" t="s">
        <v>392</v>
      </c>
      <c r="J481" s="168">
        <v>400000</v>
      </c>
      <c r="K481" s="178"/>
      <c r="L481" s="178"/>
      <c r="M481" s="148" t="s">
        <v>27</v>
      </c>
      <c r="N481" s="141" t="s">
        <v>27</v>
      </c>
      <c r="O481" s="141"/>
      <c r="P481" s="367">
        <v>0</v>
      </c>
      <c r="Q481" s="136"/>
      <c r="R481" s="136"/>
      <c r="S481" s="136"/>
      <c r="T481" s="154" t="s">
        <v>27</v>
      </c>
      <c r="U481" s="141" t="s">
        <v>336</v>
      </c>
      <c r="V481" s="176"/>
      <c r="W481" s="226"/>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c r="HE481" s="1"/>
      <c r="HF481" s="1"/>
      <c r="HG481" s="1"/>
      <c r="HH481" s="1"/>
      <c r="HI481" s="1"/>
      <c r="HJ481" s="1"/>
      <c r="HK481" s="1"/>
      <c r="HL481" s="1"/>
      <c r="HM481" s="1"/>
      <c r="HN481" s="1"/>
      <c r="HO481" s="1"/>
      <c r="HP481" s="1"/>
      <c r="HQ481" s="1"/>
      <c r="HR481" s="1"/>
      <c r="HS481" s="1"/>
      <c r="HT481" s="1"/>
      <c r="HU481" s="1"/>
      <c r="HV481" s="1"/>
      <c r="HW481" s="1"/>
      <c r="HX481" s="1"/>
      <c r="HY481" s="1"/>
      <c r="HZ481" s="1"/>
      <c r="IA481" s="1"/>
      <c r="IB481" s="1"/>
      <c r="IC481" s="1"/>
      <c r="ID481" s="1"/>
      <c r="IE481" s="1"/>
      <c r="IF481" s="1"/>
      <c r="IG481" s="1"/>
      <c r="IH481" s="1"/>
      <c r="II481" s="1"/>
      <c r="IJ481" s="1"/>
      <c r="IK481" s="1"/>
      <c r="IL481" s="1"/>
      <c r="IM481" s="1"/>
      <c r="IN481" s="1"/>
      <c r="IO481" s="1"/>
      <c r="IP481" s="1"/>
      <c r="IQ481" s="1"/>
      <c r="IR481" s="1"/>
      <c r="IS481" s="1"/>
      <c r="IT481" s="1"/>
      <c r="IU481" s="1"/>
      <c r="IV481" s="1"/>
      <c r="IW481" s="1"/>
      <c r="IX481" s="1"/>
      <c r="IY481" s="1"/>
      <c r="IZ481" s="1"/>
      <c r="JA481" s="1"/>
      <c r="JB481" s="1"/>
      <c r="JC481" s="1"/>
      <c r="JD481" s="1"/>
      <c r="JE481" s="1"/>
      <c r="JF481" s="1"/>
      <c r="JG481" s="1"/>
      <c r="JH481" s="1"/>
      <c r="JI481" s="1"/>
      <c r="JJ481" s="1"/>
      <c r="JK481" s="1"/>
      <c r="JL481" s="1"/>
      <c r="JM481" s="1"/>
      <c r="JN481" s="1"/>
      <c r="JO481" s="1"/>
      <c r="JP481" s="1"/>
      <c r="JQ481" s="1"/>
      <c r="JR481" s="1"/>
      <c r="JS481" s="1"/>
      <c r="JT481" s="1"/>
      <c r="JU481" s="1"/>
      <c r="JV481" s="1"/>
      <c r="JW481" s="1"/>
      <c r="JX481" s="1"/>
      <c r="JY481" s="1"/>
      <c r="JZ481" s="1"/>
      <c r="KA481" s="1"/>
      <c r="KB481" s="1"/>
      <c r="KC481" s="1"/>
      <c r="KD481" s="1"/>
      <c r="KE481" s="1"/>
      <c r="KF481" s="1"/>
      <c r="KG481" s="1"/>
      <c r="KH481" s="1"/>
      <c r="KI481" s="1"/>
      <c r="KJ481" s="1"/>
      <c r="KK481" s="1"/>
      <c r="KL481" s="1"/>
      <c r="KM481" s="1"/>
      <c r="KN481" s="1"/>
      <c r="KO481" s="1"/>
      <c r="KP481" s="1"/>
      <c r="KQ481" s="1"/>
      <c r="KR481" s="1"/>
      <c r="KS481" s="1"/>
      <c r="KT481" s="1"/>
      <c r="KU481" s="1"/>
      <c r="KV481" s="1"/>
      <c r="KW481" s="1"/>
      <c r="KX481" s="1"/>
      <c r="KY481" s="1"/>
      <c r="KZ481" s="1"/>
      <c r="LA481" s="1"/>
      <c r="LB481" s="1"/>
      <c r="LC481" s="1"/>
      <c r="LD481" s="1"/>
      <c r="LE481" s="1"/>
      <c r="LF481" s="1"/>
      <c r="LG481" s="1"/>
      <c r="LH481" s="1"/>
      <c r="LI481" s="1"/>
      <c r="LJ481" s="1"/>
      <c r="LK481" s="1"/>
      <c r="LL481" s="1"/>
      <c r="LM481" s="1"/>
      <c r="LN481" s="1"/>
      <c r="LO481" s="1"/>
      <c r="LP481" s="1"/>
      <c r="LQ481" s="1"/>
      <c r="LR481" s="1"/>
      <c r="LS481" s="1"/>
      <c r="LT481" s="1"/>
      <c r="LU481" s="1"/>
      <c r="LV481" s="1"/>
      <c r="LW481" s="1"/>
      <c r="LX481" s="1"/>
      <c r="LY481" s="1"/>
      <c r="LZ481" s="1"/>
      <c r="MA481" s="1"/>
      <c r="MB481" s="1"/>
      <c r="MC481" s="1"/>
      <c r="MD481" s="1"/>
      <c r="ME481" s="1"/>
      <c r="MF481" s="1"/>
      <c r="MG481" s="1"/>
      <c r="MH481" s="1"/>
      <c r="MI481" s="1"/>
      <c r="MJ481" s="1"/>
      <c r="MK481" s="1"/>
      <c r="ML481" s="1"/>
      <c r="MM481" s="1"/>
      <c r="MN481" s="1"/>
      <c r="MO481" s="1"/>
      <c r="MP481" s="1"/>
      <c r="MQ481" s="34"/>
      <c r="MR481" s="2"/>
      <c r="MS481" s="2"/>
      <c r="MT481" s="2"/>
      <c r="MU481" s="2"/>
    </row>
    <row r="482" spans="1:359" s="26" customFormat="1" ht="40.5">
      <c r="A482" s="507"/>
      <c r="B482" s="178">
        <v>4</v>
      </c>
      <c r="C482" s="175" t="s">
        <v>410</v>
      </c>
      <c r="D482" s="141" t="s">
        <v>282</v>
      </c>
      <c r="E482" s="141" t="s">
        <v>283</v>
      </c>
      <c r="F482" s="175" t="s">
        <v>410</v>
      </c>
      <c r="G482" s="178" t="s">
        <v>27</v>
      </c>
      <c r="H482" s="352"/>
      <c r="I482" s="141" t="s">
        <v>284</v>
      </c>
      <c r="J482" s="168">
        <v>400000</v>
      </c>
      <c r="K482" s="178"/>
      <c r="L482" s="178"/>
      <c r="M482" s="148" t="s">
        <v>27</v>
      </c>
      <c r="N482" s="141" t="s">
        <v>27</v>
      </c>
      <c r="O482" s="141"/>
      <c r="P482" s="367">
        <v>0</v>
      </c>
      <c r="Q482" s="136"/>
      <c r="R482" s="136"/>
      <c r="S482" s="136"/>
      <c r="T482" s="154" t="s">
        <v>27</v>
      </c>
      <c r="U482" s="141" t="s">
        <v>336</v>
      </c>
      <c r="V482" s="176"/>
      <c r="W482" s="219"/>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c r="HC482" s="1"/>
      <c r="HD482" s="1"/>
      <c r="HE482" s="1"/>
      <c r="HF482" s="1"/>
      <c r="HG482" s="1"/>
      <c r="HH482" s="1"/>
      <c r="HI482" s="1"/>
      <c r="HJ482" s="1"/>
      <c r="HK482" s="1"/>
      <c r="HL482" s="1"/>
      <c r="HM482" s="1"/>
      <c r="HN482" s="1"/>
      <c r="HO482" s="1"/>
      <c r="HP482" s="1"/>
      <c r="HQ482" s="1"/>
      <c r="HR482" s="1"/>
      <c r="HS482" s="1"/>
      <c r="HT482" s="1"/>
      <c r="HU482" s="1"/>
      <c r="HV482" s="1"/>
      <c r="HW482" s="1"/>
      <c r="HX482" s="1"/>
      <c r="HY482" s="1"/>
      <c r="HZ482" s="1"/>
      <c r="IA482" s="1"/>
      <c r="IB482" s="1"/>
      <c r="IC482" s="1"/>
      <c r="ID482" s="1"/>
      <c r="IE482" s="1"/>
      <c r="IF482" s="1"/>
      <c r="IG482" s="1"/>
      <c r="IH482" s="1"/>
      <c r="II482" s="1"/>
      <c r="IJ482" s="1"/>
      <c r="IK482" s="1"/>
      <c r="IL482" s="1"/>
      <c r="IM482" s="1"/>
      <c r="IN482" s="1"/>
      <c r="IO482" s="1"/>
      <c r="IP482" s="1"/>
      <c r="IQ482" s="1"/>
      <c r="IR482" s="1"/>
      <c r="IS482" s="1"/>
      <c r="IT482" s="1"/>
      <c r="IU482" s="1"/>
      <c r="IV482" s="1"/>
      <c r="IW482" s="1"/>
      <c r="IX482" s="1"/>
      <c r="IY482" s="1"/>
      <c r="IZ482" s="1"/>
      <c r="JA482" s="1"/>
      <c r="JB482" s="1"/>
      <c r="JC482" s="1"/>
      <c r="JD482" s="1"/>
      <c r="JE482" s="1"/>
      <c r="JF482" s="1"/>
      <c r="JG482" s="1"/>
      <c r="JH482" s="1"/>
      <c r="JI482" s="1"/>
      <c r="JJ482" s="1"/>
      <c r="JK482" s="1"/>
      <c r="JL482" s="1"/>
      <c r="JM482" s="1"/>
      <c r="JN482" s="1"/>
      <c r="JO482" s="1"/>
      <c r="JP482" s="1"/>
      <c r="JQ482" s="1"/>
      <c r="JR482" s="1"/>
      <c r="JS482" s="1"/>
      <c r="JT482" s="1"/>
      <c r="JU482" s="1"/>
      <c r="JV482" s="1"/>
      <c r="JW482" s="1"/>
      <c r="JX482" s="1"/>
      <c r="JY482" s="1"/>
      <c r="JZ482" s="1"/>
      <c r="KA482" s="1"/>
      <c r="KB482" s="1"/>
      <c r="KC482" s="1"/>
      <c r="KD482" s="1"/>
      <c r="KE482" s="1"/>
      <c r="KF482" s="1"/>
      <c r="KG482" s="1"/>
      <c r="KH482" s="1"/>
      <c r="KI482" s="1"/>
      <c r="KJ482" s="1"/>
      <c r="KK482" s="1"/>
      <c r="KL482" s="1"/>
      <c r="KM482" s="1"/>
      <c r="KN482" s="1"/>
      <c r="KO482" s="1"/>
      <c r="KP482" s="1"/>
      <c r="KQ482" s="1"/>
      <c r="KR482" s="1"/>
      <c r="KS482" s="1"/>
      <c r="KT482" s="1"/>
      <c r="KU482" s="1"/>
      <c r="KV482" s="1"/>
      <c r="KW482" s="1"/>
      <c r="KX482" s="1"/>
      <c r="KY482" s="1"/>
      <c r="KZ482" s="1"/>
      <c r="LA482" s="1"/>
      <c r="LB482" s="1"/>
      <c r="LC482" s="1"/>
      <c r="LD482" s="1"/>
      <c r="LE482" s="1"/>
      <c r="LF482" s="1"/>
      <c r="LG482" s="1"/>
      <c r="LH482" s="1"/>
      <c r="LI482" s="1"/>
      <c r="LJ482" s="1"/>
      <c r="LK482" s="1"/>
      <c r="LL482" s="1"/>
      <c r="LM482" s="1"/>
      <c r="LN482" s="1"/>
      <c r="LO482" s="1"/>
      <c r="LP482" s="1"/>
      <c r="LQ482" s="1"/>
      <c r="LR482" s="1"/>
      <c r="LS482" s="1"/>
      <c r="LT482" s="1"/>
      <c r="LU482" s="1"/>
      <c r="LV482" s="1"/>
      <c r="LW482" s="1"/>
      <c r="LX482" s="1"/>
      <c r="LY482" s="1"/>
      <c r="LZ482" s="1"/>
      <c r="MA482" s="1"/>
      <c r="MB482" s="1"/>
      <c r="MC482" s="1"/>
      <c r="MD482" s="1"/>
      <c r="ME482" s="1"/>
      <c r="MF482" s="1"/>
      <c r="MG482" s="1"/>
      <c r="MH482" s="1"/>
      <c r="MI482" s="1"/>
      <c r="MJ482" s="1"/>
      <c r="MK482" s="1"/>
      <c r="ML482" s="1"/>
      <c r="MM482" s="1"/>
      <c r="MN482" s="1"/>
      <c r="MO482" s="1"/>
      <c r="MP482" s="1"/>
      <c r="MQ482" s="34"/>
      <c r="MR482" s="2"/>
      <c r="MS482" s="2"/>
      <c r="MT482" s="2"/>
      <c r="MU482" s="2"/>
    </row>
    <row r="483" spans="1:359" s="26" customFormat="1" ht="40.5">
      <c r="A483" s="507"/>
      <c r="B483" s="178">
        <v>5</v>
      </c>
      <c r="C483" s="175" t="s">
        <v>411</v>
      </c>
      <c r="D483" s="141" t="s">
        <v>412</v>
      </c>
      <c r="E483" s="141" t="s">
        <v>283</v>
      </c>
      <c r="F483" s="175" t="s">
        <v>411</v>
      </c>
      <c r="G483" s="178" t="s">
        <v>27</v>
      </c>
      <c r="H483" s="352"/>
      <c r="I483" s="141" t="s">
        <v>285</v>
      </c>
      <c r="J483" s="168">
        <v>400000</v>
      </c>
      <c r="K483" s="178"/>
      <c r="L483" s="178"/>
      <c r="M483" s="148" t="s">
        <v>27</v>
      </c>
      <c r="N483" s="141" t="s">
        <v>27</v>
      </c>
      <c r="O483" s="141"/>
      <c r="P483" s="367">
        <v>0</v>
      </c>
      <c r="Q483" s="136"/>
      <c r="R483" s="136"/>
      <c r="S483" s="136"/>
      <c r="T483" s="154" t="s">
        <v>27</v>
      </c>
      <c r="U483" s="141" t="s">
        <v>336</v>
      </c>
      <c r="V483" s="176"/>
      <c r="W483" s="219"/>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c r="HC483" s="1"/>
      <c r="HD483" s="1"/>
      <c r="HE483" s="1"/>
      <c r="HF483" s="1"/>
      <c r="HG483" s="1"/>
      <c r="HH483" s="1"/>
      <c r="HI483" s="1"/>
      <c r="HJ483" s="1"/>
      <c r="HK483" s="1"/>
      <c r="HL483" s="1"/>
      <c r="HM483" s="1"/>
      <c r="HN483" s="1"/>
      <c r="HO483" s="1"/>
      <c r="HP483" s="1"/>
      <c r="HQ483" s="1"/>
      <c r="HR483" s="1"/>
      <c r="HS483" s="1"/>
      <c r="HT483" s="1"/>
      <c r="HU483" s="1"/>
      <c r="HV483" s="1"/>
      <c r="HW483" s="1"/>
      <c r="HX483" s="1"/>
      <c r="HY483" s="1"/>
      <c r="HZ483" s="1"/>
      <c r="IA483" s="1"/>
      <c r="IB483" s="1"/>
      <c r="IC483" s="1"/>
      <c r="ID483" s="1"/>
      <c r="IE483" s="1"/>
      <c r="IF483" s="1"/>
      <c r="IG483" s="1"/>
      <c r="IH483" s="1"/>
      <c r="II483" s="1"/>
      <c r="IJ483" s="1"/>
      <c r="IK483" s="1"/>
      <c r="IL483" s="1"/>
      <c r="IM483" s="1"/>
      <c r="IN483" s="1"/>
      <c r="IO483" s="1"/>
      <c r="IP483" s="1"/>
      <c r="IQ483" s="1"/>
      <c r="IR483" s="1"/>
      <c r="IS483" s="1"/>
      <c r="IT483" s="1"/>
      <c r="IU483" s="1"/>
      <c r="IV483" s="1"/>
      <c r="IW483" s="1"/>
      <c r="IX483" s="1"/>
      <c r="IY483" s="1"/>
      <c r="IZ483" s="1"/>
      <c r="JA483" s="1"/>
      <c r="JB483" s="1"/>
      <c r="JC483" s="1"/>
      <c r="JD483" s="1"/>
      <c r="JE483" s="1"/>
      <c r="JF483" s="1"/>
      <c r="JG483" s="1"/>
      <c r="JH483" s="1"/>
      <c r="JI483" s="1"/>
      <c r="JJ483" s="1"/>
      <c r="JK483" s="1"/>
      <c r="JL483" s="1"/>
      <c r="JM483" s="1"/>
      <c r="JN483" s="1"/>
      <c r="JO483" s="1"/>
      <c r="JP483" s="1"/>
      <c r="JQ483" s="1"/>
      <c r="JR483" s="1"/>
      <c r="JS483" s="1"/>
      <c r="JT483" s="1"/>
      <c r="JU483" s="1"/>
      <c r="JV483" s="1"/>
      <c r="JW483" s="1"/>
      <c r="JX483" s="1"/>
      <c r="JY483" s="1"/>
      <c r="JZ483" s="1"/>
      <c r="KA483" s="1"/>
      <c r="KB483" s="1"/>
      <c r="KC483" s="1"/>
      <c r="KD483" s="1"/>
      <c r="KE483" s="1"/>
      <c r="KF483" s="1"/>
      <c r="KG483" s="1"/>
      <c r="KH483" s="1"/>
      <c r="KI483" s="1"/>
      <c r="KJ483" s="1"/>
      <c r="KK483" s="1"/>
      <c r="KL483" s="1"/>
      <c r="KM483" s="1"/>
      <c r="KN483" s="1"/>
      <c r="KO483" s="1"/>
      <c r="KP483" s="1"/>
      <c r="KQ483" s="1"/>
      <c r="KR483" s="1"/>
      <c r="KS483" s="1"/>
      <c r="KT483" s="1"/>
      <c r="KU483" s="1"/>
      <c r="KV483" s="1"/>
      <c r="KW483" s="1"/>
      <c r="KX483" s="1"/>
      <c r="KY483" s="1"/>
      <c r="KZ483" s="1"/>
      <c r="LA483" s="1"/>
      <c r="LB483" s="1"/>
      <c r="LC483" s="1"/>
      <c r="LD483" s="1"/>
      <c r="LE483" s="1"/>
      <c r="LF483" s="1"/>
      <c r="LG483" s="1"/>
      <c r="LH483" s="1"/>
      <c r="LI483" s="1"/>
      <c r="LJ483" s="1"/>
      <c r="LK483" s="1"/>
      <c r="LL483" s="1"/>
      <c r="LM483" s="1"/>
      <c r="LN483" s="1"/>
      <c r="LO483" s="1"/>
      <c r="LP483" s="1"/>
      <c r="LQ483" s="1"/>
      <c r="LR483" s="1"/>
      <c r="LS483" s="1"/>
      <c r="LT483" s="1"/>
      <c r="LU483" s="1"/>
      <c r="LV483" s="1"/>
      <c r="LW483" s="1"/>
      <c r="LX483" s="1"/>
      <c r="LY483" s="1"/>
      <c r="LZ483" s="1"/>
      <c r="MA483" s="1"/>
      <c r="MB483" s="1"/>
      <c r="MC483" s="1"/>
      <c r="MD483" s="1"/>
      <c r="ME483" s="1"/>
      <c r="MF483" s="1"/>
      <c r="MG483" s="1"/>
      <c r="MH483" s="1"/>
      <c r="MI483" s="1"/>
      <c r="MJ483" s="1"/>
      <c r="MK483" s="1"/>
      <c r="ML483" s="1"/>
      <c r="MM483" s="1"/>
      <c r="MN483" s="1"/>
      <c r="MO483" s="1"/>
      <c r="MP483" s="1"/>
      <c r="MQ483" s="34"/>
      <c r="MR483" s="2"/>
      <c r="MS483" s="2"/>
      <c r="MT483" s="2"/>
      <c r="MU483" s="2"/>
    </row>
    <row r="484" spans="1:359" ht="40.5">
      <c r="A484" s="507"/>
      <c r="B484" s="178">
        <v>6</v>
      </c>
      <c r="C484" s="175" t="s">
        <v>413</v>
      </c>
      <c r="D484" s="141" t="s">
        <v>282</v>
      </c>
      <c r="E484" s="141" t="s">
        <v>283</v>
      </c>
      <c r="F484" s="175" t="s">
        <v>413</v>
      </c>
      <c r="G484" s="178" t="s">
        <v>27</v>
      </c>
      <c r="H484" s="352"/>
      <c r="I484" s="141" t="s">
        <v>422</v>
      </c>
      <c r="J484" s="168">
        <v>400000</v>
      </c>
      <c r="K484" s="178"/>
      <c r="L484" s="178"/>
      <c r="M484" s="148" t="s">
        <v>27</v>
      </c>
      <c r="N484" s="141" t="s">
        <v>27</v>
      </c>
      <c r="O484" s="141"/>
      <c r="P484" s="367">
        <v>0</v>
      </c>
      <c r="Q484" s="136"/>
      <c r="R484" s="136"/>
      <c r="S484" s="136"/>
      <c r="T484" s="154" t="s">
        <v>27</v>
      </c>
      <c r="U484" s="141" t="s">
        <v>336</v>
      </c>
      <c r="V484" s="176"/>
      <c r="W484" s="219"/>
    </row>
    <row r="485" spans="1:359" ht="31.5" customHeight="1">
      <c r="A485" s="507"/>
      <c r="B485" s="178">
        <v>7</v>
      </c>
      <c r="C485" s="175" t="s">
        <v>288</v>
      </c>
      <c r="D485" s="141" t="s">
        <v>417</v>
      </c>
      <c r="E485" s="141" t="s">
        <v>289</v>
      </c>
      <c r="F485" s="175" t="s">
        <v>288</v>
      </c>
      <c r="G485" s="178" t="s">
        <v>27</v>
      </c>
      <c r="H485" s="352"/>
      <c r="I485" s="141" t="s">
        <v>43</v>
      </c>
      <c r="J485" s="168">
        <v>100000</v>
      </c>
      <c r="K485" s="178"/>
      <c r="L485" s="178"/>
      <c r="M485" s="148" t="s">
        <v>27</v>
      </c>
      <c r="N485" s="141" t="s">
        <v>27</v>
      </c>
      <c r="O485" s="141"/>
      <c r="P485" s="367">
        <v>0</v>
      </c>
      <c r="Q485" s="136"/>
      <c r="R485" s="136"/>
      <c r="S485" s="136"/>
      <c r="T485" s="154" t="s">
        <v>27</v>
      </c>
      <c r="U485" s="141" t="s">
        <v>336</v>
      </c>
      <c r="V485" s="176"/>
      <c r="W485" s="219"/>
    </row>
    <row r="486" spans="1:359" ht="31.5" customHeight="1">
      <c r="A486" s="507"/>
      <c r="B486" s="178">
        <v>8</v>
      </c>
      <c r="C486" s="175" t="s">
        <v>290</v>
      </c>
      <c r="D486" s="141" t="s">
        <v>418</v>
      </c>
      <c r="E486" s="141" t="s">
        <v>291</v>
      </c>
      <c r="F486" s="175" t="s">
        <v>290</v>
      </c>
      <c r="G486" s="178" t="s">
        <v>27</v>
      </c>
      <c r="H486" s="352"/>
      <c r="I486" s="141" t="s">
        <v>43</v>
      </c>
      <c r="J486" s="168">
        <v>250000</v>
      </c>
      <c r="K486" s="178"/>
      <c r="L486" s="178"/>
      <c r="M486" s="148" t="s">
        <v>27</v>
      </c>
      <c r="N486" s="141" t="s">
        <v>27</v>
      </c>
      <c r="O486" s="141"/>
      <c r="P486" s="367">
        <v>0</v>
      </c>
      <c r="Q486" s="136"/>
      <c r="R486" s="136"/>
      <c r="S486" s="136"/>
      <c r="T486" s="154" t="s">
        <v>27</v>
      </c>
      <c r="U486" s="141" t="s">
        <v>336</v>
      </c>
      <c r="V486" s="176"/>
      <c r="W486" s="219"/>
    </row>
    <row r="487" spans="1:359" ht="38.25" customHeight="1">
      <c r="A487" s="507"/>
      <c r="B487" s="178">
        <v>9</v>
      </c>
      <c r="C487" s="175" t="s">
        <v>292</v>
      </c>
      <c r="D487" s="141" t="s">
        <v>419</v>
      </c>
      <c r="E487" s="141" t="s">
        <v>291</v>
      </c>
      <c r="F487" s="175" t="s">
        <v>292</v>
      </c>
      <c r="G487" s="178" t="s">
        <v>27</v>
      </c>
      <c r="H487" s="352"/>
      <c r="I487" s="141" t="s">
        <v>117</v>
      </c>
      <c r="J487" s="168">
        <v>250000</v>
      </c>
      <c r="K487" s="178"/>
      <c r="L487" s="178"/>
      <c r="M487" s="148" t="s">
        <v>27</v>
      </c>
      <c r="N487" s="141" t="s">
        <v>27</v>
      </c>
      <c r="O487" s="141"/>
      <c r="P487" s="367">
        <v>0</v>
      </c>
      <c r="Q487" s="136"/>
      <c r="R487" s="136"/>
      <c r="S487" s="136"/>
      <c r="T487" s="154" t="s">
        <v>27</v>
      </c>
      <c r="U487" s="141" t="s">
        <v>336</v>
      </c>
      <c r="V487" s="176"/>
      <c r="W487" s="219"/>
    </row>
    <row r="488" spans="1:359" ht="37.5" customHeight="1">
      <c r="A488" s="507"/>
      <c r="B488" s="266">
        <v>10</v>
      </c>
      <c r="C488" s="189" t="s">
        <v>420</v>
      </c>
      <c r="D488" s="191" t="s">
        <v>293</v>
      </c>
      <c r="E488" s="191" t="s">
        <v>421</v>
      </c>
      <c r="F488" s="189" t="s">
        <v>420</v>
      </c>
      <c r="G488" s="266"/>
      <c r="H488" s="259" t="s">
        <v>27</v>
      </c>
      <c r="I488" s="191" t="s">
        <v>424</v>
      </c>
      <c r="J488" s="192">
        <v>100000</v>
      </c>
      <c r="K488" s="266"/>
      <c r="L488" s="266"/>
      <c r="M488" s="195" t="s">
        <v>27</v>
      </c>
      <c r="N488" s="191" t="s">
        <v>27</v>
      </c>
      <c r="O488" s="191"/>
      <c r="P488" s="283">
        <v>0</v>
      </c>
      <c r="Q488" s="191"/>
      <c r="R488" s="191"/>
      <c r="S488" s="191"/>
      <c r="T488" s="279" t="s">
        <v>27</v>
      </c>
      <c r="U488" s="191" t="s">
        <v>336</v>
      </c>
      <c r="V488" s="176"/>
      <c r="W488" s="228"/>
    </row>
    <row r="489" spans="1:359" ht="40.5">
      <c r="A489" s="507"/>
      <c r="B489" s="178">
        <v>11</v>
      </c>
      <c r="C489" s="175" t="s">
        <v>286</v>
      </c>
      <c r="D489" s="141" t="s">
        <v>414</v>
      </c>
      <c r="E489" s="141" t="s">
        <v>415</v>
      </c>
      <c r="F489" s="141" t="s">
        <v>416</v>
      </c>
      <c r="G489" s="178" t="s">
        <v>27</v>
      </c>
      <c r="H489" s="352"/>
      <c r="I489" s="141" t="s">
        <v>423</v>
      </c>
      <c r="J489" s="168">
        <v>30000</v>
      </c>
      <c r="K489" s="178"/>
      <c r="L489" s="178"/>
      <c r="M489" s="148" t="s">
        <v>27</v>
      </c>
      <c r="N489" s="141" t="s">
        <v>27</v>
      </c>
      <c r="O489" s="141"/>
      <c r="P489" s="367">
        <v>0</v>
      </c>
      <c r="Q489" s="178"/>
      <c r="R489" s="141"/>
      <c r="S489" s="141"/>
      <c r="T489" s="136" t="s">
        <v>27</v>
      </c>
      <c r="U489" s="141" t="s">
        <v>336</v>
      </c>
      <c r="V489" s="176"/>
      <c r="W489" s="225"/>
    </row>
    <row r="490" spans="1:359" s="22" customFormat="1" ht="40.5" customHeight="1">
      <c r="A490" s="508"/>
      <c r="B490" s="178">
        <v>12</v>
      </c>
      <c r="C490" s="175" t="s">
        <v>1504</v>
      </c>
      <c r="D490" s="141" t="s">
        <v>1505</v>
      </c>
      <c r="E490" s="141" t="s">
        <v>1506</v>
      </c>
      <c r="F490" s="141" t="s">
        <v>1507</v>
      </c>
      <c r="G490" s="178" t="s">
        <v>27</v>
      </c>
      <c r="H490" s="206"/>
      <c r="I490" s="141" t="s">
        <v>287</v>
      </c>
      <c r="J490" s="150">
        <v>1000000</v>
      </c>
      <c r="K490" s="178"/>
      <c r="L490" s="178"/>
      <c r="M490" s="148" t="s">
        <v>27</v>
      </c>
      <c r="N490" s="141" t="s">
        <v>27</v>
      </c>
      <c r="O490" s="141"/>
      <c r="P490" s="367">
        <v>0</v>
      </c>
      <c r="Q490" s="178"/>
      <c r="R490" s="141"/>
      <c r="S490" s="141"/>
      <c r="T490" s="141" t="s">
        <v>27</v>
      </c>
      <c r="U490" s="141" t="s">
        <v>336</v>
      </c>
      <c r="V490" s="176"/>
      <c r="W490" s="225"/>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c r="HC490" s="1"/>
      <c r="HD490" s="1"/>
      <c r="HE490" s="1"/>
      <c r="HF490" s="1"/>
      <c r="HG490" s="1"/>
      <c r="HH490" s="1"/>
      <c r="HI490" s="1"/>
      <c r="HJ490" s="1"/>
      <c r="HK490" s="1"/>
      <c r="HL490" s="1"/>
      <c r="HM490" s="1"/>
      <c r="HN490" s="1"/>
      <c r="HO490" s="1"/>
      <c r="HP490" s="1"/>
      <c r="HQ490" s="1"/>
      <c r="HR490" s="1"/>
      <c r="HS490" s="1"/>
      <c r="HT490" s="1"/>
      <c r="HU490" s="1"/>
      <c r="HV490" s="1"/>
      <c r="HW490" s="1"/>
      <c r="HX490" s="1"/>
      <c r="HY490" s="1"/>
      <c r="HZ490" s="1"/>
      <c r="IA490" s="1"/>
      <c r="IB490" s="1"/>
      <c r="IC490" s="1"/>
      <c r="ID490" s="1"/>
      <c r="IE490" s="1"/>
      <c r="IF490" s="1"/>
      <c r="IG490" s="1"/>
      <c r="IH490" s="1"/>
      <c r="II490" s="1"/>
      <c r="IJ490" s="1"/>
      <c r="IK490" s="1"/>
      <c r="IL490" s="1"/>
      <c r="IM490" s="1"/>
      <c r="IN490" s="1"/>
      <c r="IO490" s="1"/>
      <c r="IP490" s="1"/>
      <c r="IQ490" s="1"/>
      <c r="IR490" s="1"/>
      <c r="IS490" s="1"/>
      <c r="IT490" s="1"/>
      <c r="IU490" s="1"/>
      <c r="IV490" s="1"/>
      <c r="IW490" s="1"/>
      <c r="IX490" s="1"/>
      <c r="IY490" s="1"/>
      <c r="IZ490" s="1"/>
      <c r="JA490" s="1"/>
      <c r="JB490" s="1"/>
      <c r="JC490" s="1"/>
      <c r="JD490" s="1"/>
      <c r="JE490" s="1"/>
      <c r="JF490" s="1"/>
      <c r="JG490" s="1"/>
      <c r="JH490" s="1"/>
      <c r="JI490" s="1"/>
      <c r="JJ490" s="1"/>
      <c r="JK490" s="1"/>
      <c r="JL490" s="1"/>
      <c r="JM490" s="1"/>
      <c r="JN490" s="1"/>
      <c r="JO490" s="1"/>
      <c r="JP490" s="1"/>
      <c r="JQ490" s="1"/>
      <c r="JR490" s="1"/>
      <c r="JS490" s="1"/>
      <c r="JT490" s="1"/>
      <c r="JU490" s="1"/>
      <c r="JV490" s="1"/>
      <c r="JW490" s="1"/>
      <c r="JX490" s="1"/>
      <c r="JY490" s="1"/>
      <c r="JZ490" s="1"/>
      <c r="KA490" s="1"/>
      <c r="KB490" s="1"/>
      <c r="KC490" s="1"/>
      <c r="KD490" s="1"/>
      <c r="KE490" s="1"/>
      <c r="KF490" s="1"/>
      <c r="KG490" s="1"/>
      <c r="KH490" s="1"/>
      <c r="KI490" s="1"/>
      <c r="KJ490" s="1"/>
      <c r="KK490" s="1"/>
      <c r="KL490" s="1"/>
      <c r="KM490" s="1"/>
      <c r="KN490" s="1"/>
      <c r="KO490" s="1"/>
      <c r="KP490" s="1"/>
      <c r="KQ490" s="1"/>
      <c r="KR490" s="1"/>
      <c r="KS490" s="1"/>
      <c r="KT490" s="1"/>
      <c r="KU490" s="1"/>
      <c r="KV490" s="1"/>
      <c r="KW490" s="1"/>
      <c r="KX490" s="1"/>
      <c r="KY490" s="1"/>
      <c r="KZ490" s="1"/>
      <c r="LA490" s="1"/>
      <c r="LB490" s="1"/>
      <c r="LC490" s="1"/>
      <c r="LD490" s="1"/>
      <c r="LE490" s="1"/>
      <c r="LF490" s="1"/>
      <c r="LG490" s="1"/>
      <c r="LH490" s="1"/>
      <c r="LI490" s="1"/>
      <c r="LJ490" s="1"/>
      <c r="LK490" s="1"/>
      <c r="LL490" s="1"/>
      <c r="LM490" s="1"/>
      <c r="LN490" s="1"/>
      <c r="LO490" s="1"/>
      <c r="LP490" s="1"/>
      <c r="LQ490" s="1"/>
      <c r="LR490" s="1"/>
      <c r="LS490" s="1"/>
      <c r="LT490" s="1"/>
      <c r="LU490" s="1"/>
      <c r="LV490" s="1"/>
      <c r="LW490" s="1"/>
      <c r="LX490" s="1"/>
      <c r="LY490" s="1"/>
      <c r="LZ490" s="1"/>
      <c r="MA490" s="1"/>
      <c r="MB490" s="1"/>
      <c r="MC490" s="1"/>
      <c r="MD490" s="1"/>
      <c r="ME490" s="1"/>
      <c r="MF490" s="1"/>
      <c r="MG490" s="1"/>
      <c r="MH490" s="1"/>
      <c r="MI490" s="1"/>
      <c r="MJ490" s="1"/>
      <c r="MK490" s="1"/>
      <c r="ML490" s="1"/>
      <c r="MM490" s="1"/>
      <c r="MN490" s="1"/>
      <c r="MO490" s="1"/>
      <c r="MP490" s="1"/>
      <c r="MQ490" s="38"/>
    </row>
    <row r="491" spans="1:359" s="22" customFormat="1" ht="64.5" customHeight="1">
      <c r="A491" s="494" t="s">
        <v>1559</v>
      </c>
      <c r="B491" s="495"/>
      <c r="C491" s="495"/>
      <c r="D491" s="495"/>
      <c r="E491" s="495"/>
      <c r="F491" s="495"/>
      <c r="G491" s="495"/>
      <c r="H491" s="495"/>
      <c r="I491" s="495"/>
      <c r="J491" s="495"/>
      <c r="K491" s="495"/>
      <c r="L491" s="495"/>
      <c r="M491" s="495"/>
      <c r="N491" s="495"/>
      <c r="O491" s="495"/>
      <c r="P491" s="495"/>
      <c r="Q491" s="495"/>
      <c r="R491" s="495"/>
      <c r="S491" s="495"/>
      <c r="T491" s="495"/>
      <c r="U491" s="496"/>
      <c r="V491" s="416" t="s">
        <v>1713</v>
      </c>
      <c r="W491" s="219"/>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c r="HC491" s="1"/>
      <c r="HD491" s="1"/>
      <c r="HE491" s="1"/>
      <c r="HF491" s="1"/>
      <c r="HG491" s="1"/>
      <c r="HH491" s="1"/>
      <c r="HI491" s="1"/>
      <c r="HJ491" s="1"/>
      <c r="HK491" s="1"/>
      <c r="HL491" s="1"/>
      <c r="HM491" s="1"/>
      <c r="HN491" s="1"/>
      <c r="HO491" s="1"/>
      <c r="HP491" s="1"/>
      <c r="HQ491" s="1"/>
      <c r="HR491" s="1"/>
      <c r="HS491" s="1"/>
      <c r="HT491" s="1"/>
      <c r="HU491" s="1"/>
      <c r="HV491" s="1"/>
      <c r="HW491" s="1"/>
      <c r="HX491" s="1"/>
      <c r="HY491" s="1"/>
      <c r="HZ491" s="1"/>
      <c r="IA491" s="1"/>
      <c r="IB491" s="1"/>
      <c r="IC491" s="1"/>
      <c r="ID491" s="1"/>
      <c r="IE491" s="1"/>
      <c r="IF491" s="1"/>
      <c r="IG491" s="1"/>
      <c r="IH491" s="1"/>
      <c r="II491" s="1"/>
      <c r="IJ491" s="1"/>
      <c r="IK491" s="1"/>
      <c r="IL491" s="1"/>
      <c r="IM491" s="1"/>
      <c r="IN491" s="1"/>
      <c r="IO491" s="1"/>
      <c r="IP491" s="1"/>
      <c r="IQ491" s="1"/>
      <c r="IR491" s="1"/>
      <c r="IS491" s="1"/>
      <c r="IT491" s="1"/>
      <c r="IU491" s="1"/>
      <c r="IV491" s="1"/>
      <c r="IW491" s="1"/>
      <c r="IX491" s="1"/>
      <c r="IY491" s="1"/>
      <c r="IZ491" s="1"/>
      <c r="JA491" s="1"/>
      <c r="JB491" s="1"/>
      <c r="JC491" s="1"/>
      <c r="JD491" s="1"/>
      <c r="JE491" s="1"/>
      <c r="JF491" s="1"/>
      <c r="JG491" s="1"/>
      <c r="JH491" s="1"/>
      <c r="JI491" s="1"/>
      <c r="JJ491" s="1"/>
      <c r="JK491" s="1"/>
      <c r="JL491" s="1"/>
      <c r="JM491" s="1"/>
      <c r="JN491" s="1"/>
      <c r="JO491" s="1"/>
      <c r="JP491" s="1"/>
      <c r="JQ491" s="1"/>
      <c r="JR491" s="1"/>
      <c r="JS491" s="1"/>
      <c r="JT491" s="1"/>
      <c r="JU491" s="1"/>
      <c r="JV491" s="1"/>
      <c r="JW491" s="1"/>
      <c r="JX491" s="1"/>
      <c r="JY491" s="1"/>
      <c r="JZ491" s="1"/>
      <c r="KA491" s="1"/>
      <c r="KB491" s="1"/>
      <c r="KC491" s="1"/>
      <c r="KD491" s="1"/>
      <c r="KE491" s="1"/>
      <c r="KF491" s="1"/>
      <c r="KG491" s="1"/>
      <c r="KH491" s="1"/>
      <c r="KI491" s="1"/>
      <c r="KJ491" s="1"/>
      <c r="KK491" s="1"/>
      <c r="KL491" s="1"/>
      <c r="KM491" s="1"/>
      <c r="KN491" s="1"/>
      <c r="KO491" s="1"/>
      <c r="KP491" s="1"/>
      <c r="KQ491" s="1"/>
      <c r="KR491" s="1"/>
      <c r="KS491" s="1"/>
      <c r="KT491" s="1"/>
      <c r="KU491" s="1"/>
      <c r="KV491" s="1"/>
      <c r="KW491" s="1"/>
      <c r="KX491" s="1"/>
      <c r="KY491" s="1"/>
      <c r="KZ491" s="1"/>
      <c r="LA491" s="1"/>
      <c r="LB491" s="1"/>
      <c r="LC491" s="1"/>
      <c r="LD491" s="1"/>
      <c r="LE491" s="1"/>
      <c r="LF491" s="1"/>
      <c r="LG491" s="1"/>
      <c r="LH491" s="1"/>
      <c r="LI491" s="1"/>
      <c r="LJ491" s="1"/>
      <c r="LK491" s="1"/>
      <c r="LL491" s="1"/>
      <c r="LM491" s="1"/>
      <c r="LN491" s="1"/>
      <c r="LO491" s="1"/>
      <c r="LP491" s="1"/>
      <c r="LQ491" s="1"/>
      <c r="LR491" s="1"/>
      <c r="LS491" s="1"/>
      <c r="LT491" s="1"/>
      <c r="LU491" s="1"/>
      <c r="LV491" s="1"/>
      <c r="LW491" s="1"/>
      <c r="LX491" s="1"/>
      <c r="LY491" s="1"/>
      <c r="LZ491" s="1"/>
      <c r="MA491" s="1"/>
      <c r="MB491" s="1"/>
      <c r="MC491" s="1"/>
      <c r="MD491" s="1"/>
      <c r="ME491" s="1"/>
      <c r="MF491" s="1"/>
      <c r="MG491" s="1"/>
      <c r="MH491" s="1"/>
      <c r="MI491" s="1"/>
      <c r="MJ491" s="1"/>
      <c r="MK491" s="1"/>
      <c r="ML491" s="1"/>
      <c r="MM491" s="1"/>
      <c r="MN491" s="1"/>
      <c r="MO491" s="1"/>
      <c r="MP491" s="1"/>
      <c r="MQ491" s="38"/>
    </row>
    <row r="492" spans="1:359" ht="40.5" customHeight="1">
      <c r="A492" s="513" t="s">
        <v>138</v>
      </c>
      <c r="B492" s="178">
        <v>1</v>
      </c>
      <c r="C492" s="175" t="s">
        <v>139</v>
      </c>
      <c r="D492" s="141" t="s">
        <v>426</v>
      </c>
      <c r="E492" s="350" t="s">
        <v>1052</v>
      </c>
      <c r="F492" s="141" t="s">
        <v>1063</v>
      </c>
      <c r="G492" s="178" t="s">
        <v>27</v>
      </c>
      <c r="H492" s="352"/>
      <c r="I492" s="350" t="s">
        <v>1054</v>
      </c>
      <c r="J492" s="168">
        <v>230000</v>
      </c>
      <c r="K492" s="178"/>
      <c r="L492" s="178" t="s">
        <v>27</v>
      </c>
      <c r="M492" s="148"/>
      <c r="N492" s="141" t="s">
        <v>27</v>
      </c>
      <c r="O492" s="141"/>
      <c r="P492" s="367">
        <v>0</v>
      </c>
      <c r="Q492" s="136"/>
      <c r="R492" s="136"/>
      <c r="S492" s="136"/>
      <c r="T492" s="136" t="s">
        <v>27</v>
      </c>
      <c r="U492" s="141" t="s">
        <v>400</v>
      </c>
      <c r="V492" s="220"/>
      <c r="W492" s="221"/>
      <c r="X492" s="43"/>
    </row>
    <row r="493" spans="1:359" ht="40.5">
      <c r="A493" s="514"/>
      <c r="B493" s="178">
        <v>2</v>
      </c>
      <c r="C493" s="175" t="s">
        <v>140</v>
      </c>
      <c r="D493" s="141" t="s">
        <v>426</v>
      </c>
      <c r="E493" s="350" t="s">
        <v>1052</v>
      </c>
      <c r="F493" s="350" t="s">
        <v>1055</v>
      </c>
      <c r="G493" s="178" t="s">
        <v>27</v>
      </c>
      <c r="H493" s="352"/>
      <c r="I493" s="350" t="s">
        <v>1053</v>
      </c>
      <c r="J493" s="168">
        <v>250000</v>
      </c>
      <c r="K493" s="178"/>
      <c r="L493" s="178" t="s">
        <v>27</v>
      </c>
      <c r="M493" s="148"/>
      <c r="N493" s="141" t="s">
        <v>27</v>
      </c>
      <c r="O493" s="141"/>
      <c r="P493" s="367">
        <v>0</v>
      </c>
      <c r="Q493" s="136"/>
      <c r="R493" s="136"/>
      <c r="S493" s="136"/>
      <c r="T493" s="136" t="s">
        <v>27</v>
      </c>
      <c r="U493" s="141" t="s">
        <v>400</v>
      </c>
      <c r="V493" s="220"/>
      <c r="W493" s="226"/>
    </row>
    <row r="494" spans="1:359" ht="40.5">
      <c r="A494" s="514"/>
      <c r="B494" s="178">
        <v>3</v>
      </c>
      <c r="C494" s="132" t="s">
        <v>1058</v>
      </c>
      <c r="D494" s="350" t="s">
        <v>1060</v>
      </c>
      <c r="E494" s="350" t="s">
        <v>1052</v>
      </c>
      <c r="F494" s="350" t="s">
        <v>1057</v>
      </c>
      <c r="G494" s="178" t="s">
        <v>27</v>
      </c>
      <c r="H494" s="136"/>
      <c r="I494" s="141" t="s">
        <v>37</v>
      </c>
      <c r="J494" s="168">
        <v>500000</v>
      </c>
      <c r="K494" s="141"/>
      <c r="L494" s="178" t="s">
        <v>27</v>
      </c>
      <c r="M494" s="141"/>
      <c r="N494" s="141" t="s">
        <v>27</v>
      </c>
      <c r="O494" s="141"/>
      <c r="P494" s="367">
        <v>0</v>
      </c>
      <c r="Q494" s="141"/>
      <c r="R494" s="141"/>
      <c r="S494" s="141"/>
      <c r="T494" s="136" t="s">
        <v>27</v>
      </c>
      <c r="U494" s="141" t="s">
        <v>400</v>
      </c>
      <c r="V494" s="220"/>
      <c r="W494" s="226"/>
    </row>
    <row r="495" spans="1:359" ht="40.5">
      <c r="A495" s="514"/>
      <c r="B495" s="178">
        <v>4</v>
      </c>
      <c r="C495" s="132" t="s">
        <v>1059</v>
      </c>
      <c r="D495" s="350" t="s">
        <v>1061</v>
      </c>
      <c r="E495" s="350" t="s">
        <v>1052</v>
      </c>
      <c r="F495" s="350" t="s">
        <v>1062</v>
      </c>
      <c r="G495" s="178" t="s">
        <v>27</v>
      </c>
      <c r="H495" s="352"/>
      <c r="I495" s="350" t="s">
        <v>28</v>
      </c>
      <c r="J495" s="168">
        <v>210000</v>
      </c>
      <c r="K495" s="178"/>
      <c r="L495" s="178" t="s">
        <v>27</v>
      </c>
      <c r="M495" s="148"/>
      <c r="N495" s="141" t="s">
        <v>27</v>
      </c>
      <c r="O495" s="141"/>
      <c r="P495" s="367">
        <v>0</v>
      </c>
      <c r="Q495" s="136"/>
      <c r="R495" s="136"/>
      <c r="S495" s="136"/>
      <c r="T495" s="136" t="s">
        <v>27</v>
      </c>
      <c r="U495" s="141" t="s">
        <v>400</v>
      </c>
      <c r="V495" s="220"/>
      <c r="W495" s="226"/>
    </row>
    <row r="496" spans="1:359" ht="40.5">
      <c r="A496" s="514"/>
      <c r="B496" s="178">
        <v>5</v>
      </c>
      <c r="C496" s="132" t="s">
        <v>1071</v>
      </c>
      <c r="D496" s="350" t="s">
        <v>1072</v>
      </c>
      <c r="E496" s="350" t="s">
        <v>1052</v>
      </c>
      <c r="F496" s="350" t="s">
        <v>1073</v>
      </c>
      <c r="G496" s="178" t="s">
        <v>27</v>
      </c>
      <c r="H496" s="352"/>
      <c r="I496" s="350" t="s">
        <v>36</v>
      </c>
      <c r="J496" s="168">
        <v>290000</v>
      </c>
      <c r="K496" s="178"/>
      <c r="L496" s="178" t="s">
        <v>27</v>
      </c>
      <c r="M496" s="148"/>
      <c r="N496" s="141" t="s">
        <v>27</v>
      </c>
      <c r="O496" s="141"/>
      <c r="P496" s="367">
        <v>0</v>
      </c>
      <c r="Q496" s="136"/>
      <c r="R496" s="136"/>
      <c r="S496" s="136"/>
      <c r="T496" s="136" t="s">
        <v>27</v>
      </c>
      <c r="U496" s="141" t="s">
        <v>400</v>
      </c>
      <c r="V496" s="220"/>
      <c r="W496" s="226"/>
    </row>
    <row r="497" spans="1:355" ht="60.75">
      <c r="A497" s="514"/>
      <c r="B497" s="178">
        <v>6</v>
      </c>
      <c r="C497" s="175" t="s">
        <v>141</v>
      </c>
      <c r="D497" s="141" t="s">
        <v>426</v>
      </c>
      <c r="E497" s="350" t="s">
        <v>1052</v>
      </c>
      <c r="F497" s="350" t="s">
        <v>1074</v>
      </c>
      <c r="G497" s="178" t="s">
        <v>27</v>
      </c>
      <c r="H497" s="352"/>
      <c r="I497" s="350" t="s">
        <v>1075</v>
      </c>
      <c r="J497" s="168">
        <v>220000</v>
      </c>
      <c r="K497" s="178"/>
      <c r="L497" s="178" t="s">
        <v>27</v>
      </c>
      <c r="M497" s="148"/>
      <c r="N497" s="141" t="s">
        <v>27</v>
      </c>
      <c r="O497" s="141"/>
      <c r="P497" s="367">
        <v>0</v>
      </c>
      <c r="Q497" s="136"/>
      <c r="R497" s="136"/>
      <c r="S497" s="136"/>
      <c r="T497" s="136" t="s">
        <v>27</v>
      </c>
      <c r="U497" s="141" t="s">
        <v>400</v>
      </c>
      <c r="V497" s="176"/>
      <c r="W497" s="142"/>
    </row>
    <row r="498" spans="1:355" ht="40.5">
      <c r="A498" s="514"/>
      <c r="B498" s="178">
        <v>7</v>
      </c>
      <c r="C498" s="175" t="s">
        <v>445</v>
      </c>
      <c r="D498" s="141" t="s">
        <v>426</v>
      </c>
      <c r="E498" s="350" t="s">
        <v>1052</v>
      </c>
      <c r="F498" s="350" t="s">
        <v>1076</v>
      </c>
      <c r="G498" s="178" t="s">
        <v>27</v>
      </c>
      <c r="H498" s="352"/>
      <c r="I498" s="141" t="s">
        <v>446</v>
      </c>
      <c r="J498" s="168">
        <v>260000</v>
      </c>
      <c r="K498" s="178"/>
      <c r="L498" s="178" t="s">
        <v>27</v>
      </c>
      <c r="M498" s="148"/>
      <c r="N498" s="178" t="s">
        <v>27</v>
      </c>
      <c r="O498" s="141"/>
      <c r="P498" s="367">
        <v>0</v>
      </c>
      <c r="Q498" s="136"/>
      <c r="R498" s="136"/>
      <c r="S498" s="136"/>
      <c r="T498" s="136" t="s">
        <v>27</v>
      </c>
      <c r="U498" s="141" t="s">
        <v>400</v>
      </c>
      <c r="V498" s="220"/>
      <c r="W498" s="219"/>
    </row>
    <row r="499" spans="1:355" ht="40.5">
      <c r="A499" s="514"/>
      <c r="B499" s="178">
        <v>8</v>
      </c>
      <c r="C499" s="175" t="s">
        <v>1077</v>
      </c>
      <c r="D499" s="350" t="s">
        <v>1078</v>
      </c>
      <c r="E499" s="350" t="s">
        <v>1052</v>
      </c>
      <c r="F499" s="350" t="s">
        <v>1079</v>
      </c>
      <c r="G499" s="178" t="s">
        <v>27</v>
      </c>
      <c r="H499" s="352"/>
      <c r="I499" s="141" t="s">
        <v>41</v>
      </c>
      <c r="J499" s="168">
        <v>920000</v>
      </c>
      <c r="K499" s="178"/>
      <c r="L499" s="178" t="s">
        <v>27</v>
      </c>
      <c r="M499" s="148"/>
      <c r="N499" s="178" t="s">
        <v>27</v>
      </c>
      <c r="O499" s="141"/>
      <c r="P499" s="367">
        <v>0</v>
      </c>
      <c r="Q499" s="136"/>
      <c r="R499" s="136"/>
      <c r="S499" s="136"/>
      <c r="T499" s="136" t="s">
        <v>27</v>
      </c>
      <c r="U499" s="141" t="s">
        <v>400</v>
      </c>
      <c r="V499" s="220"/>
      <c r="W499" s="219"/>
    </row>
    <row r="500" spans="1:355" ht="37.5" customHeight="1">
      <c r="A500" s="514"/>
      <c r="B500" s="178">
        <v>9</v>
      </c>
      <c r="C500" s="175" t="s">
        <v>1080</v>
      </c>
      <c r="D500" s="350" t="s">
        <v>1082</v>
      </c>
      <c r="E500" s="350" t="s">
        <v>1052</v>
      </c>
      <c r="F500" s="350" t="s">
        <v>1081</v>
      </c>
      <c r="G500" s="178" t="s">
        <v>27</v>
      </c>
      <c r="H500" s="352"/>
      <c r="I500" s="141" t="s">
        <v>38</v>
      </c>
      <c r="J500" s="168">
        <v>232000</v>
      </c>
      <c r="K500" s="178"/>
      <c r="L500" s="178" t="s">
        <v>27</v>
      </c>
      <c r="M500" s="148"/>
      <c r="N500" s="178" t="s">
        <v>27</v>
      </c>
      <c r="O500" s="141"/>
      <c r="P500" s="367">
        <v>0</v>
      </c>
      <c r="Q500" s="136"/>
      <c r="R500" s="136"/>
      <c r="S500" s="136"/>
      <c r="T500" s="136" t="s">
        <v>27</v>
      </c>
      <c r="U500" s="141" t="s">
        <v>400</v>
      </c>
      <c r="V500" s="220"/>
      <c r="W500" s="219"/>
    </row>
    <row r="501" spans="1:355" ht="40.5">
      <c r="A501" s="514"/>
      <c r="B501" s="178">
        <v>10</v>
      </c>
      <c r="C501" s="175" t="s">
        <v>142</v>
      </c>
      <c r="D501" s="141" t="s">
        <v>426</v>
      </c>
      <c r="E501" s="350" t="s">
        <v>1052</v>
      </c>
      <c r="F501" s="141" t="s">
        <v>1064</v>
      </c>
      <c r="G501" s="178" t="s">
        <v>27</v>
      </c>
      <c r="H501" s="352"/>
      <c r="I501" s="350" t="s">
        <v>1065</v>
      </c>
      <c r="J501" s="168">
        <v>532000</v>
      </c>
      <c r="K501" s="178"/>
      <c r="L501" s="178" t="s">
        <v>27</v>
      </c>
      <c r="M501" s="148"/>
      <c r="N501" s="141" t="s">
        <v>27</v>
      </c>
      <c r="O501" s="141"/>
      <c r="P501" s="367">
        <v>0</v>
      </c>
      <c r="Q501" s="136"/>
      <c r="R501" s="136"/>
      <c r="S501" s="136"/>
      <c r="T501" s="136" t="s">
        <v>27</v>
      </c>
      <c r="U501" s="141" t="s">
        <v>400</v>
      </c>
      <c r="V501" s="176"/>
      <c r="W501" s="219"/>
    </row>
    <row r="502" spans="1:355" ht="40.5">
      <c r="A502" s="514"/>
      <c r="B502" s="178">
        <v>11</v>
      </c>
      <c r="C502" s="132" t="s">
        <v>143</v>
      </c>
      <c r="D502" s="141" t="s">
        <v>426</v>
      </c>
      <c r="E502" s="141" t="s">
        <v>1051</v>
      </c>
      <c r="F502" s="350" t="s">
        <v>1056</v>
      </c>
      <c r="G502" s="178" t="s">
        <v>27</v>
      </c>
      <c r="H502" s="352"/>
      <c r="I502" s="350" t="s">
        <v>1066</v>
      </c>
      <c r="J502" s="168">
        <v>1399155</v>
      </c>
      <c r="K502" s="178"/>
      <c r="L502" s="178" t="s">
        <v>27</v>
      </c>
      <c r="M502" s="148"/>
      <c r="N502" s="141" t="s">
        <v>27</v>
      </c>
      <c r="O502" s="141"/>
      <c r="P502" s="367">
        <v>0</v>
      </c>
      <c r="Q502" s="136"/>
      <c r="R502" s="136"/>
      <c r="S502" s="136"/>
      <c r="T502" s="136" t="s">
        <v>27</v>
      </c>
      <c r="U502" s="141" t="s">
        <v>400</v>
      </c>
      <c r="V502" s="176"/>
      <c r="W502" s="219"/>
    </row>
    <row r="503" spans="1:355" ht="41.25" customHeight="1">
      <c r="A503" s="514"/>
      <c r="B503" s="178">
        <v>12</v>
      </c>
      <c r="C503" s="175" t="s">
        <v>144</v>
      </c>
      <c r="D503" s="141" t="s">
        <v>427</v>
      </c>
      <c r="E503" s="141" t="s">
        <v>435</v>
      </c>
      <c r="F503" s="141" t="s">
        <v>428</v>
      </c>
      <c r="G503" s="178" t="s">
        <v>27</v>
      </c>
      <c r="H503" s="352"/>
      <c r="I503" s="350" t="s">
        <v>1067</v>
      </c>
      <c r="J503" s="168">
        <v>65000</v>
      </c>
      <c r="K503" s="178"/>
      <c r="L503" s="178" t="s">
        <v>27</v>
      </c>
      <c r="M503" s="148"/>
      <c r="N503" s="141" t="s">
        <v>27</v>
      </c>
      <c r="O503" s="141"/>
      <c r="P503" s="367">
        <v>0</v>
      </c>
      <c r="Q503" s="136"/>
      <c r="R503" s="136"/>
      <c r="S503" s="136"/>
      <c r="T503" s="136" t="s">
        <v>27</v>
      </c>
      <c r="U503" s="141" t="s">
        <v>400</v>
      </c>
      <c r="V503" s="176"/>
      <c r="W503" s="219"/>
    </row>
    <row r="504" spans="1:355" ht="40.5">
      <c r="A504" s="514"/>
      <c r="B504" s="178">
        <v>13</v>
      </c>
      <c r="C504" s="175" t="s">
        <v>145</v>
      </c>
      <c r="D504" s="141" t="s">
        <v>427</v>
      </c>
      <c r="E504" s="141" t="s">
        <v>436</v>
      </c>
      <c r="F504" s="141" t="s">
        <v>429</v>
      </c>
      <c r="G504" s="178" t="s">
        <v>27</v>
      </c>
      <c r="H504" s="352"/>
      <c r="I504" s="350" t="s">
        <v>1068</v>
      </c>
      <c r="J504" s="168">
        <v>68000</v>
      </c>
      <c r="K504" s="178"/>
      <c r="L504" s="178" t="s">
        <v>27</v>
      </c>
      <c r="M504" s="148"/>
      <c r="N504" s="141" t="s">
        <v>27</v>
      </c>
      <c r="O504" s="141"/>
      <c r="P504" s="367">
        <v>0</v>
      </c>
      <c r="Q504" s="136"/>
      <c r="R504" s="136"/>
      <c r="S504" s="136"/>
      <c r="T504" s="136" t="s">
        <v>27</v>
      </c>
      <c r="U504" s="141" t="s">
        <v>400</v>
      </c>
      <c r="V504" s="176"/>
      <c r="W504" s="219"/>
    </row>
    <row r="505" spans="1:355" ht="33" customHeight="1">
      <c r="A505" s="514"/>
      <c r="B505" s="178">
        <v>14</v>
      </c>
      <c r="C505" s="175" t="s">
        <v>146</v>
      </c>
      <c r="D505" s="141" t="s">
        <v>427</v>
      </c>
      <c r="E505" s="141" t="s">
        <v>435</v>
      </c>
      <c r="F505" s="141" t="s">
        <v>430</v>
      </c>
      <c r="G505" s="178" t="s">
        <v>27</v>
      </c>
      <c r="H505" s="352"/>
      <c r="I505" s="141" t="s">
        <v>147</v>
      </c>
      <c r="J505" s="168">
        <v>75000</v>
      </c>
      <c r="K505" s="178"/>
      <c r="L505" s="178" t="s">
        <v>27</v>
      </c>
      <c r="M505" s="148"/>
      <c r="N505" s="141" t="s">
        <v>27</v>
      </c>
      <c r="O505" s="141"/>
      <c r="P505" s="367">
        <v>0</v>
      </c>
      <c r="Q505" s="136"/>
      <c r="R505" s="136"/>
      <c r="S505" s="136"/>
      <c r="T505" s="136" t="s">
        <v>27</v>
      </c>
      <c r="U505" s="141" t="s">
        <v>400</v>
      </c>
      <c r="V505" s="176"/>
      <c r="W505" s="219"/>
    </row>
    <row r="506" spans="1:355" ht="36" customHeight="1">
      <c r="A506" s="514"/>
      <c r="B506" s="178">
        <v>15</v>
      </c>
      <c r="C506" s="175" t="s">
        <v>148</v>
      </c>
      <c r="D506" s="141" t="s">
        <v>427</v>
      </c>
      <c r="E506" s="141" t="s">
        <v>433</v>
      </c>
      <c r="F506" s="141" t="s">
        <v>431</v>
      </c>
      <c r="G506" s="178" t="s">
        <v>27</v>
      </c>
      <c r="H506" s="352"/>
      <c r="I506" s="141" t="s">
        <v>355</v>
      </c>
      <c r="J506" s="168">
        <v>84000</v>
      </c>
      <c r="K506" s="178"/>
      <c r="L506" s="178" t="s">
        <v>27</v>
      </c>
      <c r="M506" s="148"/>
      <c r="N506" s="141" t="s">
        <v>27</v>
      </c>
      <c r="O506" s="141"/>
      <c r="P506" s="367">
        <v>0</v>
      </c>
      <c r="Q506" s="136"/>
      <c r="R506" s="136"/>
      <c r="S506" s="136"/>
      <c r="T506" s="136" t="s">
        <v>27</v>
      </c>
      <c r="U506" s="141" t="s">
        <v>400</v>
      </c>
      <c r="V506" s="176"/>
      <c r="W506" s="219"/>
    </row>
    <row r="507" spans="1:355" ht="40.5">
      <c r="A507" s="514"/>
      <c r="B507" s="178">
        <v>16</v>
      </c>
      <c r="C507" s="175" t="s">
        <v>149</v>
      </c>
      <c r="D507" s="141" t="s">
        <v>427</v>
      </c>
      <c r="E507" s="141" t="s">
        <v>433</v>
      </c>
      <c r="F507" s="141" t="s">
        <v>432</v>
      </c>
      <c r="G507" s="178" t="s">
        <v>27</v>
      </c>
      <c r="H507" s="352"/>
      <c r="I507" s="350" t="s">
        <v>1069</v>
      </c>
      <c r="J507" s="168">
        <v>48635</v>
      </c>
      <c r="K507" s="178"/>
      <c r="L507" s="178" t="s">
        <v>27</v>
      </c>
      <c r="M507" s="148"/>
      <c r="N507" s="141" t="s">
        <v>27</v>
      </c>
      <c r="O507" s="141"/>
      <c r="P507" s="367">
        <v>0</v>
      </c>
      <c r="Q507" s="136"/>
      <c r="R507" s="136"/>
      <c r="S507" s="136"/>
      <c r="T507" s="136" t="s">
        <v>27</v>
      </c>
      <c r="U507" s="141" t="s">
        <v>400</v>
      </c>
      <c r="V507" s="176"/>
      <c r="W507" s="219"/>
    </row>
    <row r="508" spans="1:355" ht="40.5">
      <c r="A508" s="514"/>
      <c r="B508" s="178">
        <v>17</v>
      </c>
      <c r="C508" s="175" t="s">
        <v>150</v>
      </c>
      <c r="D508" s="141" t="s">
        <v>427</v>
      </c>
      <c r="E508" s="141" t="s">
        <v>434</v>
      </c>
      <c r="F508" s="141" t="s">
        <v>437</v>
      </c>
      <c r="G508" s="178" t="s">
        <v>27</v>
      </c>
      <c r="H508" s="352"/>
      <c r="I508" s="350" t="s">
        <v>1070</v>
      </c>
      <c r="J508" s="168">
        <v>75000</v>
      </c>
      <c r="K508" s="178"/>
      <c r="L508" s="178" t="s">
        <v>27</v>
      </c>
      <c r="M508" s="148"/>
      <c r="N508" s="141" t="s">
        <v>27</v>
      </c>
      <c r="O508" s="141"/>
      <c r="P508" s="367">
        <v>0</v>
      </c>
      <c r="Q508" s="136"/>
      <c r="R508" s="136"/>
      <c r="S508" s="136"/>
      <c r="T508" s="136" t="s">
        <v>27</v>
      </c>
      <c r="U508" s="141" t="s">
        <v>400</v>
      </c>
      <c r="V508" s="176"/>
      <c r="W508" s="219"/>
    </row>
    <row r="509" spans="1:355" ht="51" customHeight="1">
      <c r="A509" s="514"/>
      <c r="B509" s="266">
        <v>18</v>
      </c>
      <c r="C509" s="189" t="s">
        <v>1104</v>
      </c>
      <c r="D509" s="244" t="s">
        <v>1415</v>
      </c>
      <c r="E509" s="278" t="s">
        <v>1161</v>
      </c>
      <c r="F509" s="244" t="s">
        <v>1162</v>
      </c>
      <c r="G509" s="266"/>
      <c r="H509" s="259" t="s">
        <v>27</v>
      </c>
      <c r="I509" s="278" t="s">
        <v>1163</v>
      </c>
      <c r="J509" s="192">
        <v>650000</v>
      </c>
      <c r="K509" s="266"/>
      <c r="L509" s="266"/>
      <c r="M509" s="195" t="s">
        <v>27</v>
      </c>
      <c r="N509" s="191" t="s">
        <v>27</v>
      </c>
      <c r="O509" s="191"/>
      <c r="P509" s="283">
        <v>0</v>
      </c>
      <c r="Q509" s="279"/>
      <c r="R509" s="279"/>
      <c r="S509" s="279"/>
      <c r="T509" s="279" t="s">
        <v>27</v>
      </c>
      <c r="U509" s="191" t="s">
        <v>400</v>
      </c>
      <c r="V509" s="176"/>
      <c r="W509" s="227"/>
    </row>
    <row r="510" spans="1:355" ht="51" customHeight="1">
      <c r="A510" s="514"/>
      <c r="B510" s="266">
        <v>19</v>
      </c>
      <c r="C510" s="189" t="s">
        <v>1711</v>
      </c>
      <c r="D510" s="191" t="s">
        <v>444</v>
      </c>
      <c r="E510" s="191" t="s">
        <v>433</v>
      </c>
      <c r="F510" s="191" t="s">
        <v>438</v>
      </c>
      <c r="G510" s="266"/>
      <c r="H510" s="259" t="s">
        <v>27</v>
      </c>
      <c r="I510" s="191" t="s">
        <v>442</v>
      </c>
      <c r="J510" s="192">
        <v>50000</v>
      </c>
      <c r="K510" s="266"/>
      <c r="L510" s="266"/>
      <c r="M510" s="195" t="s">
        <v>27</v>
      </c>
      <c r="N510" s="191" t="s">
        <v>27</v>
      </c>
      <c r="O510" s="191"/>
      <c r="P510" s="283">
        <v>0</v>
      </c>
      <c r="Q510" s="414"/>
      <c r="R510" s="279"/>
      <c r="S510" s="279"/>
      <c r="T510" s="279" t="s">
        <v>27</v>
      </c>
      <c r="U510" s="191" t="s">
        <v>400</v>
      </c>
      <c r="V510" s="176"/>
      <c r="W510" s="227"/>
    </row>
    <row r="511" spans="1:355" ht="78" customHeight="1">
      <c r="A511" s="514"/>
      <c r="B511" s="178">
        <v>20</v>
      </c>
      <c r="C511" s="132" t="s">
        <v>1427</v>
      </c>
      <c r="D511" s="350" t="s">
        <v>1428</v>
      </c>
      <c r="E511" s="350" t="s">
        <v>1083</v>
      </c>
      <c r="F511" s="132" t="s">
        <v>1084</v>
      </c>
      <c r="G511" s="178" t="s">
        <v>27</v>
      </c>
      <c r="H511" s="352"/>
      <c r="I511" s="141" t="s">
        <v>1085</v>
      </c>
      <c r="J511" s="168">
        <v>970000</v>
      </c>
      <c r="K511" s="178" t="s">
        <v>279</v>
      </c>
      <c r="L511" s="178" t="s">
        <v>27</v>
      </c>
      <c r="M511" s="148"/>
      <c r="N511" s="141" t="s">
        <v>27</v>
      </c>
      <c r="O511" s="141"/>
      <c r="P511" s="367">
        <v>0</v>
      </c>
      <c r="Q511" s="136" t="s">
        <v>27</v>
      </c>
      <c r="R511" s="136" t="s">
        <v>27</v>
      </c>
      <c r="S511" s="136"/>
      <c r="T511" s="136" t="s">
        <v>27</v>
      </c>
      <c r="U511" s="141" t="s">
        <v>400</v>
      </c>
      <c r="V511" s="176"/>
      <c r="W511" s="219"/>
    </row>
    <row r="512" spans="1:355" s="19" customFormat="1" ht="60.75">
      <c r="A512" s="514"/>
      <c r="B512" s="178">
        <v>21</v>
      </c>
      <c r="C512" s="175" t="s">
        <v>473</v>
      </c>
      <c r="D512" s="141" t="s">
        <v>474</v>
      </c>
      <c r="E512" s="401" t="s">
        <v>475</v>
      </c>
      <c r="F512" s="141" t="s">
        <v>474</v>
      </c>
      <c r="G512" s="178" t="s">
        <v>27</v>
      </c>
      <c r="H512" s="136"/>
      <c r="I512" s="141" t="s">
        <v>38</v>
      </c>
      <c r="J512" s="168">
        <v>125474</v>
      </c>
      <c r="K512" s="141"/>
      <c r="L512" s="178" t="s">
        <v>27</v>
      </c>
      <c r="M512" s="141"/>
      <c r="N512" s="178" t="s">
        <v>27</v>
      </c>
      <c r="O512" s="178"/>
      <c r="P512" s="367">
        <v>0</v>
      </c>
      <c r="Q512" s="141"/>
      <c r="R512" s="141"/>
      <c r="S512" s="141"/>
      <c r="T512" s="136" t="s">
        <v>27</v>
      </c>
      <c r="U512" s="141" t="s">
        <v>400</v>
      </c>
      <c r="V512" s="229"/>
      <c r="W512" s="230"/>
      <c r="X512" s="33"/>
      <c r="Y512" s="33"/>
      <c r="Z512" s="33"/>
      <c r="AA512" s="33"/>
      <c r="AB512" s="33"/>
      <c r="AC512" s="33"/>
      <c r="AD512" s="33"/>
      <c r="AE512" s="33"/>
      <c r="AF512" s="33"/>
      <c r="AG512" s="33"/>
      <c r="AH512" s="33"/>
      <c r="AI512" s="33"/>
      <c r="AJ512" s="33"/>
      <c r="AK512" s="33"/>
      <c r="AL512" s="33"/>
      <c r="AM512" s="33"/>
      <c r="AN512" s="33"/>
      <c r="AO512" s="33"/>
      <c r="AP512" s="33"/>
      <c r="AQ512" s="33"/>
      <c r="AR512" s="33"/>
      <c r="AS512" s="33"/>
      <c r="AT512" s="33"/>
      <c r="AU512" s="33"/>
      <c r="AV512" s="33"/>
      <c r="AW512" s="33"/>
      <c r="AX512" s="33"/>
      <c r="AY512" s="33"/>
      <c r="AZ512" s="33"/>
      <c r="BA512" s="33"/>
      <c r="BB512" s="33"/>
      <c r="BC512" s="33"/>
      <c r="BD512" s="33"/>
      <c r="BE512" s="33"/>
      <c r="BF512" s="33"/>
      <c r="BG512" s="33"/>
      <c r="BH512" s="33"/>
      <c r="BI512" s="33"/>
      <c r="BJ512" s="33"/>
      <c r="BK512" s="33"/>
      <c r="BL512" s="33"/>
      <c r="BM512" s="33"/>
      <c r="BN512" s="33"/>
      <c r="BO512" s="33"/>
      <c r="BP512" s="33"/>
      <c r="BQ512" s="33"/>
      <c r="BR512" s="33"/>
      <c r="BS512" s="33"/>
      <c r="BT512" s="33"/>
      <c r="BU512" s="33"/>
      <c r="BV512" s="33"/>
      <c r="BW512" s="33"/>
      <c r="BX512" s="33"/>
      <c r="BY512" s="33"/>
      <c r="BZ512" s="33"/>
      <c r="CA512" s="33"/>
      <c r="CB512" s="33"/>
      <c r="CC512" s="33"/>
      <c r="CD512" s="33"/>
      <c r="CE512" s="33"/>
      <c r="CF512" s="33"/>
      <c r="CG512" s="33"/>
      <c r="CH512" s="33"/>
      <c r="CI512" s="33"/>
      <c r="CJ512" s="33"/>
      <c r="CK512" s="33"/>
      <c r="CL512" s="33"/>
      <c r="CM512" s="33"/>
      <c r="CN512" s="33"/>
      <c r="CO512" s="33"/>
      <c r="CP512" s="33"/>
      <c r="CQ512" s="33"/>
      <c r="CR512" s="33"/>
      <c r="CS512" s="33"/>
      <c r="CT512" s="33"/>
      <c r="CU512" s="33"/>
      <c r="CV512" s="33"/>
      <c r="CW512" s="33"/>
      <c r="CX512" s="33"/>
      <c r="CY512" s="33"/>
      <c r="CZ512" s="33"/>
      <c r="DA512" s="33"/>
      <c r="DB512" s="33"/>
      <c r="DC512" s="33"/>
      <c r="DD512" s="33"/>
      <c r="DE512" s="33"/>
      <c r="DF512" s="33"/>
      <c r="DG512" s="33"/>
      <c r="DH512" s="33"/>
      <c r="DI512" s="33"/>
      <c r="DJ512" s="33"/>
      <c r="DK512" s="33"/>
      <c r="DL512" s="33"/>
      <c r="DM512" s="33"/>
      <c r="DN512" s="33"/>
      <c r="DO512" s="33"/>
      <c r="DP512" s="33"/>
      <c r="DQ512" s="33"/>
      <c r="DR512" s="33"/>
      <c r="DS512" s="33"/>
      <c r="DT512" s="33"/>
      <c r="DU512" s="33"/>
      <c r="DV512" s="33"/>
      <c r="DW512" s="33"/>
      <c r="DX512" s="33"/>
      <c r="DY512" s="33"/>
      <c r="DZ512" s="33"/>
      <c r="EA512" s="33"/>
      <c r="EB512" s="33"/>
      <c r="EC512" s="33"/>
      <c r="ED512" s="33"/>
      <c r="EE512" s="33"/>
      <c r="EF512" s="33"/>
      <c r="EG512" s="33"/>
      <c r="EH512" s="33"/>
      <c r="EI512" s="33"/>
      <c r="EJ512" s="33"/>
      <c r="EK512" s="33"/>
      <c r="EL512" s="33"/>
      <c r="EM512" s="33"/>
      <c r="EN512" s="33"/>
      <c r="EO512" s="33"/>
      <c r="EP512" s="33"/>
      <c r="EQ512" s="33"/>
      <c r="ER512" s="33"/>
      <c r="ES512" s="33"/>
      <c r="ET512" s="33"/>
      <c r="EU512" s="33"/>
      <c r="EV512" s="33"/>
      <c r="EW512" s="33"/>
      <c r="EX512" s="33"/>
      <c r="EY512" s="33"/>
      <c r="EZ512" s="33"/>
      <c r="FA512" s="33"/>
      <c r="FB512" s="33"/>
      <c r="FC512" s="33"/>
      <c r="FD512" s="33"/>
      <c r="FE512" s="33"/>
      <c r="FF512" s="33"/>
      <c r="FG512" s="33"/>
      <c r="FH512" s="33"/>
      <c r="FI512" s="33"/>
      <c r="FJ512" s="33"/>
      <c r="FK512" s="33"/>
      <c r="FL512" s="33"/>
      <c r="FM512" s="33"/>
      <c r="FN512" s="33"/>
      <c r="FO512" s="33"/>
      <c r="FP512" s="33"/>
      <c r="FQ512" s="33"/>
      <c r="FR512" s="33"/>
      <c r="FS512" s="33"/>
      <c r="FT512" s="33"/>
      <c r="FU512" s="33"/>
      <c r="FV512" s="33"/>
      <c r="FW512" s="33"/>
      <c r="FX512" s="33"/>
      <c r="FY512" s="33"/>
      <c r="FZ512" s="33"/>
      <c r="GA512" s="33"/>
      <c r="GB512" s="33"/>
      <c r="GC512" s="33"/>
      <c r="GD512" s="33"/>
      <c r="GE512" s="33"/>
      <c r="GF512" s="33"/>
      <c r="GG512" s="33"/>
      <c r="GH512" s="33"/>
      <c r="GI512" s="33"/>
      <c r="GJ512" s="33"/>
      <c r="GK512" s="33"/>
      <c r="GL512" s="33"/>
      <c r="GM512" s="33"/>
      <c r="GN512" s="33"/>
      <c r="GO512" s="33"/>
      <c r="GP512" s="33"/>
      <c r="GQ512" s="33"/>
      <c r="GR512" s="33"/>
      <c r="GS512" s="33"/>
      <c r="GT512" s="33"/>
      <c r="GU512" s="33"/>
      <c r="GV512" s="33"/>
      <c r="GW512" s="33"/>
      <c r="GX512" s="33"/>
      <c r="GY512" s="33"/>
      <c r="GZ512" s="33"/>
      <c r="HA512" s="33"/>
      <c r="HB512" s="33"/>
      <c r="HC512" s="33"/>
      <c r="HD512" s="33"/>
      <c r="HE512" s="33"/>
      <c r="HF512" s="33"/>
      <c r="HG512" s="33"/>
      <c r="HH512" s="33"/>
      <c r="HI512" s="33"/>
      <c r="HJ512" s="33"/>
      <c r="HK512" s="33"/>
      <c r="HL512" s="33"/>
      <c r="HM512" s="33"/>
      <c r="HN512" s="33"/>
      <c r="HO512" s="33"/>
      <c r="HP512" s="33"/>
      <c r="HQ512" s="33"/>
      <c r="HR512" s="33"/>
      <c r="HS512" s="33"/>
      <c r="HT512" s="33"/>
      <c r="HU512" s="33"/>
      <c r="HV512" s="33"/>
      <c r="HW512" s="33"/>
      <c r="HX512" s="33"/>
      <c r="HY512" s="33"/>
      <c r="HZ512" s="33"/>
      <c r="IA512" s="33"/>
      <c r="IB512" s="33"/>
      <c r="IC512" s="33"/>
      <c r="ID512" s="33"/>
      <c r="IE512" s="33"/>
      <c r="IF512" s="33"/>
      <c r="IG512" s="33"/>
      <c r="IH512" s="33"/>
      <c r="II512" s="33"/>
      <c r="IJ512" s="33"/>
      <c r="IK512" s="33"/>
      <c r="IL512" s="33"/>
      <c r="IM512" s="33"/>
      <c r="IN512" s="33"/>
      <c r="IO512" s="33"/>
      <c r="IP512" s="33"/>
      <c r="IQ512" s="33"/>
      <c r="IR512" s="33"/>
      <c r="IS512" s="33"/>
      <c r="IT512" s="33"/>
      <c r="IU512" s="33"/>
      <c r="IV512" s="33"/>
      <c r="IW512" s="33"/>
      <c r="IX512" s="33"/>
      <c r="IY512" s="33"/>
      <c r="IZ512" s="33"/>
      <c r="JA512" s="33"/>
      <c r="JB512" s="33"/>
      <c r="JC512" s="33"/>
      <c r="JD512" s="33"/>
      <c r="JE512" s="33"/>
      <c r="JF512" s="33"/>
      <c r="JG512" s="33"/>
      <c r="JH512" s="33"/>
      <c r="JI512" s="33"/>
      <c r="JJ512" s="33"/>
      <c r="JK512" s="33"/>
      <c r="JL512" s="33"/>
      <c r="JM512" s="33"/>
      <c r="JN512" s="33"/>
      <c r="JO512" s="33"/>
      <c r="JP512" s="33"/>
      <c r="JQ512" s="33"/>
      <c r="JR512" s="33"/>
      <c r="JS512" s="33"/>
      <c r="JT512" s="33"/>
      <c r="JU512" s="33"/>
      <c r="JV512" s="33"/>
      <c r="JW512" s="33"/>
      <c r="JX512" s="33"/>
      <c r="JY512" s="33"/>
      <c r="JZ512" s="33"/>
      <c r="KA512" s="33"/>
      <c r="KB512" s="33"/>
      <c r="KC512" s="33"/>
      <c r="KD512" s="33"/>
      <c r="KE512" s="33"/>
      <c r="KF512" s="33"/>
      <c r="KG512" s="33"/>
      <c r="KH512" s="33"/>
      <c r="KI512" s="33"/>
      <c r="KJ512" s="33"/>
      <c r="KK512" s="33"/>
      <c r="KL512" s="33"/>
      <c r="KM512" s="33"/>
      <c r="KN512" s="33"/>
      <c r="KO512" s="33"/>
      <c r="KP512" s="33"/>
      <c r="KQ512" s="33"/>
      <c r="KR512" s="33"/>
      <c r="KS512" s="33"/>
      <c r="KT512" s="33"/>
      <c r="KU512" s="33"/>
      <c r="KV512" s="33"/>
      <c r="KW512" s="33"/>
      <c r="KX512" s="33"/>
      <c r="KY512" s="33"/>
      <c r="KZ512" s="33"/>
      <c r="LA512" s="33"/>
      <c r="LB512" s="33"/>
      <c r="LC512" s="33"/>
      <c r="LD512" s="33"/>
      <c r="LE512" s="33"/>
      <c r="LF512" s="33"/>
      <c r="LG512" s="33"/>
      <c r="LH512" s="33"/>
      <c r="LI512" s="33"/>
      <c r="LJ512" s="33"/>
      <c r="LK512" s="33"/>
      <c r="LL512" s="33"/>
      <c r="LM512" s="33"/>
      <c r="LN512" s="33"/>
      <c r="LO512" s="33"/>
      <c r="LP512" s="33"/>
      <c r="LQ512" s="33"/>
      <c r="LR512" s="33"/>
      <c r="LS512" s="33"/>
      <c r="LT512" s="33"/>
      <c r="LU512" s="33"/>
      <c r="LV512" s="33"/>
      <c r="LW512" s="33"/>
      <c r="LX512" s="33"/>
      <c r="LY512" s="33"/>
      <c r="LZ512" s="33"/>
      <c r="MA512" s="33"/>
      <c r="MB512" s="33"/>
      <c r="MC512" s="33"/>
      <c r="MD512" s="33"/>
      <c r="ME512" s="33"/>
      <c r="MF512" s="33"/>
      <c r="MG512" s="33"/>
      <c r="MH512" s="33"/>
      <c r="MI512" s="33"/>
      <c r="MJ512" s="33"/>
      <c r="MK512" s="33"/>
      <c r="ML512" s="33"/>
      <c r="MM512" s="33"/>
      <c r="MN512" s="33"/>
      <c r="MO512" s="33"/>
      <c r="MP512" s="33"/>
      <c r="MQ512" s="30"/>
    </row>
    <row r="513" spans="1:359" ht="67.5" customHeight="1">
      <c r="A513" s="514"/>
      <c r="B513" s="178">
        <v>22</v>
      </c>
      <c r="C513" s="166" t="s">
        <v>1041</v>
      </c>
      <c r="D513" s="141" t="s">
        <v>447</v>
      </c>
      <c r="E513" s="402" t="s">
        <v>1042</v>
      </c>
      <c r="F513" s="402" t="s">
        <v>1043</v>
      </c>
      <c r="G513" s="178" t="s">
        <v>27</v>
      </c>
      <c r="H513" s="403"/>
      <c r="I513" s="350" t="s">
        <v>278</v>
      </c>
      <c r="J513" s="168">
        <v>107244</v>
      </c>
      <c r="K513" s="178"/>
      <c r="L513" s="178" t="s">
        <v>27</v>
      </c>
      <c r="M513" s="148"/>
      <c r="N513" s="141" t="s">
        <v>27</v>
      </c>
      <c r="O513" s="208"/>
      <c r="P513" s="367">
        <v>0</v>
      </c>
      <c r="Q513" s="136"/>
      <c r="R513" s="141"/>
      <c r="S513" s="136"/>
      <c r="T513" s="136" t="s">
        <v>27</v>
      </c>
      <c r="U513" s="141" t="s">
        <v>400</v>
      </c>
      <c r="V513" s="176"/>
      <c r="W513" s="219"/>
    </row>
    <row r="514" spans="1:359" ht="67.5" customHeight="1">
      <c r="A514" s="514"/>
      <c r="B514" s="178">
        <v>23</v>
      </c>
      <c r="C514" s="132" t="s">
        <v>1463</v>
      </c>
      <c r="D514" s="132" t="s">
        <v>1459</v>
      </c>
      <c r="E514" s="350" t="s">
        <v>1461</v>
      </c>
      <c r="F514" s="132" t="s">
        <v>1460</v>
      </c>
      <c r="G514" s="178" t="s">
        <v>27</v>
      </c>
      <c r="H514" s="404"/>
      <c r="I514" s="350" t="s">
        <v>1464</v>
      </c>
      <c r="J514" s="150"/>
      <c r="K514" s="178" t="s">
        <v>27</v>
      </c>
      <c r="L514" s="178"/>
      <c r="M514" s="148"/>
      <c r="N514" s="141" t="s">
        <v>27</v>
      </c>
      <c r="O514" s="208"/>
      <c r="P514" s="367">
        <v>0</v>
      </c>
      <c r="Q514" s="141"/>
      <c r="R514" s="141"/>
      <c r="S514" s="141"/>
      <c r="T514" s="141" t="s">
        <v>1457</v>
      </c>
      <c r="U514" s="141" t="s">
        <v>1458</v>
      </c>
      <c r="V514" s="176"/>
      <c r="W514" s="219"/>
    </row>
    <row r="515" spans="1:359" ht="67.5" customHeight="1">
      <c r="A515" s="514"/>
      <c r="B515" s="178">
        <v>24</v>
      </c>
      <c r="C515" s="132" t="s">
        <v>1470</v>
      </c>
      <c r="D515" s="132" t="s">
        <v>1472</v>
      </c>
      <c r="E515" s="350" t="s">
        <v>1461</v>
      </c>
      <c r="F515" s="132" t="s">
        <v>1473</v>
      </c>
      <c r="G515" s="178" t="s">
        <v>27</v>
      </c>
      <c r="H515" s="404"/>
      <c r="I515" s="350" t="s">
        <v>1471</v>
      </c>
      <c r="J515" s="150"/>
      <c r="K515" s="178" t="s">
        <v>27</v>
      </c>
      <c r="L515" s="178"/>
      <c r="M515" s="148"/>
      <c r="N515" s="141" t="s">
        <v>27</v>
      </c>
      <c r="O515" s="208"/>
      <c r="P515" s="367">
        <v>0</v>
      </c>
      <c r="Q515" s="141"/>
      <c r="R515" s="141"/>
      <c r="S515" s="141"/>
      <c r="T515" s="141" t="s">
        <v>1457</v>
      </c>
      <c r="U515" s="141" t="s">
        <v>1458</v>
      </c>
      <c r="V515" s="176"/>
      <c r="W515" s="219"/>
    </row>
    <row r="516" spans="1:359" ht="67.5" customHeight="1">
      <c r="A516" s="514"/>
      <c r="B516" s="178">
        <v>25</v>
      </c>
      <c r="C516" s="132" t="s">
        <v>1475</v>
      </c>
      <c r="D516" s="132" t="s">
        <v>1474</v>
      </c>
      <c r="E516" s="350" t="s">
        <v>1476</v>
      </c>
      <c r="F516" s="132" t="s">
        <v>1474</v>
      </c>
      <c r="G516" s="178" t="s">
        <v>27</v>
      </c>
      <c r="H516" s="404"/>
      <c r="I516" s="350" t="s">
        <v>1489</v>
      </c>
      <c r="J516" s="150"/>
      <c r="K516" s="178" t="s">
        <v>27</v>
      </c>
      <c r="L516" s="178"/>
      <c r="M516" s="148"/>
      <c r="N516" s="141" t="s">
        <v>27</v>
      </c>
      <c r="O516" s="208"/>
      <c r="P516" s="367">
        <v>0</v>
      </c>
      <c r="Q516" s="141"/>
      <c r="R516" s="141"/>
      <c r="S516" s="141"/>
      <c r="T516" s="141" t="s">
        <v>1457</v>
      </c>
      <c r="U516" s="141" t="s">
        <v>1458</v>
      </c>
      <c r="V516" s="176"/>
      <c r="W516" s="219"/>
    </row>
    <row r="517" spans="1:359" ht="67.5" customHeight="1">
      <c r="A517" s="514"/>
      <c r="B517" s="178">
        <v>26</v>
      </c>
      <c r="C517" s="132" t="s">
        <v>1486</v>
      </c>
      <c r="D517" s="132" t="s">
        <v>1485</v>
      </c>
      <c r="E517" s="132" t="s">
        <v>1487</v>
      </c>
      <c r="F517" s="132" t="s">
        <v>1488</v>
      </c>
      <c r="G517" s="178" t="s">
        <v>27</v>
      </c>
      <c r="H517" s="404"/>
      <c r="I517" s="350" t="s">
        <v>1490</v>
      </c>
      <c r="J517" s="150"/>
      <c r="K517" s="178" t="s">
        <v>27</v>
      </c>
      <c r="L517" s="178"/>
      <c r="M517" s="148"/>
      <c r="N517" s="141" t="s">
        <v>27</v>
      </c>
      <c r="O517" s="208"/>
      <c r="P517" s="367">
        <v>0</v>
      </c>
      <c r="Q517" s="141"/>
      <c r="R517" s="141"/>
      <c r="S517" s="141"/>
      <c r="T517" s="141" t="s">
        <v>1457</v>
      </c>
      <c r="U517" s="141" t="s">
        <v>1458</v>
      </c>
      <c r="V517" s="176"/>
      <c r="W517" s="219"/>
    </row>
    <row r="518" spans="1:359" ht="67.5" customHeight="1">
      <c r="A518" s="515"/>
      <c r="B518" s="178">
        <v>27</v>
      </c>
      <c r="C518" s="132" t="s">
        <v>1498</v>
      </c>
      <c r="D518" s="132" t="s">
        <v>1491</v>
      </c>
      <c r="E518" s="350" t="s">
        <v>1492</v>
      </c>
      <c r="F518" s="132" t="s">
        <v>1493</v>
      </c>
      <c r="G518" s="178" t="s">
        <v>27</v>
      </c>
      <c r="H518" s="404"/>
      <c r="I518" s="350" t="s">
        <v>1494</v>
      </c>
      <c r="J518" s="150"/>
      <c r="K518" s="178" t="s">
        <v>27</v>
      </c>
      <c r="L518" s="178"/>
      <c r="M518" s="148"/>
      <c r="N518" s="141" t="s">
        <v>27</v>
      </c>
      <c r="O518" s="208"/>
      <c r="P518" s="367">
        <v>0</v>
      </c>
      <c r="Q518" s="141"/>
      <c r="R518" s="141"/>
      <c r="S518" s="141"/>
      <c r="T518" s="141" t="s">
        <v>1457</v>
      </c>
      <c r="U518" s="141" t="s">
        <v>1458</v>
      </c>
      <c r="V518" s="176"/>
      <c r="W518" s="219"/>
    </row>
    <row r="519" spans="1:359" ht="60" customHeight="1">
      <c r="A519" s="494" t="s">
        <v>1560</v>
      </c>
      <c r="B519" s="495"/>
      <c r="C519" s="495"/>
      <c r="D519" s="495"/>
      <c r="E519" s="495"/>
      <c r="F519" s="495"/>
      <c r="G519" s="495"/>
      <c r="H519" s="495"/>
      <c r="I519" s="495"/>
      <c r="J519" s="495"/>
      <c r="K519" s="495"/>
      <c r="L519" s="495"/>
      <c r="M519" s="495"/>
      <c r="N519" s="495"/>
      <c r="O519" s="495"/>
      <c r="P519" s="495"/>
      <c r="Q519" s="495"/>
      <c r="R519" s="495"/>
      <c r="S519" s="495"/>
      <c r="T519" s="495"/>
      <c r="U519" s="496"/>
      <c r="V519" s="415" t="s">
        <v>1712</v>
      </c>
      <c r="W519" s="219"/>
    </row>
    <row r="520" spans="1:359" s="26" customFormat="1" ht="68.25" customHeight="1">
      <c r="A520" s="245" t="s">
        <v>136</v>
      </c>
      <c r="B520" s="178">
        <v>1</v>
      </c>
      <c r="C520" s="175" t="s">
        <v>394</v>
      </c>
      <c r="D520" s="141" t="s">
        <v>828</v>
      </c>
      <c r="E520" s="141" t="s">
        <v>395</v>
      </c>
      <c r="F520" s="141" t="s">
        <v>132</v>
      </c>
      <c r="G520" s="141" t="s">
        <v>27</v>
      </c>
      <c r="H520" s="333"/>
      <c r="I520" s="141" t="s">
        <v>133</v>
      </c>
      <c r="J520" s="168">
        <v>300000</v>
      </c>
      <c r="K520" s="178"/>
      <c r="L520" s="178" t="s">
        <v>27</v>
      </c>
      <c r="M520" s="148"/>
      <c r="N520" s="141" t="s">
        <v>27</v>
      </c>
      <c r="O520" s="141"/>
      <c r="P520" s="367">
        <v>0</v>
      </c>
      <c r="Q520" s="136"/>
      <c r="R520" s="136"/>
      <c r="S520" s="136"/>
      <c r="T520" s="136" t="s">
        <v>27</v>
      </c>
      <c r="U520" s="136" t="s">
        <v>400</v>
      </c>
      <c r="V520" s="1"/>
      <c r="W520" s="219"/>
      <c r="X520" s="43"/>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c r="HI520" s="1"/>
      <c r="HJ520" s="1"/>
      <c r="HK520" s="1"/>
      <c r="HL520" s="1"/>
      <c r="HM520" s="1"/>
      <c r="HN520" s="1"/>
      <c r="HO520" s="1"/>
      <c r="HP520" s="1"/>
      <c r="HQ520" s="1"/>
      <c r="HR520" s="1"/>
      <c r="HS520" s="1"/>
      <c r="HT520" s="1"/>
      <c r="HU520" s="1"/>
      <c r="HV520" s="1"/>
      <c r="HW520" s="1"/>
      <c r="HX520" s="1"/>
      <c r="HY520" s="1"/>
      <c r="HZ520" s="1"/>
      <c r="IA520" s="1"/>
      <c r="IB520" s="1"/>
      <c r="IC520" s="1"/>
      <c r="ID520" s="1"/>
      <c r="IE520" s="1"/>
      <c r="IF520" s="1"/>
      <c r="IG520" s="1"/>
      <c r="IH520" s="1"/>
      <c r="II520" s="1"/>
      <c r="IJ520" s="1"/>
      <c r="IK520" s="1"/>
      <c r="IL520" s="1"/>
      <c r="IM520" s="1"/>
      <c r="IN520" s="1"/>
      <c r="IO520" s="1"/>
      <c r="IP520" s="1"/>
      <c r="IQ520" s="1"/>
      <c r="IR520" s="1"/>
      <c r="IS520" s="1"/>
      <c r="IT520" s="1"/>
      <c r="IU520" s="1"/>
      <c r="IV520" s="1"/>
      <c r="IW520" s="1"/>
      <c r="IX520" s="1"/>
      <c r="IY520" s="1"/>
      <c r="IZ520" s="1"/>
      <c r="JA520" s="1"/>
      <c r="JB520" s="1"/>
      <c r="JC520" s="1"/>
      <c r="JD520" s="1"/>
      <c r="JE520" s="1"/>
      <c r="JF520" s="1"/>
      <c r="JG520" s="1"/>
      <c r="JH520" s="1"/>
      <c r="JI520" s="1"/>
      <c r="JJ520" s="1"/>
      <c r="JK520" s="1"/>
      <c r="JL520" s="1"/>
      <c r="JM520" s="1"/>
      <c r="JN520" s="1"/>
      <c r="JO520" s="1"/>
      <c r="JP520" s="1"/>
      <c r="JQ520" s="1"/>
      <c r="JR520" s="1"/>
      <c r="JS520" s="1"/>
      <c r="JT520" s="1"/>
      <c r="JU520" s="1"/>
      <c r="JV520" s="1"/>
      <c r="JW520" s="1"/>
      <c r="JX520" s="1"/>
      <c r="JY520" s="1"/>
      <c r="JZ520" s="1"/>
      <c r="KA520" s="1"/>
      <c r="KB520" s="1"/>
      <c r="KC520" s="1"/>
      <c r="KD520" s="1"/>
      <c r="KE520" s="1"/>
      <c r="KF520" s="1"/>
      <c r="KG520" s="1"/>
      <c r="KH520" s="1"/>
      <c r="KI520" s="1"/>
      <c r="KJ520" s="1"/>
      <c r="KK520" s="1"/>
      <c r="KL520" s="1"/>
      <c r="KM520" s="1"/>
      <c r="KN520" s="1"/>
      <c r="KO520" s="1"/>
      <c r="KP520" s="1"/>
      <c r="KQ520" s="1"/>
      <c r="KR520" s="1"/>
      <c r="KS520" s="1"/>
      <c r="KT520" s="1"/>
      <c r="KU520" s="1"/>
      <c r="KV520" s="1"/>
      <c r="KW520" s="1"/>
      <c r="KX520" s="1"/>
      <c r="KY520" s="1"/>
      <c r="KZ520" s="1"/>
      <c r="LA520" s="1"/>
      <c r="LB520" s="1"/>
      <c r="LC520" s="1"/>
      <c r="LD520" s="1"/>
      <c r="LE520" s="1"/>
      <c r="LF520" s="1"/>
      <c r="LG520" s="1"/>
      <c r="LH520" s="1"/>
      <c r="LI520" s="1"/>
      <c r="LJ520" s="1"/>
      <c r="LK520" s="1"/>
      <c r="LL520" s="1"/>
      <c r="LM520" s="1"/>
      <c r="LN520" s="1"/>
      <c r="LO520" s="1"/>
      <c r="LP520" s="1"/>
      <c r="LQ520" s="1"/>
      <c r="LR520" s="1"/>
      <c r="LS520" s="1"/>
      <c r="LT520" s="1"/>
      <c r="LU520" s="1"/>
      <c r="LV520" s="1"/>
      <c r="LW520" s="1"/>
      <c r="LX520" s="1"/>
      <c r="LY520" s="1"/>
      <c r="LZ520" s="1"/>
      <c r="MA520" s="1"/>
      <c r="MB520" s="1"/>
      <c r="MC520" s="1"/>
      <c r="MD520" s="1"/>
      <c r="ME520" s="1"/>
      <c r="MF520" s="1"/>
      <c r="MG520" s="1"/>
      <c r="MH520" s="1"/>
      <c r="MI520" s="1"/>
      <c r="MJ520" s="1"/>
      <c r="MK520" s="1"/>
      <c r="ML520" s="1"/>
      <c r="MM520" s="1"/>
      <c r="MN520" s="1"/>
      <c r="MO520" s="1"/>
      <c r="MP520" s="1"/>
      <c r="MQ520" s="34"/>
      <c r="MR520" s="2"/>
      <c r="MS520" s="2"/>
      <c r="MT520" s="2"/>
      <c r="MU520" s="2"/>
    </row>
    <row r="521" spans="1:359" s="1" customFormat="1" ht="36" customHeight="1">
      <c r="A521" s="494" t="s">
        <v>1561</v>
      </c>
      <c r="B521" s="495"/>
      <c r="C521" s="495"/>
      <c r="D521" s="495"/>
      <c r="E521" s="495"/>
      <c r="F521" s="495"/>
      <c r="G521" s="495"/>
      <c r="H521" s="495"/>
      <c r="I521" s="495"/>
      <c r="J521" s="495"/>
      <c r="K521" s="495"/>
      <c r="L521" s="495"/>
      <c r="M521" s="495"/>
      <c r="N521" s="495"/>
      <c r="O521" s="495"/>
      <c r="P521" s="495"/>
      <c r="Q521" s="495"/>
      <c r="R521" s="495"/>
      <c r="S521" s="495"/>
      <c r="T521" s="495"/>
      <c r="U521" s="496"/>
      <c r="V521" s="231"/>
      <c r="W521" s="219"/>
      <c r="X521" s="46"/>
    </row>
    <row r="522" spans="1:359" s="25" customFormat="1" ht="42.75" customHeight="1">
      <c r="A522" s="509" t="s">
        <v>136</v>
      </c>
      <c r="B522" s="178">
        <v>1</v>
      </c>
      <c r="C522" s="175" t="s">
        <v>643</v>
      </c>
      <c r="D522" s="141" t="s">
        <v>644</v>
      </c>
      <c r="E522" s="141" t="s">
        <v>645</v>
      </c>
      <c r="F522" s="141" t="s">
        <v>665</v>
      </c>
      <c r="G522" s="141" t="s">
        <v>27</v>
      </c>
      <c r="H522" s="141"/>
      <c r="I522" s="141" t="s">
        <v>666</v>
      </c>
      <c r="J522" s="150">
        <v>76356</v>
      </c>
      <c r="K522" s="141"/>
      <c r="L522" s="148" t="s">
        <v>27</v>
      </c>
      <c r="M522" s="141"/>
      <c r="N522" s="141" t="s">
        <v>27</v>
      </c>
      <c r="O522" s="141"/>
      <c r="P522" s="367">
        <v>0</v>
      </c>
      <c r="Q522" s="141"/>
      <c r="R522" s="141"/>
      <c r="S522" s="141"/>
      <c r="T522" s="136" t="s">
        <v>27</v>
      </c>
      <c r="U522" s="141" t="s">
        <v>400</v>
      </c>
      <c r="V522" s="425"/>
      <c r="W522" s="219"/>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c r="HE522" s="1"/>
      <c r="HF522" s="1"/>
      <c r="HG522" s="1"/>
      <c r="HH522" s="1"/>
      <c r="HI522" s="1"/>
      <c r="HJ522" s="1"/>
      <c r="HK522" s="1"/>
      <c r="HL522" s="1"/>
      <c r="HM522" s="1"/>
      <c r="HN522" s="1"/>
      <c r="HO522" s="1"/>
      <c r="HP522" s="1"/>
      <c r="HQ522" s="1"/>
      <c r="HR522" s="1"/>
      <c r="HS522" s="1"/>
      <c r="HT522" s="1"/>
      <c r="HU522" s="1"/>
      <c r="HV522" s="1"/>
      <c r="HW522" s="1"/>
      <c r="HX522" s="1"/>
      <c r="HY522" s="1"/>
      <c r="HZ522" s="1"/>
      <c r="IA522" s="1"/>
      <c r="IB522" s="1"/>
      <c r="IC522" s="1"/>
      <c r="ID522" s="1"/>
      <c r="IE522" s="1"/>
      <c r="IF522" s="1"/>
      <c r="IG522" s="1"/>
      <c r="IH522" s="1"/>
      <c r="II522" s="1"/>
      <c r="IJ522" s="1"/>
      <c r="IK522" s="1"/>
      <c r="IL522" s="1"/>
      <c r="IM522" s="1"/>
      <c r="IN522" s="1"/>
      <c r="IO522" s="1"/>
      <c r="IP522" s="1"/>
      <c r="IQ522" s="1"/>
      <c r="IR522" s="1"/>
      <c r="IS522" s="1"/>
      <c r="IT522" s="1"/>
      <c r="IU522" s="1"/>
      <c r="IV522" s="1"/>
      <c r="IW522" s="1"/>
      <c r="IX522" s="1"/>
      <c r="IY522" s="1"/>
      <c r="IZ522" s="1"/>
      <c r="JA522" s="1"/>
      <c r="JB522" s="1"/>
      <c r="JC522" s="1"/>
      <c r="JD522" s="1"/>
      <c r="JE522" s="1"/>
      <c r="JF522" s="1"/>
      <c r="JG522" s="1"/>
      <c r="JH522" s="1"/>
      <c r="JI522" s="1"/>
      <c r="JJ522" s="1"/>
      <c r="JK522" s="1"/>
      <c r="JL522" s="1"/>
      <c r="JM522" s="1"/>
      <c r="JN522" s="1"/>
      <c r="JO522" s="1"/>
      <c r="JP522" s="1"/>
      <c r="JQ522" s="1"/>
      <c r="JR522" s="1"/>
      <c r="JS522" s="1"/>
      <c r="JT522" s="1"/>
      <c r="JU522" s="1"/>
      <c r="JV522" s="1"/>
      <c r="JW522" s="1"/>
      <c r="JX522" s="1"/>
      <c r="JY522" s="1"/>
      <c r="JZ522" s="1"/>
      <c r="KA522" s="1"/>
      <c r="KB522" s="1"/>
      <c r="KC522" s="1"/>
      <c r="KD522" s="1"/>
      <c r="KE522" s="1"/>
      <c r="KF522" s="1"/>
      <c r="KG522" s="1"/>
      <c r="KH522" s="1"/>
      <c r="KI522" s="1"/>
      <c r="KJ522" s="1"/>
      <c r="KK522" s="1"/>
      <c r="KL522" s="1"/>
      <c r="KM522" s="1"/>
      <c r="KN522" s="1"/>
      <c r="KO522" s="1"/>
      <c r="KP522" s="1"/>
      <c r="KQ522" s="1"/>
      <c r="KR522" s="1"/>
      <c r="KS522" s="1"/>
      <c r="KT522" s="1"/>
      <c r="KU522" s="1"/>
      <c r="KV522" s="1"/>
      <c r="KW522" s="1"/>
      <c r="KX522" s="1"/>
      <c r="KY522" s="1"/>
      <c r="KZ522" s="1"/>
      <c r="LA522" s="1"/>
      <c r="LB522" s="1"/>
      <c r="LC522" s="1"/>
      <c r="LD522" s="1"/>
      <c r="LE522" s="1"/>
      <c r="LF522" s="1"/>
      <c r="LG522" s="1"/>
      <c r="LH522" s="1"/>
      <c r="LI522" s="1"/>
      <c r="LJ522" s="1"/>
      <c r="LK522" s="1"/>
      <c r="LL522" s="1"/>
      <c r="LM522" s="1"/>
      <c r="LN522" s="1"/>
      <c r="LO522" s="1"/>
      <c r="LP522" s="1"/>
      <c r="LQ522" s="1"/>
      <c r="LR522" s="1"/>
      <c r="LS522" s="1"/>
      <c r="LT522" s="1"/>
      <c r="LU522" s="1"/>
      <c r="LV522" s="1"/>
      <c r="LW522" s="1"/>
      <c r="LX522" s="1"/>
      <c r="LY522" s="1"/>
      <c r="LZ522" s="1"/>
      <c r="MA522" s="1"/>
      <c r="MB522" s="1"/>
      <c r="MC522" s="1"/>
      <c r="MD522" s="1"/>
      <c r="ME522" s="1"/>
      <c r="MF522" s="1"/>
      <c r="MG522" s="1"/>
      <c r="MH522" s="1"/>
      <c r="MI522" s="1"/>
      <c r="MJ522" s="1"/>
      <c r="MK522" s="1"/>
      <c r="ML522" s="1"/>
      <c r="MM522" s="1"/>
      <c r="MN522" s="1"/>
      <c r="MO522" s="1"/>
      <c r="MP522" s="1"/>
      <c r="MQ522" s="1"/>
      <c r="MR522" s="1"/>
      <c r="MS522" s="1"/>
      <c r="MT522" s="1"/>
      <c r="MU522" s="1"/>
    </row>
    <row r="523" spans="1:359" s="25" customFormat="1" ht="58.5" customHeight="1">
      <c r="A523" s="509"/>
      <c r="B523" s="178">
        <v>2</v>
      </c>
      <c r="C523" s="175" t="s">
        <v>646</v>
      </c>
      <c r="D523" s="141" t="s">
        <v>647</v>
      </c>
      <c r="E523" s="141" t="s">
        <v>645</v>
      </c>
      <c r="F523" s="141" t="s">
        <v>648</v>
      </c>
      <c r="G523" s="141" t="s">
        <v>27</v>
      </c>
      <c r="H523" s="141"/>
      <c r="I523" s="141" t="s">
        <v>667</v>
      </c>
      <c r="J523" s="150">
        <v>841525</v>
      </c>
      <c r="K523" s="141"/>
      <c r="L523" s="148" t="s">
        <v>27</v>
      </c>
      <c r="M523" s="141"/>
      <c r="N523" s="141" t="s">
        <v>27</v>
      </c>
      <c r="O523" s="141"/>
      <c r="P523" s="367">
        <v>0</v>
      </c>
      <c r="Q523" s="141"/>
      <c r="R523" s="141"/>
      <c r="S523" s="141"/>
      <c r="T523" s="136" t="s">
        <v>27</v>
      </c>
      <c r="U523" s="141" t="s">
        <v>400</v>
      </c>
      <c r="V523" s="232"/>
      <c r="W523" s="233"/>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c r="HE523" s="1"/>
      <c r="HF523" s="1"/>
      <c r="HG523" s="1"/>
      <c r="HH523" s="1"/>
      <c r="HI523" s="1"/>
      <c r="HJ523" s="1"/>
      <c r="HK523" s="1"/>
      <c r="HL523" s="1"/>
      <c r="HM523" s="1"/>
      <c r="HN523" s="1"/>
      <c r="HO523" s="1"/>
      <c r="HP523" s="1"/>
      <c r="HQ523" s="1"/>
      <c r="HR523" s="1"/>
      <c r="HS523" s="1"/>
      <c r="HT523" s="1"/>
      <c r="HU523" s="1"/>
      <c r="HV523" s="1"/>
      <c r="HW523" s="1"/>
      <c r="HX523" s="1"/>
      <c r="HY523" s="1"/>
      <c r="HZ523" s="1"/>
      <c r="IA523" s="1"/>
      <c r="IB523" s="1"/>
      <c r="IC523" s="1"/>
      <c r="ID523" s="1"/>
      <c r="IE523" s="1"/>
      <c r="IF523" s="1"/>
      <c r="IG523" s="1"/>
      <c r="IH523" s="1"/>
      <c r="II523" s="1"/>
      <c r="IJ523" s="1"/>
      <c r="IK523" s="1"/>
      <c r="IL523" s="1"/>
      <c r="IM523" s="1"/>
      <c r="IN523" s="1"/>
      <c r="IO523" s="1"/>
      <c r="IP523" s="1"/>
      <c r="IQ523" s="1"/>
      <c r="IR523" s="1"/>
      <c r="IS523" s="1"/>
      <c r="IT523" s="1"/>
      <c r="IU523" s="1"/>
      <c r="IV523" s="1"/>
      <c r="IW523" s="1"/>
      <c r="IX523" s="1"/>
      <c r="IY523" s="1"/>
      <c r="IZ523" s="1"/>
      <c r="JA523" s="1"/>
      <c r="JB523" s="1"/>
      <c r="JC523" s="1"/>
      <c r="JD523" s="1"/>
      <c r="JE523" s="1"/>
      <c r="JF523" s="1"/>
      <c r="JG523" s="1"/>
      <c r="JH523" s="1"/>
      <c r="JI523" s="1"/>
      <c r="JJ523" s="1"/>
      <c r="JK523" s="1"/>
      <c r="JL523" s="1"/>
      <c r="JM523" s="1"/>
      <c r="JN523" s="1"/>
      <c r="JO523" s="1"/>
      <c r="JP523" s="1"/>
      <c r="JQ523" s="1"/>
      <c r="JR523" s="1"/>
      <c r="JS523" s="1"/>
      <c r="JT523" s="1"/>
      <c r="JU523" s="1"/>
      <c r="JV523" s="1"/>
      <c r="JW523" s="1"/>
      <c r="JX523" s="1"/>
      <c r="JY523" s="1"/>
      <c r="JZ523" s="1"/>
      <c r="KA523" s="1"/>
      <c r="KB523" s="1"/>
      <c r="KC523" s="1"/>
      <c r="KD523" s="1"/>
      <c r="KE523" s="1"/>
      <c r="KF523" s="1"/>
      <c r="KG523" s="1"/>
      <c r="KH523" s="1"/>
      <c r="KI523" s="1"/>
      <c r="KJ523" s="1"/>
      <c r="KK523" s="1"/>
      <c r="KL523" s="1"/>
      <c r="KM523" s="1"/>
      <c r="KN523" s="1"/>
      <c r="KO523" s="1"/>
      <c r="KP523" s="1"/>
      <c r="KQ523" s="1"/>
      <c r="KR523" s="1"/>
      <c r="KS523" s="1"/>
      <c r="KT523" s="1"/>
      <c r="KU523" s="1"/>
      <c r="KV523" s="1"/>
      <c r="KW523" s="1"/>
      <c r="KX523" s="1"/>
      <c r="KY523" s="1"/>
      <c r="KZ523" s="1"/>
      <c r="LA523" s="1"/>
      <c r="LB523" s="1"/>
      <c r="LC523" s="1"/>
      <c r="LD523" s="1"/>
      <c r="LE523" s="1"/>
      <c r="LF523" s="1"/>
      <c r="LG523" s="1"/>
      <c r="LH523" s="1"/>
      <c r="LI523" s="1"/>
      <c r="LJ523" s="1"/>
      <c r="LK523" s="1"/>
      <c r="LL523" s="1"/>
      <c r="LM523" s="1"/>
      <c r="LN523" s="1"/>
      <c r="LO523" s="1"/>
      <c r="LP523" s="1"/>
      <c r="LQ523" s="1"/>
      <c r="LR523" s="1"/>
      <c r="LS523" s="1"/>
      <c r="LT523" s="1"/>
      <c r="LU523" s="1"/>
      <c r="LV523" s="1"/>
      <c r="LW523" s="1"/>
      <c r="LX523" s="1"/>
      <c r="LY523" s="1"/>
      <c r="LZ523" s="1"/>
      <c r="MA523" s="1"/>
      <c r="MB523" s="1"/>
      <c r="MC523" s="1"/>
      <c r="MD523" s="1"/>
      <c r="ME523" s="1"/>
      <c r="MF523" s="1"/>
      <c r="MG523" s="1"/>
      <c r="MH523" s="1"/>
      <c r="MI523" s="1"/>
      <c r="MJ523" s="1"/>
      <c r="MK523" s="1"/>
      <c r="ML523" s="1"/>
      <c r="MM523" s="1"/>
      <c r="MN523" s="1"/>
      <c r="MO523" s="1"/>
      <c r="MP523" s="1"/>
      <c r="MQ523" s="1"/>
      <c r="MR523" s="1"/>
      <c r="MS523" s="1"/>
      <c r="MT523" s="1"/>
      <c r="MU523" s="1"/>
    </row>
    <row r="524" spans="1:359" s="25" customFormat="1" ht="58.5" customHeight="1">
      <c r="A524" s="509"/>
      <c r="B524" s="178">
        <v>3</v>
      </c>
      <c r="C524" s="175" t="s">
        <v>649</v>
      </c>
      <c r="D524" s="141" t="s">
        <v>650</v>
      </c>
      <c r="E524" s="141" t="s">
        <v>645</v>
      </c>
      <c r="F524" s="141" t="s">
        <v>651</v>
      </c>
      <c r="G524" s="141" t="s">
        <v>27</v>
      </c>
      <c r="H524" s="141"/>
      <c r="I524" s="141" t="s">
        <v>667</v>
      </c>
      <c r="J524" s="150">
        <v>841525</v>
      </c>
      <c r="K524" s="141"/>
      <c r="L524" s="148" t="s">
        <v>27</v>
      </c>
      <c r="M524" s="141"/>
      <c r="N524" s="141" t="s">
        <v>27</v>
      </c>
      <c r="O524" s="141"/>
      <c r="P524" s="367">
        <v>0</v>
      </c>
      <c r="Q524" s="141"/>
      <c r="R524" s="141"/>
      <c r="S524" s="141"/>
      <c r="T524" s="136" t="s">
        <v>27</v>
      </c>
      <c r="U524" s="141" t="s">
        <v>400</v>
      </c>
      <c r="V524" s="232"/>
      <c r="W524" s="219"/>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c r="HE524" s="1"/>
      <c r="HF524" s="1"/>
      <c r="HG524" s="1"/>
      <c r="HH524" s="1"/>
      <c r="HI524" s="1"/>
      <c r="HJ524" s="1"/>
      <c r="HK524" s="1"/>
      <c r="HL524" s="1"/>
      <c r="HM524" s="1"/>
      <c r="HN524" s="1"/>
      <c r="HO524" s="1"/>
      <c r="HP524" s="1"/>
      <c r="HQ524" s="1"/>
      <c r="HR524" s="1"/>
      <c r="HS524" s="1"/>
      <c r="HT524" s="1"/>
      <c r="HU524" s="1"/>
      <c r="HV524" s="1"/>
      <c r="HW524" s="1"/>
      <c r="HX524" s="1"/>
      <c r="HY524" s="1"/>
      <c r="HZ524" s="1"/>
      <c r="IA524" s="1"/>
      <c r="IB524" s="1"/>
      <c r="IC524" s="1"/>
      <c r="ID524" s="1"/>
      <c r="IE524" s="1"/>
      <c r="IF524" s="1"/>
      <c r="IG524" s="1"/>
      <c r="IH524" s="1"/>
      <c r="II524" s="1"/>
      <c r="IJ524" s="1"/>
      <c r="IK524" s="1"/>
      <c r="IL524" s="1"/>
      <c r="IM524" s="1"/>
      <c r="IN524" s="1"/>
      <c r="IO524" s="1"/>
      <c r="IP524" s="1"/>
      <c r="IQ524" s="1"/>
      <c r="IR524" s="1"/>
      <c r="IS524" s="1"/>
      <c r="IT524" s="1"/>
      <c r="IU524" s="1"/>
      <c r="IV524" s="1"/>
      <c r="IW524" s="1"/>
      <c r="IX524" s="1"/>
      <c r="IY524" s="1"/>
      <c r="IZ524" s="1"/>
      <c r="JA524" s="1"/>
      <c r="JB524" s="1"/>
      <c r="JC524" s="1"/>
      <c r="JD524" s="1"/>
      <c r="JE524" s="1"/>
      <c r="JF524" s="1"/>
      <c r="JG524" s="1"/>
      <c r="JH524" s="1"/>
      <c r="JI524" s="1"/>
      <c r="JJ524" s="1"/>
      <c r="JK524" s="1"/>
      <c r="JL524" s="1"/>
      <c r="JM524" s="1"/>
      <c r="JN524" s="1"/>
      <c r="JO524" s="1"/>
      <c r="JP524" s="1"/>
      <c r="JQ524" s="1"/>
      <c r="JR524" s="1"/>
      <c r="JS524" s="1"/>
      <c r="JT524" s="1"/>
      <c r="JU524" s="1"/>
      <c r="JV524" s="1"/>
      <c r="JW524" s="1"/>
      <c r="JX524" s="1"/>
      <c r="JY524" s="1"/>
      <c r="JZ524" s="1"/>
      <c r="KA524" s="1"/>
      <c r="KB524" s="1"/>
      <c r="KC524" s="1"/>
      <c r="KD524" s="1"/>
      <c r="KE524" s="1"/>
      <c r="KF524" s="1"/>
      <c r="KG524" s="1"/>
      <c r="KH524" s="1"/>
      <c r="KI524" s="1"/>
      <c r="KJ524" s="1"/>
      <c r="KK524" s="1"/>
      <c r="KL524" s="1"/>
      <c r="KM524" s="1"/>
      <c r="KN524" s="1"/>
      <c r="KO524" s="1"/>
      <c r="KP524" s="1"/>
      <c r="KQ524" s="1"/>
      <c r="KR524" s="1"/>
      <c r="KS524" s="1"/>
      <c r="KT524" s="1"/>
      <c r="KU524" s="1"/>
      <c r="KV524" s="1"/>
      <c r="KW524" s="1"/>
      <c r="KX524" s="1"/>
      <c r="KY524" s="1"/>
      <c r="KZ524" s="1"/>
      <c r="LA524" s="1"/>
      <c r="LB524" s="1"/>
      <c r="LC524" s="1"/>
      <c r="LD524" s="1"/>
      <c r="LE524" s="1"/>
      <c r="LF524" s="1"/>
      <c r="LG524" s="1"/>
      <c r="LH524" s="1"/>
      <c r="LI524" s="1"/>
      <c r="LJ524" s="1"/>
      <c r="LK524" s="1"/>
      <c r="LL524" s="1"/>
      <c r="LM524" s="1"/>
      <c r="LN524" s="1"/>
      <c r="LO524" s="1"/>
      <c r="LP524" s="1"/>
      <c r="LQ524" s="1"/>
      <c r="LR524" s="1"/>
      <c r="LS524" s="1"/>
      <c r="LT524" s="1"/>
      <c r="LU524" s="1"/>
      <c r="LV524" s="1"/>
      <c r="LW524" s="1"/>
      <c r="LX524" s="1"/>
      <c r="LY524" s="1"/>
      <c r="LZ524" s="1"/>
      <c r="MA524" s="1"/>
      <c r="MB524" s="1"/>
      <c r="MC524" s="1"/>
      <c r="MD524" s="1"/>
      <c r="ME524" s="1"/>
      <c r="MF524" s="1"/>
      <c r="MG524" s="1"/>
      <c r="MH524" s="1"/>
      <c r="MI524" s="1"/>
      <c r="MJ524" s="1"/>
      <c r="MK524" s="1"/>
      <c r="ML524" s="1"/>
      <c r="MM524" s="1"/>
      <c r="MN524" s="1"/>
      <c r="MO524" s="1"/>
      <c r="MP524" s="1"/>
      <c r="MQ524" s="1"/>
      <c r="MR524" s="1"/>
      <c r="MS524" s="1"/>
      <c r="MT524" s="1"/>
      <c r="MU524" s="1"/>
    </row>
    <row r="525" spans="1:359" s="25" customFormat="1" ht="58.5" customHeight="1">
      <c r="A525" s="509"/>
      <c r="B525" s="178">
        <v>4</v>
      </c>
      <c r="C525" s="175" t="s">
        <v>652</v>
      </c>
      <c r="D525" s="141" t="s">
        <v>653</v>
      </c>
      <c r="E525" s="141" t="s">
        <v>654</v>
      </c>
      <c r="F525" s="141" t="s">
        <v>655</v>
      </c>
      <c r="G525" s="141" t="s">
        <v>27</v>
      </c>
      <c r="H525" s="141"/>
      <c r="I525" s="141" t="s">
        <v>77</v>
      </c>
      <c r="J525" s="150">
        <v>100000</v>
      </c>
      <c r="K525" s="141"/>
      <c r="L525" s="148" t="s">
        <v>27</v>
      </c>
      <c r="M525" s="141"/>
      <c r="N525" s="141" t="s">
        <v>27</v>
      </c>
      <c r="O525" s="141"/>
      <c r="P525" s="367">
        <v>0</v>
      </c>
      <c r="Q525" s="141"/>
      <c r="R525" s="141" t="s">
        <v>27</v>
      </c>
      <c r="S525" s="141"/>
      <c r="T525" s="405"/>
      <c r="U525" s="141" t="s">
        <v>400</v>
      </c>
      <c r="V525" s="232"/>
      <c r="W525" s="219"/>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c r="HE525" s="1"/>
      <c r="HF525" s="1"/>
      <c r="HG525" s="1"/>
      <c r="HH525" s="1"/>
      <c r="HI525" s="1"/>
      <c r="HJ525" s="1"/>
      <c r="HK525" s="1"/>
      <c r="HL525" s="1"/>
      <c r="HM525" s="1"/>
      <c r="HN525" s="1"/>
      <c r="HO525" s="1"/>
      <c r="HP525" s="1"/>
      <c r="HQ525" s="1"/>
      <c r="HR525" s="1"/>
      <c r="HS525" s="1"/>
      <c r="HT525" s="1"/>
      <c r="HU525" s="1"/>
      <c r="HV525" s="1"/>
      <c r="HW525" s="1"/>
      <c r="HX525" s="1"/>
      <c r="HY525" s="1"/>
      <c r="HZ525" s="1"/>
      <c r="IA525" s="1"/>
      <c r="IB525" s="1"/>
      <c r="IC525" s="1"/>
      <c r="ID525" s="1"/>
      <c r="IE525" s="1"/>
      <c r="IF525" s="1"/>
      <c r="IG525" s="1"/>
      <c r="IH525" s="1"/>
      <c r="II525" s="1"/>
      <c r="IJ525" s="1"/>
      <c r="IK525" s="1"/>
      <c r="IL525" s="1"/>
      <c r="IM525" s="1"/>
      <c r="IN525" s="1"/>
      <c r="IO525" s="1"/>
      <c r="IP525" s="1"/>
      <c r="IQ525" s="1"/>
      <c r="IR525" s="1"/>
      <c r="IS525" s="1"/>
      <c r="IT525" s="1"/>
      <c r="IU525" s="1"/>
      <c r="IV525" s="1"/>
      <c r="IW525" s="1"/>
      <c r="IX525" s="1"/>
      <c r="IY525" s="1"/>
      <c r="IZ525" s="1"/>
      <c r="JA525" s="1"/>
      <c r="JB525" s="1"/>
      <c r="JC525" s="1"/>
      <c r="JD525" s="1"/>
      <c r="JE525" s="1"/>
      <c r="JF525" s="1"/>
      <c r="JG525" s="1"/>
      <c r="JH525" s="1"/>
      <c r="JI525" s="1"/>
      <c r="JJ525" s="1"/>
      <c r="JK525" s="1"/>
      <c r="JL525" s="1"/>
      <c r="JM525" s="1"/>
      <c r="JN525" s="1"/>
      <c r="JO525" s="1"/>
      <c r="JP525" s="1"/>
      <c r="JQ525" s="1"/>
      <c r="JR525" s="1"/>
      <c r="JS525" s="1"/>
      <c r="JT525" s="1"/>
      <c r="JU525" s="1"/>
      <c r="JV525" s="1"/>
      <c r="JW525" s="1"/>
      <c r="JX525" s="1"/>
      <c r="JY525" s="1"/>
      <c r="JZ525" s="1"/>
      <c r="KA525" s="1"/>
      <c r="KB525" s="1"/>
      <c r="KC525" s="1"/>
      <c r="KD525" s="1"/>
      <c r="KE525" s="1"/>
      <c r="KF525" s="1"/>
      <c r="KG525" s="1"/>
      <c r="KH525" s="1"/>
      <c r="KI525" s="1"/>
      <c r="KJ525" s="1"/>
      <c r="KK525" s="1"/>
      <c r="KL525" s="1"/>
      <c r="KM525" s="1"/>
      <c r="KN525" s="1"/>
      <c r="KO525" s="1"/>
      <c r="KP525" s="1"/>
      <c r="KQ525" s="1"/>
      <c r="KR525" s="1"/>
      <c r="KS525" s="1"/>
      <c r="KT525" s="1"/>
      <c r="KU525" s="1"/>
      <c r="KV525" s="1"/>
      <c r="KW525" s="1"/>
      <c r="KX525" s="1"/>
      <c r="KY525" s="1"/>
      <c r="KZ525" s="1"/>
      <c r="LA525" s="1"/>
      <c r="LB525" s="1"/>
      <c r="LC525" s="1"/>
      <c r="LD525" s="1"/>
      <c r="LE525" s="1"/>
      <c r="LF525" s="1"/>
      <c r="LG525" s="1"/>
      <c r="LH525" s="1"/>
      <c r="LI525" s="1"/>
      <c r="LJ525" s="1"/>
      <c r="LK525" s="1"/>
      <c r="LL525" s="1"/>
      <c r="LM525" s="1"/>
      <c r="LN525" s="1"/>
      <c r="LO525" s="1"/>
      <c r="LP525" s="1"/>
      <c r="LQ525" s="1"/>
      <c r="LR525" s="1"/>
      <c r="LS525" s="1"/>
      <c r="LT525" s="1"/>
      <c r="LU525" s="1"/>
      <c r="LV525" s="1"/>
      <c r="LW525" s="1"/>
      <c r="LX525" s="1"/>
      <c r="LY525" s="1"/>
      <c r="LZ525" s="1"/>
      <c r="MA525" s="1"/>
      <c r="MB525" s="1"/>
      <c r="MC525" s="1"/>
      <c r="MD525" s="1"/>
      <c r="ME525" s="1"/>
      <c r="MF525" s="1"/>
      <c r="MG525" s="1"/>
      <c r="MH525" s="1"/>
      <c r="MI525" s="1"/>
      <c r="MJ525" s="1"/>
      <c r="MK525" s="1"/>
      <c r="ML525" s="1"/>
      <c r="MM525" s="1"/>
      <c r="MN525" s="1"/>
      <c r="MO525" s="1"/>
      <c r="MP525" s="1"/>
      <c r="MQ525" s="1"/>
      <c r="MR525" s="1"/>
      <c r="MS525" s="1"/>
      <c r="MT525" s="1"/>
      <c r="MU525" s="1"/>
    </row>
    <row r="526" spans="1:359" s="25" customFormat="1" ht="58.5" customHeight="1">
      <c r="A526" s="509"/>
      <c r="B526" s="178">
        <v>5</v>
      </c>
      <c r="C526" s="175" t="s">
        <v>793</v>
      </c>
      <c r="D526" s="141" t="s">
        <v>662</v>
      </c>
      <c r="E526" s="141" t="s">
        <v>645</v>
      </c>
      <c r="F526" s="141" t="s">
        <v>664</v>
      </c>
      <c r="G526" s="141" t="s">
        <v>27</v>
      </c>
      <c r="H526" s="141"/>
      <c r="I526" s="141" t="s">
        <v>67</v>
      </c>
      <c r="J526" s="150">
        <v>170000</v>
      </c>
      <c r="K526" s="141"/>
      <c r="L526" s="148" t="s">
        <v>27</v>
      </c>
      <c r="M526" s="141"/>
      <c r="N526" s="141" t="s">
        <v>27</v>
      </c>
      <c r="O526" s="141"/>
      <c r="P526" s="367">
        <v>0</v>
      </c>
      <c r="Q526" s="141"/>
      <c r="R526" s="141" t="s">
        <v>27</v>
      </c>
      <c r="S526" s="141"/>
      <c r="T526" s="405"/>
      <c r="U526" s="141" t="s">
        <v>400</v>
      </c>
      <c r="V526" s="232"/>
      <c r="W526" s="219"/>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c r="HC526" s="1"/>
      <c r="HD526" s="1"/>
      <c r="HE526" s="1"/>
      <c r="HF526" s="1"/>
      <c r="HG526" s="1"/>
      <c r="HH526" s="1"/>
      <c r="HI526" s="1"/>
      <c r="HJ526" s="1"/>
      <c r="HK526" s="1"/>
      <c r="HL526" s="1"/>
      <c r="HM526" s="1"/>
      <c r="HN526" s="1"/>
      <c r="HO526" s="1"/>
      <c r="HP526" s="1"/>
      <c r="HQ526" s="1"/>
      <c r="HR526" s="1"/>
      <c r="HS526" s="1"/>
      <c r="HT526" s="1"/>
      <c r="HU526" s="1"/>
      <c r="HV526" s="1"/>
      <c r="HW526" s="1"/>
      <c r="HX526" s="1"/>
      <c r="HY526" s="1"/>
      <c r="HZ526" s="1"/>
      <c r="IA526" s="1"/>
      <c r="IB526" s="1"/>
      <c r="IC526" s="1"/>
      <c r="ID526" s="1"/>
      <c r="IE526" s="1"/>
      <c r="IF526" s="1"/>
      <c r="IG526" s="1"/>
      <c r="IH526" s="1"/>
      <c r="II526" s="1"/>
      <c r="IJ526" s="1"/>
      <c r="IK526" s="1"/>
      <c r="IL526" s="1"/>
      <c r="IM526" s="1"/>
      <c r="IN526" s="1"/>
      <c r="IO526" s="1"/>
      <c r="IP526" s="1"/>
      <c r="IQ526" s="1"/>
      <c r="IR526" s="1"/>
      <c r="IS526" s="1"/>
      <c r="IT526" s="1"/>
      <c r="IU526" s="1"/>
      <c r="IV526" s="1"/>
      <c r="IW526" s="1"/>
      <c r="IX526" s="1"/>
      <c r="IY526" s="1"/>
      <c r="IZ526" s="1"/>
      <c r="JA526" s="1"/>
      <c r="JB526" s="1"/>
      <c r="JC526" s="1"/>
      <c r="JD526" s="1"/>
      <c r="JE526" s="1"/>
      <c r="JF526" s="1"/>
      <c r="JG526" s="1"/>
      <c r="JH526" s="1"/>
      <c r="JI526" s="1"/>
      <c r="JJ526" s="1"/>
      <c r="JK526" s="1"/>
      <c r="JL526" s="1"/>
      <c r="JM526" s="1"/>
      <c r="JN526" s="1"/>
      <c r="JO526" s="1"/>
      <c r="JP526" s="1"/>
      <c r="JQ526" s="1"/>
      <c r="JR526" s="1"/>
      <c r="JS526" s="1"/>
      <c r="JT526" s="1"/>
      <c r="JU526" s="1"/>
      <c r="JV526" s="1"/>
      <c r="JW526" s="1"/>
      <c r="JX526" s="1"/>
      <c r="JY526" s="1"/>
      <c r="JZ526" s="1"/>
      <c r="KA526" s="1"/>
      <c r="KB526" s="1"/>
      <c r="KC526" s="1"/>
      <c r="KD526" s="1"/>
      <c r="KE526" s="1"/>
      <c r="KF526" s="1"/>
      <c r="KG526" s="1"/>
      <c r="KH526" s="1"/>
      <c r="KI526" s="1"/>
      <c r="KJ526" s="1"/>
      <c r="KK526" s="1"/>
      <c r="KL526" s="1"/>
      <c r="KM526" s="1"/>
      <c r="KN526" s="1"/>
      <c r="KO526" s="1"/>
      <c r="KP526" s="1"/>
      <c r="KQ526" s="1"/>
      <c r="KR526" s="1"/>
      <c r="KS526" s="1"/>
      <c r="KT526" s="1"/>
      <c r="KU526" s="1"/>
      <c r="KV526" s="1"/>
      <c r="KW526" s="1"/>
      <c r="KX526" s="1"/>
      <c r="KY526" s="1"/>
      <c r="KZ526" s="1"/>
      <c r="LA526" s="1"/>
      <c r="LB526" s="1"/>
      <c r="LC526" s="1"/>
      <c r="LD526" s="1"/>
      <c r="LE526" s="1"/>
      <c r="LF526" s="1"/>
      <c r="LG526" s="1"/>
      <c r="LH526" s="1"/>
      <c r="LI526" s="1"/>
      <c r="LJ526" s="1"/>
      <c r="LK526" s="1"/>
      <c r="LL526" s="1"/>
      <c r="LM526" s="1"/>
      <c r="LN526" s="1"/>
      <c r="LO526" s="1"/>
      <c r="LP526" s="1"/>
      <c r="LQ526" s="1"/>
      <c r="LR526" s="1"/>
      <c r="LS526" s="1"/>
      <c r="LT526" s="1"/>
      <c r="LU526" s="1"/>
      <c r="LV526" s="1"/>
      <c r="LW526" s="1"/>
      <c r="LX526" s="1"/>
      <c r="LY526" s="1"/>
      <c r="LZ526" s="1"/>
      <c r="MA526" s="1"/>
      <c r="MB526" s="1"/>
      <c r="MC526" s="1"/>
      <c r="MD526" s="1"/>
      <c r="ME526" s="1"/>
      <c r="MF526" s="1"/>
      <c r="MG526" s="1"/>
      <c r="MH526" s="1"/>
      <c r="MI526" s="1"/>
      <c r="MJ526" s="1"/>
      <c r="MK526" s="1"/>
      <c r="ML526" s="1"/>
      <c r="MM526" s="1"/>
      <c r="MN526" s="1"/>
      <c r="MO526" s="1"/>
      <c r="MP526" s="1"/>
      <c r="MQ526" s="1"/>
      <c r="MR526" s="1"/>
      <c r="MS526" s="1"/>
      <c r="MT526" s="1"/>
      <c r="MU526" s="1"/>
    </row>
    <row r="527" spans="1:359" s="25" customFormat="1" ht="31.5" customHeight="1">
      <c r="A527" s="509"/>
      <c r="B527" s="178">
        <v>6</v>
      </c>
      <c r="C527" s="175" t="s">
        <v>795</v>
      </c>
      <c r="D527" s="141" t="s">
        <v>656</v>
      </c>
      <c r="E527" s="141" t="s">
        <v>657</v>
      </c>
      <c r="F527" s="141" t="s">
        <v>663</v>
      </c>
      <c r="G527" s="141" t="s">
        <v>27</v>
      </c>
      <c r="H527" s="141"/>
      <c r="I527" s="141" t="s">
        <v>658</v>
      </c>
      <c r="J527" s="150">
        <v>200000</v>
      </c>
      <c r="K527" s="141"/>
      <c r="L527" s="148" t="s">
        <v>27</v>
      </c>
      <c r="M527" s="141"/>
      <c r="N527" s="141" t="s">
        <v>27</v>
      </c>
      <c r="O527" s="141"/>
      <c r="P527" s="367">
        <v>0</v>
      </c>
      <c r="Q527" s="141"/>
      <c r="R527" s="141"/>
      <c r="S527" s="141"/>
      <c r="T527" s="136" t="s">
        <v>27</v>
      </c>
      <c r="U527" s="141" t="s">
        <v>400</v>
      </c>
      <c r="V527" s="232"/>
      <c r="W527" s="219"/>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c r="HE527" s="1"/>
      <c r="HF527" s="1"/>
      <c r="HG527" s="1"/>
      <c r="HH527" s="1"/>
      <c r="HI527" s="1"/>
      <c r="HJ527" s="1"/>
      <c r="HK527" s="1"/>
      <c r="HL527" s="1"/>
      <c r="HM527" s="1"/>
      <c r="HN527" s="1"/>
      <c r="HO527" s="1"/>
      <c r="HP527" s="1"/>
      <c r="HQ527" s="1"/>
      <c r="HR527" s="1"/>
      <c r="HS527" s="1"/>
      <c r="HT527" s="1"/>
      <c r="HU527" s="1"/>
      <c r="HV527" s="1"/>
      <c r="HW527" s="1"/>
      <c r="HX527" s="1"/>
      <c r="HY527" s="1"/>
      <c r="HZ527" s="1"/>
      <c r="IA527" s="1"/>
      <c r="IB527" s="1"/>
      <c r="IC527" s="1"/>
      <c r="ID527" s="1"/>
      <c r="IE527" s="1"/>
      <c r="IF527" s="1"/>
      <c r="IG527" s="1"/>
      <c r="IH527" s="1"/>
      <c r="II527" s="1"/>
      <c r="IJ527" s="1"/>
      <c r="IK527" s="1"/>
      <c r="IL527" s="1"/>
      <c r="IM527" s="1"/>
      <c r="IN527" s="1"/>
      <c r="IO527" s="1"/>
      <c r="IP527" s="1"/>
      <c r="IQ527" s="1"/>
      <c r="IR527" s="1"/>
      <c r="IS527" s="1"/>
      <c r="IT527" s="1"/>
      <c r="IU527" s="1"/>
      <c r="IV527" s="1"/>
      <c r="IW527" s="1"/>
      <c r="IX527" s="1"/>
      <c r="IY527" s="1"/>
      <c r="IZ527" s="1"/>
      <c r="JA527" s="1"/>
      <c r="JB527" s="1"/>
      <c r="JC527" s="1"/>
      <c r="JD527" s="1"/>
      <c r="JE527" s="1"/>
      <c r="JF527" s="1"/>
      <c r="JG527" s="1"/>
      <c r="JH527" s="1"/>
      <c r="JI527" s="1"/>
      <c r="JJ527" s="1"/>
      <c r="JK527" s="1"/>
      <c r="JL527" s="1"/>
      <c r="JM527" s="1"/>
      <c r="JN527" s="1"/>
      <c r="JO527" s="1"/>
      <c r="JP527" s="1"/>
      <c r="JQ527" s="1"/>
      <c r="JR527" s="1"/>
      <c r="JS527" s="1"/>
      <c r="JT527" s="1"/>
      <c r="JU527" s="1"/>
      <c r="JV527" s="1"/>
      <c r="JW527" s="1"/>
      <c r="JX527" s="1"/>
      <c r="JY527" s="1"/>
      <c r="JZ527" s="1"/>
      <c r="KA527" s="1"/>
      <c r="KB527" s="1"/>
      <c r="KC527" s="1"/>
      <c r="KD527" s="1"/>
      <c r="KE527" s="1"/>
      <c r="KF527" s="1"/>
      <c r="KG527" s="1"/>
      <c r="KH527" s="1"/>
      <c r="KI527" s="1"/>
      <c r="KJ527" s="1"/>
      <c r="KK527" s="1"/>
      <c r="KL527" s="1"/>
      <c r="KM527" s="1"/>
      <c r="KN527" s="1"/>
      <c r="KO527" s="1"/>
      <c r="KP527" s="1"/>
      <c r="KQ527" s="1"/>
      <c r="KR527" s="1"/>
      <c r="KS527" s="1"/>
      <c r="KT527" s="1"/>
      <c r="KU527" s="1"/>
      <c r="KV527" s="1"/>
      <c r="KW527" s="1"/>
      <c r="KX527" s="1"/>
      <c r="KY527" s="1"/>
      <c r="KZ527" s="1"/>
      <c r="LA527" s="1"/>
      <c r="LB527" s="1"/>
      <c r="LC527" s="1"/>
      <c r="LD527" s="1"/>
      <c r="LE527" s="1"/>
      <c r="LF527" s="1"/>
      <c r="LG527" s="1"/>
      <c r="LH527" s="1"/>
      <c r="LI527" s="1"/>
      <c r="LJ527" s="1"/>
      <c r="LK527" s="1"/>
      <c r="LL527" s="1"/>
      <c r="LM527" s="1"/>
      <c r="LN527" s="1"/>
      <c r="LO527" s="1"/>
      <c r="LP527" s="1"/>
      <c r="LQ527" s="1"/>
      <c r="LR527" s="1"/>
      <c r="LS527" s="1"/>
      <c r="LT527" s="1"/>
      <c r="LU527" s="1"/>
      <c r="LV527" s="1"/>
      <c r="LW527" s="1"/>
      <c r="LX527" s="1"/>
      <c r="LY527" s="1"/>
      <c r="LZ527" s="1"/>
      <c r="MA527" s="1"/>
      <c r="MB527" s="1"/>
      <c r="MC527" s="1"/>
      <c r="MD527" s="1"/>
      <c r="ME527" s="1"/>
      <c r="MF527" s="1"/>
      <c r="MG527" s="1"/>
      <c r="MH527" s="1"/>
      <c r="MI527" s="1"/>
      <c r="MJ527" s="1"/>
      <c r="MK527" s="1"/>
      <c r="ML527" s="1"/>
      <c r="MM527" s="1"/>
      <c r="MN527" s="1"/>
      <c r="MO527" s="1"/>
      <c r="MP527" s="1"/>
      <c r="MQ527" s="1"/>
      <c r="MR527" s="1"/>
      <c r="MS527" s="1"/>
      <c r="MT527" s="1"/>
      <c r="MU527" s="1"/>
    </row>
    <row r="528" spans="1:359" s="25" customFormat="1" ht="48" customHeight="1">
      <c r="A528" s="509"/>
      <c r="B528" s="178">
        <v>7</v>
      </c>
      <c r="C528" s="175" t="s">
        <v>794</v>
      </c>
      <c r="D528" s="141" t="s">
        <v>659</v>
      </c>
      <c r="E528" s="141" t="s">
        <v>660</v>
      </c>
      <c r="F528" s="141" t="s">
        <v>661</v>
      </c>
      <c r="G528" s="141" t="s">
        <v>27</v>
      </c>
      <c r="H528" s="141"/>
      <c r="I528" s="141" t="s">
        <v>77</v>
      </c>
      <c r="J528" s="150">
        <v>160000</v>
      </c>
      <c r="K528" s="141"/>
      <c r="L528" s="148" t="s">
        <v>27</v>
      </c>
      <c r="M528" s="141"/>
      <c r="N528" s="141" t="s">
        <v>27</v>
      </c>
      <c r="O528" s="141"/>
      <c r="P528" s="367">
        <v>0</v>
      </c>
      <c r="Q528" s="141"/>
      <c r="R528" s="141"/>
      <c r="S528" s="141"/>
      <c r="T528" s="136" t="s">
        <v>27</v>
      </c>
      <c r="U528" s="141" t="s">
        <v>400</v>
      </c>
      <c r="V528" s="232"/>
      <c r="W528" s="219"/>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c r="HE528" s="1"/>
      <c r="HF528" s="1"/>
      <c r="HG528" s="1"/>
      <c r="HH528" s="1"/>
      <c r="HI528" s="1"/>
      <c r="HJ528" s="1"/>
      <c r="HK528" s="1"/>
      <c r="HL528" s="1"/>
      <c r="HM528" s="1"/>
      <c r="HN528" s="1"/>
      <c r="HO528" s="1"/>
      <c r="HP528" s="1"/>
      <c r="HQ528" s="1"/>
      <c r="HR528" s="1"/>
      <c r="HS528" s="1"/>
      <c r="HT528" s="1"/>
      <c r="HU528" s="1"/>
      <c r="HV528" s="1"/>
      <c r="HW528" s="1"/>
      <c r="HX528" s="1"/>
      <c r="HY528" s="1"/>
      <c r="HZ528" s="1"/>
      <c r="IA528" s="1"/>
      <c r="IB528" s="1"/>
      <c r="IC528" s="1"/>
      <c r="ID528" s="1"/>
      <c r="IE528" s="1"/>
      <c r="IF528" s="1"/>
      <c r="IG528" s="1"/>
      <c r="IH528" s="1"/>
      <c r="II528" s="1"/>
      <c r="IJ528" s="1"/>
      <c r="IK528" s="1"/>
      <c r="IL528" s="1"/>
      <c r="IM528" s="1"/>
      <c r="IN528" s="1"/>
      <c r="IO528" s="1"/>
      <c r="IP528" s="1"/>
      <c r="IQ528" s="1"/>
      <c r="IR528" s="1"/>
      <c r="IS528" s="1"/>
      <c r="IT528" s="1"/>
      <c r="IU528" s="1"/>
      <c r="IV528" s="1"/>
      <c r="IW528" s="1"/>
      <c r="IX528" s="1"/>
      <c r="IY528" s="1"/>
      <c r="IZ528" s="1"/>
      <c r="JA528" s="1"/>
      <c r="JB528" s="1"/>
      <c r="JC528" s="1"/>
      <c r="JD528" s="1"/>
      <c r="JE528" s="1"/>
      <c r="JF528" s="1"/>
      <c r="JG528" s="1"/>
      <c r="JH528" s="1"/>
      <c r="JI528" s="1"/>
      <c r="JJ528" s="1"/>
      <c r="JK528" s="1"/>
      <c r="JL528" s="1"/>
      <c r="JM528" s="1"/>
      <c r="JN528" s="1"/>
      <c r="JO528" s="1"/>
      <c r="JP528" s="1"/>
      <c r="JQ528" s="1"/>
      <c r="JR528" s="1"/>
      <c r="JS528" s="1"/>
      <c r="JT528" s="1"/>
      <c r="JU528" s="1"/>
      <c r="JV528" s="1"/>
      <c r="JW528" s="1"/>
      <c r="JX528" s="1"/>
      <c r="JY528" s="1"/>
      <c r="JZ528" s="1"/>
      <c r="KA528" s="1"/>
      <c r="KB528" s="1"/>
      <c r="KC528" s="1"/>
      <c r="KD528" s="1"/>
      <c r="KE528" s="1"/>
      <c r="KF528" s="1"/>
      <c r="KG528" s="1"/>
      <c r="KH528" s="1"/>
      <c r="KI528" s="1"/>
      <c r="KJ528" s="1"/>
      <c r="KK528" s="1"/>
      <c r="KL528" s="1"/>
      <c r="KM528" s="1"/>
      <c r="KN528" s="1"/>
      <c r="KO528" s="1"/>
      <c r="KP528" s="1"/>
      <c r="KQ528" s="1"/>
      <c r="KR528" s="1"/>
      <c r="KS528" s="1"/>
      <c r="KT528" s="1"/>
      <c r="KU528" s="1"/>
      <c r="KV528" s="1"/>
      <c r="KW528" s="1"/>
      <c r="KX528" s="1"/>
      <c r="KY528" s="1"/>
      <c r="KZ528" s="1"/>
      <c r="LA528" s="1"/>
      <c r="LB528" s="1"/>
      <c r="LC528" s="1"/>
      <c r="LD528" s="1"/>
      <c r="LE528" s="1"/>
      <c r="LF528" s="1"/>
      <c r="LG528" s="1"/>
      <c r="LH528" s="1"/>
      <c r="LI528" s="1"/>
      <c r="LJ528" s="1"/>
      <c r="LK528" s="1"/>
      <c r="LL528" s="1"/>
      <c r="LM528" s="1"/>
      <c r="LN528" s="1"/>
      <c r="LO528" s="1"/>
      <c r="LP528" s="1"/>
      <c r="LQ528" s="1"/>
      <c r="LR528" s="1"/>
      <c r="LS528" s="1"/>
      <c r="LT528" s="1"/>
      <c r="LU528" s="1"/>
      <c r="LV528" s="1"/>
      <c r="LW528" s="1"/>
      <c r="LX528" s="1"/>
      <c r="LY528" s="1"/>
      <c r="LZ528" s="1"/>
      <c r="MA528" s="1"/>
      <c r="MB528" s="1"/>
      <c r="MC528" s="1"/>
      <c r="MD528" s="1"/>
      <c r="ME528" s="1"/>
      <c r="MF528" s="1"/>
      <c r="MG528" s="1"/>
      <c r="MH528" s="1"/>
      <c r="MI528" s="1"/>
      <c r="MJ528" s="1"/>
      <c r="MK528" s="1"/>
      <c r="ML528" s="1"/>
      <c r="MM528" s="1"/>
      <c r="MN528" s="1"/>
      <c r="MO528" s="1"/>
      <c r="MP528" s="1"/>
      <c r="MQ528" s="1"/>
      <c r="MR528" s="1"/>
      <c r="MS528" s="1"/>
      <c r="MT528" s="1"/>
      <c r="MU528" s="1"/>
    </row>
    <row r="529" spans="1:359" s="25" customFormat="1" ht="44.25" customHeight="1">
      <c r="A529" s="509"/>
      <c r="B529" s="178">
        <v>8</v>
      </c>
      <c r="C529" s="175" t="s">
        <v>808</v>
      </c>
      <c r="D529" s="141" t="s">
        <v>814</v>
      </c>
      <c r="E529" s="141" t="s">
        <v>809</v>
      </c>
      <c r="F529" s="141" t="s">
        <v>813</v>
      </c>
      <c r="G529" s="141" t="s">
        <v>27</v>
      </c>
      <c r="H529" s="141"/>
      <c r="I529" s="141" t="s">
        <v>77</v>
      </c>
      <c r="J529" s="150">
        <v>211140</v>
      </c>
      <c r="K529" s="141"/>
      <c r="L529" s="148" t="s">
        <v>27</v>
      </c>
      <c r="M529" s="141"/>
      <c r="N529" s="141" t="s">
        <v>946</v>
      </c>
      <c r="O529" s="141"/>
      <c r="P529" s="367">
        <v>0.8</v>
      </c>
      <c r="Q529" s="141"/>
      <c r="R529" s="141" t="s">
        <v>27</v>
      </c>
      <c r="S529" s="141"/>
      <c r="T529" s="405"/>
      <c r="U529" s="141" t="s">
        <v>713</v>
      </c>
      <c r="V529" s="176"/>
      <c r="W529" s="219"/>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c r="HC529" s="1"/>
      <c r="HD529" s="1"/>
      <c r="HE529" s="1"/>
      <c r="HF529" s="1"/>
      <c r="HG529" s="1"/>
      <c r="HH529" s="1"/>
      <c r="HI529" s="1"/>
      <c r="HJ529" s="1"/>
      <c r="HK529" s="1"/>
      <c r="HL529" s="1"/>
      <c r="HM529" s="1"/>
      <c r="HN529" s="1"/>
      <c r="HO529" s="1"/>
      <c r="HP529" s="1"/>
      <c r="HQ529" s="1"/>
      <c r="HR529" s="1"/>
      <c r="HS529" s="1"/>
      <c r="HT529" s="1"/>
      <c r="HU529" s="1"/>
      <c r="HV529" s="1"/>
      <c r="HW529" s="1"/>
      <c r="HX529" s="1"/>
      <c r="HY529" s="1"/>
      <c r="HZ529" s="1"/>
      <c r="IA529" s="1"/>
      <c r="IB529" s="1"/>
      <c r="IC529" s="1"/>
      <c r="ID529" s="1"/>
      <c r="IE529" s="1"/>
      <c r="IF529" s="1"/>
      <c r="IG529" s="1"/>
      <c r="IH529" s="1"/>
      <c r="II529" s="1"/>
      <c r="IJ529" s="1"/>
      <c r="IK529" s="1"/>
      <c r="IL529" s="1"/>
      <c r="IM529" s="1"/>
      <c r="IN529" s="1"/>
      <c r="IO529" s="1"/>
      <c r="IP529" s="1"/>
      <c r="IQ529" s="1"/>
      <c r="IR529" s="1"/>
      <c r="IS529" s="1"/>
      <c r="IT529" s="1"/>
      <c r="IU529" s="1"/>
      <c r="IV529" s="1"/>
      <c r="IW529" s="1"/>
      <c r="IX529" s="1"/>
      <c r="IY529" s="1"/>
      <c r="IZ529" s="1"/>
      <c r="JA529" s="1"/>
      <c r="JB529" s="1"/>
      <c r="JC529" s="1"/>
      <c r="JD529" s="1"/>
      <c r="JE529" s="1"/>
      <c r="JF529" s="1"/>
      <c r="JG529" s="1"/>
      <c r="JH529" s="1"/>
      <c r="JI529" s="1"/>
      <c r="JJ529" s="1"/>
      <c r="JK529" s="1"/>
      <c r="JL529" s="1"/>
      <c r="JM529" s="1"/>
      <c r="JN529" s="1"/>
      <c r="JO529" s="1"/>
      <c r="JP529" s="1"/>
      <c r="JQ529" s="1"/>
      <c r="JR529" s="1"/>
      <c r="JS529" s="1"/>
      <c r="JT529" s="1"/>
      <c r="JU529" s="1"/>
      <c r="JV529" s="1"/>
      <c r="JW529" s="1"/>
      <c r="JX529" s="1"/>
      <c r="JY529" s="1"/>
      <c r="JZ529" s="1"/>
      <c r="KA529" s="1"/>
      <c r="KB529" s="1"/>
      <c r="KC529" s="1"/>
      <c r="KD529" s="1"/>
      <c r="KE529" s="1"/>
      <c r="KF529" s="1"/>
      <c r="KG529" s="1"/>
      <c r="KH529" s="1"/>
      <c r="KI529" s="1"/>
      <c r="KJ529" s="1"/>
      <c r="KK529" s="1"/>
      <c r="KL529" s="1"/>
      <c r="KM529" s="1"/>
      <c r="KN529" s="1"/>
      <c r="KO529" s="1"/>
      <c r="KP529" s="1"/>
      <c r="KQ529" s="1"/>
      <c r="KR529" s="1"/>
      <c r="KS529" s="1"/>
      <c r="KT529" s="1"/>
      <c r="KU529" s="1"/>
      <c r="KV529" s="1"/>
      <c r="KW529" s="1"/>
      <c r="KX529" s="1"/>
      <c r="KY529" s="1"/>
      <c r="KZ529" s="1"/>
      <c r="LA529" s="1"/>
      <c r="LB529" s="1"/>
      <c r="LC529" s="1"/>
      <c r="LD529" s="1"/>
      <c r="LE529" s="1"/>
      <c r="LF529" s="1"/>
      <c r="LG529" s="1"/>
      <c r="LH529" s="1"/>
      <c r="LI529" s="1"/>
      <c r="LJ529" s="1"/>
      <c r="LK529" s="1"/>
      <c r="LL529" s="1"/>
      <c r="LM529" s="1"/>
      <c r="LN529" s="1"/>
      <c r="LO529" s="1"/>
      <c r="LP529" s="1"/>
      <c r="LQ529" s="1"/>
      <c r="LR529" s="1"/>
      <c r="LS529" s="1"/>
      <c r="LT529" s="1"/>
      <c r="LU529" s="1"/>
      <c r="LV529" s="1"/>
      <c r="LW529" s="1"/>
      <c r="LX529" s="1"/>
      <c r="LY529" s="1"/>
      <c r="LZ529" s="1"/>
      <c r="MA529" s="1"/>
      <c r="MB529" s="1"/>
      <c r="MC529" s="1"/>
      <c r="MD529" s="1"/>
      <c r="ME529" s="1"/>
      <c r="MF529" s="1"/>
      <c r="MG529" s="1"/>
      <c r="MH529" s="1"/>
      <c r="MI529" s="1"/>
      <c r="MJ529" s="1"/>
      <c r="MK529" s="1"/>
      <c r="ML529" s="1"/>
      <c r="MM529" s="1"/>
      <c r="MN529" s="1"/>
      <c r="MO529" s="1"/>
      <c r="MP529" s="1"/>
      <c r="MQ529" s="1"/>
      <c r="MR529" s="1"/>
      <c r="MS529" s="1"/>
      <c r="MT529" s="1"/>
      <c r="MU529" s="1"/>
    </row>
    <row r="530" spans="1:359" s="1" customFormat="1" ht="38.25" customHeight="1">
      <c r="A530" s="503" t="s">
        <v>1441</v>
      </c>
      <c r="B530" s="504"/>
      <c r="C530" s="504"/>
      <c r="D530" s="504"/>
      <c r="E530" s="504"/>
      <c r="F530" s="504"/>
      <c r="G530" s="504"/>
      <c r="H530" s="504"/>
      <c r="I530" s="504"/>
      <c r="J530" s="504"/>
      <c r="K530" s="504"/>
      <c r="L530" s="504"/>
      <c r="M530" s="504"/>
      <c r="N530" s="504"/>
      <c r="O530" s="504"/>
      <c r="P530" s="504"/>
      <c r="Q530" s="504"/>
      <c r="R530" s="504"/>
      <c r="S530" s="504"/>
      <c r="T530" s="504"/>
      <c r="U530" s="505"/>
      <c r="V530" s="176"/>
      <c r="W530" s="227"/>
    </row>
    <row r="531" spans="1:359" ht="31.5" customHeight="1">
      <c r="A531" s="494" t="s">
        <v>1550</v>
      </c>
      <c r="B531" s="495"/>
      <c r="C531" s="495"/>
      <c r="D531" s="495"/>
      <c r="E531" s="495"/>
      <c r="F531" s="495"/>
      <c r="G531" s="495"/>
      <c r="H531" s="495"/>
      <c r="I531" s="495"/>
      <c r="J531" s="495"/>
      <c r="K531" s="495"/>
      <c r="L531" s="495"/>
      <c r="M531" s="495"/>
      <c r="N531" s="495"/>
      <c r="O531" s="495"/>
      <c r="P531" s="495"/>
      <c r="Q531" s="495"/>
      <c r="R531" s="495"/>
      <c r="S531" s="495"/>
      <c r="T531" s="495"/>
      <c r="U531" s="496"/>
      <c r="V531" s="142"/>
      <c r="W531" s="155"/>
    </row>
    <row r="532" spans="1:359" s="26" customFormat="1" ht="32.25" customHeight="1">
      <c r="A532" s="491" t="s">
        <v>1710</v>
      </c>
      <c r="B532" s="148">
        <v>1</v>
      </c>
      <c r="C532" s="175" t="s">
        <v>685</v>
      </c>
      <c r="D532" s="135" t="s">
        <v>686</v>
      </c>
      <c r="E532" s="135" t="s">
        <v>687</v>
      </c>
      <c r="F532" s="135" t="s">
        <v>688</v>
      </c>
      <c r="G532" s="148" t="s">
        <v>27</v>
      </c>
      <c r="H532" s="135"/>
      <c r="I532" s="135" t="s">
        <v>689</v>
      </c>
      <c r="J532" s="353">
        <v>100000</v>
      </c>
      <c r="K532" s="135"/>
      <c r="L532" s="148" t="s">
        <v>27</v>
      </c>
      <c r="M532" s="148"/>
      <c r="N532" s="135"/>
      <c r="O532" s="135"/>
      <c r="P532" s="367">
        <v>0</v>
      </c>
      <c r="Q532" s="136"/>
      <c r="R532" s="135"/>
      <c r="S532" s="135"/>
      <c r="T532" s="136" t="s">
        <v>27</v>
      </c>
      <c r="U532" s="141" t="s">
        <v>336</v>
      </c>
      <c r="V532" s="142"/>
      <c r="W532" s="155"/>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c r="HC532" s="1"/>
      <c r="HD532" s="1"/>
      <c r="HE532" s="1"/>
      <c r="HF532" s="1"/>
      <c r="HG532" s="1"/>
      <c r="HH532" s="1"/>
      <c r="HI532" s="1"/>
      <c r="HJ532" s="1"/>
      <c r="HK532" s="1"/>
      <c r="HL532" s="1"/>
      <c r="HM532" s="1"/>
      <c r="HN532" s="1"/>
      <c r="HO532" s="1"/>
      <c r="HP532" s="1"/>
      <c r="HQ532" s="1"/>
      <c r="HR532" s="1"/>
      <c r="HS532" s="1"/>
      <c r="HT532" s="1"/>
      <c r="HU532" s="1"/>
      <c r="HV532" s="1"/>
      <c r="HW532" s="1"/>
      <c r="HX532" s="1"/>
      <c r="HY532" s="1"/>
      <c r="HZ532" s="1"/>
      <c r="IA532" s="1"/>
      <c r="IB532" s="1"/>
      <c r="IC532" s="1"/>
      <c r="ID532" s="1"/>
      <c r="IE532" s="1"/>
      <c r="IF532" s="1"/>
      <c r="IG532" s="1"/>
      <c r="IH532" s="1"/>
      <c r="II532" s="1"/>
      <c r="IJ532" s="1"/>
      <c r="IK532" s="1"/>
      <c r="IL532" s="1"/>
      <c r="IM532" s="1"/>
      <c r="IN532" s="1"/>
      <c r="IO532" s="1"/>
      <c r="IP532" s="1"/>
      <c r="IQ532" s="1"/>
      <c r="IR532" s="1"/>
      <c r="IS532" s="1"/>
      <c r="IT532" s="1"/>
      <c r="IU532" s="1"/>
      <c r="IV532" s="1"/>
      <c r="IW532" s="1"/>
      <c r="IX532" s="1"/>
      <c r="IY532" s="1"/>
      <c r="IZ532" s="1"/>
      <c r="JA532" s="1"/>
      <c r="JB532" s="1"/>
      <c r="JC532" s="1"/>
      <c r="JD532" s="1"/>
      <c r="JE532" s="1"/>
      <c r="JF532" s="1"/>
      <c r="JG532" s="1"/>
      <c r="JH532" s="1"/>
      <c r="JI532" s="1"/>
      <c r="JJ532" s="1"/>
      <c r="JK532" s="1"/>
      <c r="JL532" s="1"/>
      <c r="JM532" s="1"/>
      <c r="JN532" s="1"/>
      <c r="JO532" s="1"/>
      <c r="JP532" s="1"/>
      <c r="JQ532" s="1"/>
      <c r="JR532" s="1"/>
      <c r="JS532" s="1"/>
      <c r="JT532" s="1"/>
      <c r="JU532" s="1"/>
      <c r="JV532" s="1"/>
      <c r="JW532" s="1"/>
      <c r="JX532" s="1"/>
      <c r="JY532" s="1"/>
      <c r="JZ532" s="1"/>
      <c r="KA532" s="1"/>
      <c r="KB532" s="1"/>
      <c r="KC532" s="1"/>
      <c r="KD532" s="1"/>
      <c r="KE532" s="1"/>
      <c r="KF532" s="1"/>
      <c r="KG532" s="1"/>
      <c r="KH532" s="1"/>
      <c r="KI532" s="1"/>
      <c r="KJ532" s="1"/>
      <c r="KK532" s="1"/>
      <c r="KL532" s="1"/>
      <c r="KM532" s="1"/>
      <c r="KN532" s="1"/>
      <c r="KO532" s="1"/>
      <c r="KP532" s="1"/>
      <c r="KQ532" s="1"/>
      <c r="KR532" s="1"/>
      <c r="KS532" s="1"/>
      <c r="KT532" s="1"/>
      <c r="KU532" s="1"/>
      <c r="KV532" s="1"/>
      <c r="KW532" s="1"/>
      <c r="KX532" s="1"/>
      <c r="KY532" s="1"/>
      <c r="KZ532" s="1"/>
      <c r="LA532" s="1"/>
      <c r="LB532" s="1"/>
      <c r="LC532" s="1"/>
      <c r="LD532" s="1"/>
      <c r="LE532" s="1"/>
      <c r="LF532" s="1"/>
      <c r="LG532" s="1"/>
      <c r="LH532" s="1"/>
      <c r="LI532" s="1"/>
      <c r="LJ532" s="1"/>
      <c r="LK532" s="1"/>
      <c r="LL532" s="1"/>
      <c r="LM532" s="1"/>
      <c r="LN532" s="1"/>
      <c r="LO532" s="1"/>
      <c r="LP532" s="1"/>
      <c r="LQ532" s="1"/>
      <c r="LR532" s="1"/>
      <c r="LS532" s="1"/>
      <c r="LT532" s="1"/>
      <c r="LU532" s="1"/>
      <c r="LV532" s="1"/>
      <c r="LW532" s="1"/>
      <c r="LX532" s="1"/>
      <c r="LY532" s="1"/>
      <c r="LZ532" s="1"/>
      <c r="MA532" s="1"/>
      <c r="MB532" s="1"/>
      <c r="MC532" s="1"/>
      <c r="MD532" s="1"/>
      <c r="ME532" s="1"/>
      <c r="MF532" s="1"/>
      <c r="MG532" s="1"/>
      <c r="MH532" s="1"/>
      <c r="MI532" s="1"/>
      <c r="MJ532" s="1"/>
      <c r="MK532" s="1"/>
      <c r="ML532" s="1"/>
      <c r="MM532" s="1"/>
      <c r="MN532" s="1"/>
      <c r="MO532" s="1"/>
      <c r="MP532" s="1"/>
      <c r="MQ532" s="34"/>
      <c r="MR532" s="2"/>
      <c r="MS532" s="2"/>
      <c r="MT532" s="2"/>
      <c r="MU532" s="2"/>
    </row>
    <row r="533" spans="1:359" s="26" customFormat="1" ht="34.5" customHeight="1">
      <c r="A533" s="492"/>
      <c r="B533" s="148">
        <v>2</v>
      </c>
      <c r="C533" s="175" t="s">
        <v>690</v>
      </c>
      <c r="D533" s="135" t="s">
        <v>691</v>
      </c>
      <c r="E533" s="135" t="s">
        <v>692</v>
      </c>
      <c r="F533" s="135" t="s">
        <v>460</v>
      </c>
      <c r="G533" s="148" t="s">
        <v>27</v>
      </c>
      <c r="H533" s="135"/>
      <c r="I533" s="135" t="s">
        <v>693</v>
      </c>
      <c r="J533" s="353">
        <v>40000</v>
      </c>
      <c r="K533" s="135"/>
      <c r="L533" s="148" t="s">
        <v>27</v>
      </c>
      <c r="M533" s="148"/>
      <c r="N533" s="135"/>
      <c r="O533" s="135"/>
      <c r="P533" s="367">
        <v>0</v>
      </c>
      <c r="Q533" s="136"/>
      <c r="R533" s="135"/>
      <c r="S533" s="135"/>
      <c r="T533" s="136" t="s">
        <v>27</v>
      </c>
      <c r="U533" s="141" t="s">
        <v>336</v>
      </c>
      <c r="V533" s="142"/>
      <c r="W533" s="155"/>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c r="HC533" s="1"/>
      <c r="HD533" s="1"/>
      <c r="HE533" s="1"/>
      <c r="HF533" s="1"/>
      <c r="HG533" s="1"/>
      <c r="HH533" s="1"/>
      <c r="HI533" s="1"/>
      <c r="HJ533" s="1"/>
      <c r="HK533" s="1"/>
      <c r="HL533" s="1"/>
      <c r="HM533" s="1"/>
      <c r="HN533" s="1"/>
      <c r="HO533" s="1"/>
      <c r="HP533" s="1"/>
      <c r="HQ533" s="1"/>
      <c r="HR533" s="1"/>
      <c r="HS533" s="1"/>
      <c r="HT533" s="1"/>
      <c r="HU533" s="1"/>
      <c r="HV533" s="1"/>
      <c r="HW533" s="1"/>
      <c r="HX533" s="1"/>
      <c r="HY533" s="1"/>
      <c r="HZ533" s="1"/>
      <c r="IA533" s="1"/>
      <c r="IB533" s="1"/>
      <c r="IC533" s="1"/>
      <c r="ID533" s="1"/>
      <c r="IE533" s="1"/>
      <c r="IF533" s="1"/>
      <c r="IG533" s="1"/>
      <c r="IH533" s="1"/>
      <c r="II533" s="1"/>
      <c r="IJ533" s="1"/>
      <c r="IK533" s="1"/>
      <c r="IL533" s="1"/>
      <c r="IM533" s="1"/>
      <c r="IN533" s="1"/>
      <c r="IO533" s="1"/>
      <c r="IP533" s="1"/>
      <c r="IQ533" s="1"/>
      <c r="IR533" s="1"/>
      <c r="IS533" s="1"/>
      <c r="IT533" s="1"/>
      <c r="IU533" s="1"/>
      <c r="IV533" s="1"/>
      <c r="IW533" s="1"/>
      <c r="IX533" s="1"/>
      <c r="IY533" s="1"/>
      <c r="IZ533" s="1"/>
      <c r="JA533" s="1"/>
      <c r="JB533" s="1"/>
      <c r="JC533" s="1"/>
      <c r="JD533" s="1"/>
      <c r="JE533" s="1"/>
      <c r="JF533" s="1"/>
      <c r="JG533" s="1"/>
      <c r="JH533" s="1"/>
      <c r="JI533" s="1"/>
      <c r="JJ533" s="1"/>
      <c r="JK533" s="1"/>
      <c r="JL533" s="1"/>
      <c r="JM533" s="1"/>
      <c r="JN533" s="1"/>
      <c r="JO533" s="1"/>
      <c r="JP533" s="1"/>
      <c r="JQ533" s="1"/>
      <c r="JR533" s="1"/>
      <c r="JS533" s="1"/>
      <c r="JT533" s="1"/>
      <c r="JU533" s="1"/>
      <c r="JV533" s="1"/>
      <c r="JW533" s="1"/>
      <c r="JX533" s="1"/>
      <c r="JY533" s="1"/>
      <c r="JZ533" s="1"/>
      <c r="KA533" s="1"/>
      <c r="KB533" s="1"/>
      <c r="KC533" s="1"/>
      <c r="KD533" s="1"/>
      <c r="KE533" s="1"/>
      <c r="KF533" s="1"/>
      <c r="KG533" s="1"/>
      <c r="KH533" s="1"/>
      <c r="KI533" s="1"/>
      <c r="KJ533" s="1"/>
      <c r="KK533" s="1"/>
      <c r="KL533" s="1"/>
      <c r="KM533" s="1"/>
      <c r="KN533" s="1"/>
      <c r="KO533" s="1"/>
      <c r="KP533" s="1"/>
      <c r="KQ533" s="1"/>
      <c r="KR533" s="1"/>
      <c r="KS533" s="1"/>
      <c r="KT533" s="1"/>
      <c r="KU533" s="1"/>
      <c r="KV533" s="1"/>
      <c r="KW533" s="1"/>
      <c r="KX533" s="1"/>
      <c r="KY533" s="1"/>
      <c r="KZ533" s="1"/>
      <c r="LA533" s="1"/>
      <c r="LB533" s="1"/>
      <c r="LC533" s="1"/>
      <c r="LD533" s="1"/>
      <c r="LE533" s="1"/>
      <c r="LF533" s="1"/>
      <c r="LG533" s="1"/>
      <c r="LH533" s="1"/>
      <c r="LI533" s="1"/>
      <c r="LJ533" s="1"/>
      <c r="LK533" s="1"/>
      <c r="LL533" s="1"/>
      <c r="LM533" s="1"/>
      <c r="LN533" s="1"/>
      <c r="LO533" s="1"/>
      <c r="LP533" s="1"/>
      <c r="LQ533" s="1"/>
      <c r="LR533" s="1"/>
      <c r="LS533" s="1"/>
      <c r="LT533" s="1"/>
      <c r="LU533" s="1"/>
      <c r="LV533" s="1"/>
      <c r="LW533" s="1"/>
      <c r="LX533" s="1"/>
      <c r="LY533" s="1"/>
      <c r="LZ533" s="1"/>
      <c r="MA533" s="1"/>
      <c r="MB533" s="1"/>
      <c r="MC533" s="1"/>
      <c r="MD533" s="1"/>
      <c r="ME533" s="1"/>
      <c r="MF533" s="1"/>
      <c r="MG533" s="1"/>
      <c r="MH533" s="1"/>
      <c r="MI533" s="1"/>
      <c r="MJ533" s="1"/>
      <c r="MK533" s="1"/>
      <c r="ML533" s="1"/>
      <c r="MM533" s="1"/>
      <c r="MN533" s="1"/>
      <c r="MO533" s="1"/>
      <c r="MP533" s="1"/>
      <c r="MQ533" s="34"/>
      <c r="MR533" s="2"/>
      <c r="MS533" s="2"/>
      <c r="MT533" s="2"/>
      <c r="MU533" s="2"/>
    </row>
    <row r="534" spans="1:359" s="26" customFormat="1" ht="34.5" customHeight="1">
      <c r="A534" s="492"/>
      <c r="B534" s="148">
        <v>3</v>
      </c>
      <c r="C534" s="132" t="s">
        <v>1571</v>
      </c>
      <c r="D534" s="134" t="s">
        <v>1572</v>
      </c>
      <c r="E534" s="135" t="s">
        <v>1527</v>
      </c>
      <c r="F534" s="135" t="s">
        <v>1573</v>
      </c>
      <c r="G534" s="148" t="s">
        <v>27</v>
      </c>
      <c r="H534" s="183"/>
      <c r="I534" s="135" t="s">
        <v>1529</v>
      </c>
      <c r="J534" s="353">
        <v>20000</v>
      </c>
      <c r="K534" s="135"/>
      <c r="L534" s="148" t="s">
        <v>27</v>
      </c>
      <c r="M534" s="148"/>
      <c r="N534" s="135"/>
      <c r="O534" s="135"/>
      <c r="P534" s="367">
        <v>0</v>
      </c>
      <c r="Q534" s="141"/>
      <c r="R534" s="135"/>
      <c r="S534" s="135"/>
      <c r="T534" s="141" t="s">
        <v>27</v>
      </c>
      <c r="U534" s="141" t="s">
        <v>336</v>
      </c>
      <c r="V534" s="142"/>
      <c r="W534" s="155"/>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c r="HC534" s="1"/>
      <c r="HD534" s="1"/>
      <c r="HE534" s="1"/>
      <c r="HF534" s="1"/>
      <c r="HG534" s="1"/>
      <c r="HH534" s="1"/>
      <c r="HI534" s="1"/>
      <c r="HJ534" s="1"/>
      <c r="HK534" s="1"/>
      <c r="HL534" s="1"/>
      <c r="HM534" s="1"/>
      <c r="HN534" s="1"/>
      <c r="HO534" s="1"/>
      <c r="HP534" s="1"/>
      <c r="HQ534" s="1"/>
      <c r="HR534" s="1"/>
      <c r="HS534" s="1"/>
      <c r="HT534" s="1"/>
      <c r="HU534" s="1"/>
      <c r="HV534" s="1"/>
      <c r="HW534" s="1"/>
      <c r="HX534" s="1"/>
      <c r="HY534" s="1"/>
      <c r="HZ534" s="1"/>
      <c r="IA534" s="1"/>
      <c r="IB534" s="1"/>
      <c r="IC534" s="1"/>
      <c r="ID534" s="1"/>
      <c r="IE534" s="1"/>
      <c r="IF534" s="1"/>
      <c r="IG534" s="1"/>
      <c r="IH534" s="1"/>
      <c r="II534" s="1"/>
      <c r="IJ534" s="1"/>
      <c r="IK534" s="1"/>
      <c r="IL534" s="1"/>
      <c r="IM534" s="1"/>
      <c r="IN534" s="1"/>
      <c r="IO534" s="1"/>
      <c r="IP534" s="1"/>
      <c r="IQ534" s="1"/>
      <c r="IR534" s="1"/>
      <c r="IS534" s="1"/>
      <c r="IT534" s="1"/>
      <c r="IU534" s="1"/>
      <c r="IV534" s="1"/>
      <c r="IW534" s="1"/>
      <c r="IX534" s="1"/>
      <c r="IY534" s="1"/>
      <c r="IZ534" s="1"/>
      <c r="JA534" s="1"/>
      <c r="JB534" s="1"/>
      <c r="JC534" s="1"/>
      <c r="JD534" s="1"/>
      <c r="JE534" s="1"/>
      <c r="JF534" s="1"/>
      <c r="JG534" s="1"/>
      <c r="JH534" s="1"/>
      <c r="JI534" s="1"/>
      <c r="JJ534" s="1"/>
      <c r="JK534" s="1"/>
      <c r="JL534" s="1"/>
      <c r="JM534" s="1"/>
      <c r="JN534" s="1"/>
      <c r="JO534" s="1"/>
      <c r="JP534" s="1"/>
      <c r="JQ534" s="1"/>
      <c r="JR534" s="1"/>
      <c r="JS534" s="1"/>
      <c r="JT534" s="1"/>
      <c r="JU534" s="1"/>
      <c r="JV534" s="1"/>
      <c r="JW534" s="1"/>
      <c r="JX534" s="1"/>
      <c r="JY534" s="1"/>
      <c r="JZ534" s="1"/>
      <c r="KA534" s="1"/>
      <c r="KB534" s="1"/>
      <c r="KC534" s="1"/>
      <c r="KD534" s="1"/>
      <c r="KE534" s="1"/>
      <c r="KF534" s="1"/>
      <c r="KG534" s="1"/>
      <c r="KH534" s="1"/>
      <c r="KI534" s="1"/>
      <c r="KJ534" s="1"/>
      <c r="KK534" s="1"/>
      <c r="KL534" s="1"/>
      <c r="KM534" s="1"/>
      <c r="KN534" s="1"/>
      <c r="KO534" s="1"/>
      <c r="KP534" s="1"/>
      <c r="KQ534" s="1"/>
      <c r="KR534" s="1"/>
      <c r="KS534" s="1"/>
      <c r="KT534" s="1"/>
      <c r="KU534" s="1"/>
      <c r="KV534" s="1"/>
      <c r="KW534" s="1"/>
      <c r="KX534" s="1"/>
      <c r="KY534" s="1"/>
      <c r="KZ534" s="1"/>
      <c r="LA534" s="1"/>
      <c r="LB534" s="1"/>
      <c r="LC534" s="1"/>
      <c r="LD534" s="1"/>
      <c r="LE534" s="1"/>
      <c r="LF534" s="1"/>
      <c r="LG534" s="1"/>
      <c r="LH534" s="1"/>
      <c r="LI534" s="1"/>
      <c r="LJ534" s="1"/>
      <c r="LK534" s="1"/>
      <c r="LL534" s="1"/>
      <c r="LM534" s="1"/>
      <c r="LN534" s="1"/>
      <c r="LO534" s="1"/>
      <c r="LP534" s="1"/>
      <c r="LQ534" s="1"/>
      <c r="LR534" s="1"/>
      <c r="LS534" s="1"/>
      <c r="LT534" s="1"/>
      <c r="LU534" s="1"/>
      <c r="LV534" s="1"/>
      <c r="LW534" s="1"/>
      <c r="LX534" s="1"/>
      <c r="LY534" s="1"/>
      <c r="LZ534" s="1"/>
      <c r="MA534" s="1"/>
      <c r="MB534" s="1"/>
      <c r="MC534" s="1"/>
      <c r="MD534" s="1"/>
      <c r="ME534" s="1"/>
      <c r="MF534" s="1"/>
      <c r="MG534" s="1"/>
      <c r="MH534" s="1"/>
      <c r="MI534" s="1"/>
      <c r="MJ534" s="1"/>
      <c r="MK534" s="1"/>
      <c r="ML534" s="1"/>
      <c r="MM534" s="1"/>
      <c r="MN534" s="1"/>
      <c r="MO534" s="1"/>
      <c r="MP534" s="1"/>
      <c r="MQ534" s="34"/>
      <c r="MR534" s="2"/>
      <c r="MS534" s="2"/>
      <c r="MT534" s="2"/>
      <c r="MU534" s="2"/>
    </row>
    <row r="535" spans="1:359" s="26" customFormat="1" ht="39.75" customHeight="1">
      <c r="A535" s="492"/>
      <c r="B535" s="148">
        <v>4</v>
      </c>
      <c r="C535" s="134" t="s">
        <v>1574</v>
      </c>
      <c r="D535" s="134" t="s">
        <v>1575</v>
      </c>
      <c r="E535" s="175" t="s">
        <v>1528</v>
      </c>
      <c r="F535" s="134" t="s">
        <v>1576</v>
      </c>
      <c r="G535" s="148" t="s">
        <v>27</v>
      </c>
      <c r="H535" s="183"/>
      <c r="I535" s="135" t="s">
        <v>1530</v>
      </c>
      <c r="J535" s="353">
        <v>20000</v>
      </c>
      <c r="K535" s="135"/>
      <c r="L535" s="148" t="s">
        <v>27</v>
      </c>
      <c r="M535" s="148"/>
      <c r="N535" s="135"/>
      <c r="O535" s="135"/>
      <c r="P535" s="367">
        <v>0</v>
      </c>
      <c r="Q535" s="141"/>
      <c r="R535" s="135"/>
      <c r="S535" s="135"/>
      <c r="T535" s="141" t="s">
        <v>27</v>
      </c>
      <c r="U535" s="141" t="s">
        <v>336</v>
      </c>
      <c r="V535" s="142"/>
      <c r="W535" s="155"/>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c r="HC535" s="1"/>
      <c r="HD535" s="1"/>
      <c r="HE535" s="1"/>
      <c r="HF535" s="1"/>
      <c r="HG535" s="1"/>
      <c r="HH535" s="1"/>
      <c r="HI535" s="1"/>
      <c r="HJ535" s="1"/>
      <c r="HK535" s="1"/>
      <c r="HL535" s="1"/>
      <c r="HM535" s="1"/>
      <c r="HN535" s="1"/>
      <c r="HO535" s="1"/>
      <c r="HP535" s="1"/>
      <c r="HQ535" s="1"/>
      <c r="HR535" s="1"/>
      <c r="HS535" s="1"/>
      <c r="HT535" s="1"/>
      <c r="HU535" s="1"/>
      <c r="HV535" s="1"/>
      <c r="HW535" s="1"/>
      <c r="HX535" s="1"/>
      <c r="HY535" s="1"/>
      <c r="HZ535" s="1"/>
      <c r="IA535" s="1"/>
      <c r="IB535" s="1"/>
      <c r="IC535" s="1"/>
      <c r="ID535" s="1"/>
      <c r="IE535" s="1"/>
      <c r="IF535" s="1"/>
      <c r="IG535" s="1"/>
      <c r="IH535" s="1"/>
      <c r="II535" s="1"/>
      <c r="IJ535" s="1"/>
      <c r="IK535" s="1"/>
      <c r="IL535" s="1"/>
      <c r="IM535" s="1"/>
      <c r="IN535" s="1"/>
      <c r="IO535" s="1"/>
      <c r="IP535" s="1"/>
      <c r="IQ535" s="1"/>
      <c r="IR535" s="1"/>
      <c r="IS535" s="1"/>
      <c r="IT535" s="1"/>
      <c r="IU535" s="1"/>
      <c r="IV535" s="1"/>
      <c r="IW535" s="1"/>
      <c r="IX535" s="1"/>
      <c r="IY535" s="1"/>
      <c r="IZ535" s="1"/>
      <c r="JA535" s="1"/>
      <c r="JB535" s="1"/>
      <c r="JC535" s="1"/>
      <c r="JD535" s="1"/>
      <c r="JE535" s="1"/>
      <c r="JF535" s="1"/>
      <c r="JG535" s="1"/>
      <c r="JH535" s="1"/>
      <c r="JI535" s="1"/>
      <c r="JJ535" s="1"/>
      <c r="JK535" s="1"/>
      <c r="JL535" s="1"/>
      <c r="JM535" s="1"/>
      <c r="JN535" s="1"/>
      <c r="JO535" s="1"/>
      <c r="JP535" s="1"/>
      <c r="JQ535" s="1"/>
      <c r="JR535" s="1"/>
      <c r="JS535" s="1"/>
      <c r="JT535" s="1"/>
      <c r="JU535" s="1"/>
      <c r="JV535" s="1"/>
      <c r="JW535" s="1"/>
      <c r="JX535" s="1"/>
      <c r="JY535" s="1"/>
      <c r="JZ535" s="1"/>
      <c r="KA535" s="1"/>
      <c r="KB535" s="1"/>
      <c r="KC535" s="1"/>
      <c r="KD535" s="1"/>
      <c r="KE535" s="1"/>
      <c r="KF535" s="1"/>
      <c r="KG535" s="1"/>
      <c r="KH535" s="1"/>
      <c r="KI535" s="1"/>
      <c r="KJ535" s="1"/>
      <c r="KK535" s="1"/>
      <c r="KL535" s="1"/>
      <c r="KM535" s="1"/>
      <c r="KN535" s="1"/>
      <c r="KO535" s="1"/>
      <c r="KP535" s="1"/>
      <c r="KQ535" s="1"/>
      <c r="KR535" s="1"/>
      <c r="KS535" s="1"/>
      <c r="KT535" s="1"/>
      <c r="KU535" s="1"/>
      <c r="KV535" s="1"/>
      <c r="KW535" s="1"/>
      <c r="KX535" s="1"/>
      <c r="KY535" s="1"/>
      <c r="KZ535" s="1"/>
      <c r="LA535" s="1"/>
      <c r="LB535" s="1"/>
      <c r="LC535" s="1"/>
      <c r="LD535" s="1"/>
      <c r="LE535" s="1"/>
      <c r="LF535" s="1"/>
      <c r="LG535" s="1"/>
      <c r="LH535" s="1"/>
      <c r="LI535" s="1"/>
      <c r="LJ535" s="1"/>
      <c r="LK535" s="1"/>
      <c r="LL535" s="1"/>
      <c r="LM535" s="1"/>
      <c r="LN535" s="1"/>
      <c r="LO535" s="1"/>
      <c r="LP535" s="1"/>
      <c r="LQ535" s="1"/>
      <c r="LR535" s="1"/>
      <c r="LS535" s="1"/>
      <c r="LT535" s="1"/>
      <c r="LU535" s="1"/>
      <c r="LV535" s="1"/>
      <c r="LW535" s="1"/>
      <c r="LX535" s="1"/>
      <c r="LY535" s="1"/>
      <c r="LZ535" s="1"/>
      <c r="MA535" s="1"/>
      <c r="MB535" s="1"/>
      <c r="MC535" s="1"/>
      <c r="MD535" s="1"/>
      <c r="ME535" s="1"/>
      <c r="MF535" s="1"/>
      <c r="MG535" s="1"/>
      <c r="MH535" s="1"/>
      <c r="MI535" s="1"/>
      <c r="MJ535" s="1"/>
      <c r="MK535" s="1"/>
      <c r="ML535" s="1"/>
      <c r="MM535" s="1"/>
      <c r="MN535" s="1"/>
      <c r="MO535" s="1"/>
      <c r="MP535" s="1"/>
      <c r="MQ535" s="34"/>
      <c r="MR535" s="2"/>
      <c r="MS535" s="2"/>
      <c r="MT535" s="2"/>
      <c r="MU535" s="2"/>
    </row>
    <row r="536" spans="1:359" s="26" customFormat="1" ht="42.75" customHeight="1">
      <c r="A536" s="492"/>
      <c r="B536" s="148">
        <v>5</v>
      </c>
      <c r="C536" s="132" t="s">
        <v>1577</v>
      </c>
      <c r="D536" s="134" t="s">
        <v>1578</v>
      </c>
      <c r="E536" s="132" t="s">
        <v>1579</v>
      </c>
      <c r="F536" s="134" t="s">
        <v>1580</v>
      </c>
      <c r="G536" s="148" t="s">
        <v>27</v>
      </c>
      <c r="H536" s="340"/>
      <c r="I536" s="135" t="s">
        <v>1530</v>
      </c>
      <c r="J536" s="353">
        <v>20000</v>
      </c>
      <c r="K536" s="135"/>
      <c r="L536" s="148" t="s">
        <v>27</v>
      </c>
      <c r="M536" s="148"/>
      <c r="N536" s="135"/>
      <c r="O536" s="135"/>
      <c r="P536" s="367">
        <v>0</v>
      </c>
      <c r="Q536" s="141"/>
      <c r="R536" s="135"/>
      <c r="S536" s="135"/>
      <c r="T536" s="141" t="s">
        <v>27</v>
      </c>
      <c r="U536" s="141" t="s">
        <v>336</v>
      </c>
      <c r="V536" s="142"/>
      <c r="W536" s="155"/>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c r="FK536" s="1"/>
      <c r="FL536" s="1"/>
      <c r="FM536" s="1"/>
      <c r="FN536" s="1"/>
      <c r="FO536" s="1"/>
      <c r="FP536" s="1"/>
      <c r="FQ536" s="1"/>
      <c r="FR536" s="1"/>
      <c r="FS536" s="1"/>
      <c r="FT536" s="1"/>
      <c r="FU536" s="1"/>
      <c r="FV536" s="1"/>
      <c r="FW536" s="1"/>
      <c r="FX536" s="1"/>
      <c r="FY536" s="1"/>
      <c r="FZ536" s="1"/>
      <c r="GA536" s="1"/>
      <c r="GB536" s="1"/>
      <c r="GC536" s="1"/>
      <c r="GD536" s="1"/>
      <c r="GE536" s="1"/>
      <c r="GF536" s="1"/>
      <c r="GG536" s="1"/>
      <c r="GH536" s="1"/>
      <c r="GI536" s="1"/>
      <c r="GJ536" s="1"/>
      <c r="GK536" s="1"/>
      <c r="GL536" s="1"/>
      <c r="GM536" s="1"/>
      <c r="GN536" s="1"/>
      <c r="GO536" s="1"/>
      <c r="GP536" s="1"/>
      <c r="GQ536" s="1"/>
      <c r="GR536" s="1"/>
      <c r="GS536" s="1"/>
      <c r="GT536" s="1"/>
      <c r="GU536" s="1"/>
      <c r="GV536" s="1"/>
      <c r="GW536" s="1"/>
      <c r="GX536" s="1"/>
      <c r="GY536" s="1"/>
      <c r="GZ536" s="1"/>
      <c r="HA536" s="1"/>
      <c r="HB536" s="1"/>
      <c r="HC536" s="1"/>
      <c r="HD536" s="1"/>
      <c r="HE536" s="1"/>
      <c r="HF536" s="1"/>
      <c r="HG536" s="1"/>
      <c r="HH536" s="1"/>
      <c r="HI536" s="1"/>
      <c r="HJ536" s="1"/>
      <c r="HK536" s="1"/>
      <c r="HL536" s="1"/>
      <c r="HM536" s="1"/>
      <c r="HN536" s="1"/>
      <c r="HO536" s="1"/>
      <c r="HP536" s="1"/>
      <c r="HQ536" s="1"/>
      <c r="HR536" s="1"/>
      <c r="HS536" s="1"/>
      <c r="HT536" s="1"/>
      <c r="HU536" s="1"/>
      <c r="HV536" s="1"/>
      <c r="HW536" s="1"/>
      <c r="HX536" s="1"/>
      <c r="HY536" s="1"/>
      <c r="HZ536" s="1"/>
      <c r="IA536" s="1"/>
      <c r="IB536" s="1"/>
      <c r="IC536" s="1"/>
      <c r="ID536" s="1"/>
      <c r="IE536" s="1"/>
      <c r="IF536" s="1"/>
      <c r="IG536" s="1"/>
      <c r="IH536" s="1"/>
      <c r="II536" s="1"/>
      <c r="IJ536" s="1"/>
      <c r="IK536" s="1"/>
      <c r="IL536" s="1"/>
      <c r="IM536" s="1"/>
      <c r="IN536" s="1"/>
      <c r="IO536" s="1"/>
      <c r="IP536" s="1"/>
      <c r="IQ536" s="1"/>
      <c r="IR536" s="1"/>
      <c r="IS536" s="1"/>
      <c r="IT536" s="1"/>
      <c r="IU536" s="1"/>
      <c r="IV536" s="1"/>
      <c r="IW536" s="1"/>
      <c r="IX536" s="1"/>
      <c r="IY536" s="1"/>
      <c r="IZ536" s="1"/>
      <c r="JA536" s="1"/>
      <c r="JB536" s="1"/>
      <c r="JC536" s="1"/>
      <c r="JD536" s="1"/>
      <c r="JE536" s="1"/>
      <c r="JF536" s="1"/>
      <c r="JG536" s="1"/>
      <c r="JH536" s="1"/>
      <c r="JI536" s="1"/>
      <c r="JJ536" s="1"/>
      <c r="JK536" s="1"/>
      <c r="JL536" s="1"/>
      <c r="JM536" s="1"/>
      <c r="JN536" s="1"/>
      <c r="JO536" s="1"/>
      <c r="JP536" s="1"/>
      <c r="JQ536" s="1"/>
      <c r="JR536" s="1"/>
      <c r="JS536" s="1"/>
      <c r="JT536" s="1"/>
      <c r="JU536" s="1"/>
      <c r="JV536" s="1"/>
      <c r="JW536" s="1"/>
      <c r="JX536" s="1"/>
      <c r="JY536" s="1"/>
      <c r="JZ536" s="1"/>
      <c r="KA536" s="1"/>
      <c r="KB536" s="1"/>
      <c r="KC536" s="1"/>
      <c r="KD536" s="1"/>
      <c r="KE536" s="1"/>
      <c r="KF536" s="1"/>
      <c r="KG536" s="1"/>
      <c r="KH536" s="1"/>
      <c r="KI536" s="1"/>
      <c r="KJ536" s="1"/>
      <c r="KK536" s="1"/>
      <c r="KL536" s="1"/>
      <c r="KM536" s="1"/>
      <c r="KN536" s="1"/>
      <c r="KO536" s="1"/>
      <c r="KP536" s="1"/>
      <c r="KQ536" s="1"/>
      <c r="KR536" s="1"/>
      <c r="KS536" s="1"/>
      <c r="KT536" s="1"/>
      <c r="KU536" s="1"/>
      <c r="KV536" s="1"/>
      <c r="KW536" s="1"/>
      <c r="KX536" s="1"/>
      <c r="KY536" s="1"/>
      <c r="KZ536" s="1"/>
      <c r="LA536" s="1"/>
      <c r="LB536" s="1"/>
      <c r="LC536" s="1"/>
      <c r="LD536" s="1"/>
      <c r="LE536" s="1"/>
      <c r="LF536" s="1"/>
      <c r="LG536" s="1"/>
      <c r="LH536" s="1"/>
      <c r="LI536" s="1"/>
      <c r="LJ536" s="1"/>
      <c r="LK536" s="1"/>
      <c r="LL536" s="1"/>
      <c r="LM536" s="1"/>
      <c r="LN536" s="1"/>
      <c r="LO536" s="1"/>
      <c r="LP536" s="1"/>
      <c r="LQ536" s="1"/>
      <c r="LR536" s="1"/>
      <c r="LS536" s="1"/>
      <c r="LT536" s="1"/>
      <c r="LU536" s="1"/>
      <c r="LV536" s="1"/>
      <c r="LW536" s="1"/>
      <c r="LX536" s="1"/>
      <c r="LY536" s="1"/>
      <c r="LZ536" s="1"/>
      <c r="MA536" s="1"/>
      <c r="MB536" s="1"/>
      <c r="MC536" s="1"/>
      <c r="MD536" s="1"/>
      <c r="ME536" s="1"/>
      <c r="MF536" s="1"/>
      <c r="MG536" s="1"/>
      <c r="MH536" s="1"/>
      <c r="MI536" s="1"/>
      <c r="MJ536" s="1"/>
      <c r="MK536" s="1"/>
      <c r="ML536" s="1"/>
      <c r="MM536" s="1"/>
      <c r="MN536" s="1"/>
      <c r="MO536" s="1"/>
      <c r="MP536" s="1"/>
      <c r="MQ536" s="34"/>
      <c r="MR536" s="2"/>
      <c r="MS536" s="2"/>
      <c r="MT536" s="2"/>
      <c r="MU536" s="2"/>
    </row>
    <row r="537" spans="1:359" s="26" customFormat="1" ht="42.75" customHeight="1">
      <c r="A537" s="492"/>
      <c r="B537" s="148">
        <v>6</v>
      </c>
      <c r="C537" s="175" t="s">
        <v>1522</v>
      </c>
      <c r="D537" s="132" t="s">
        <v>1606</v>
      </c>
      <c r="E537" s="328" t="s">
        <v>1604</v>
      </c>
      <c r="F537" s="141" t="s">
        <v>1605</v>
      </c>
      <c r="G537" s="141" t="s">
        <v>27</v>
      </c>
      <c r="H537" s="208"/>
      <c r="I537" s="141" t="s">
        <v>1085</v>
      </c>
      <c r="J537" s="353">
        <v>271000</v>
      </c>
      <c r="K537" s="203"/>
      <c r="L537" s="395"/>
      <c r="M537" s="148" t="s">
        <v>27</v>
      </c>
      <c r="N537" s="148" t="s">
        <v>27</v>
      </c>
      <c r="O537" s="208"/>
      <c r="P537" s="367">
        <v>0</v>
      </c>
      <c r="Q537" s="148"/>
      <c r="R537" s="208"/>
      <c r="S537" s="148"/>
      <c r="T537" s="148" t="s">
        <v>27</v>
      </c>
      <c r="U537" s="141" t="s">
        <v>400</v>
      </c>
      <c r="V537" s="142"/>
      <c r="W537" s="155"/>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c r="FK537" s="1"/>
      <c r="FL537" s="1"/>
      <c r="FM537" s="1"/>
      <c r="FN537" s="1"/>
      <c r="FO537" s="1"/>
      <c r="FP537" s="1"/>
      <c r="FQ537" s="1"/>
      <c r="FR537" s="1"/>
      <c r="FS537" s="1"/>
      <c r="FT537" s="1"/>
      <c r="FU537" s="1"/>
      <c r="FV537" s="1"/>
      <c r="FW537" s="1"/>
      <c r="FX537" s="1"/>
      <c r="FY537" s="1"/>
      <c r="FZ537" s="1"/>
      <c r="GA537" s="1"/>
      <c r="GB537" s="1"/>
      <c r="GC537" s="1"/>
      <c r="GD537" s="1"/>
      <c r="GE537" s="1"/>
      <c r="GF537" s="1"/>
      <c r="GG537" s="1"/>
      <c r="GH537" s="1"/>
      <c r="GI537" s="1"/>
      <c r="GJ537" s="1"/>
      <c r="GK537" s="1"/>
      <c r="GL537" s="1"/>
      <c r="GM537" s="1"/>
      <c r="GN537" s="1"/>
      <c r="GO537" s="1"/>
      <c r="GP537" s="1"/>
      <c r="GQ537" s="1"/>
      <c r="GR537" s="1"/>
      <c r="GS537" s="1"/>
      <c r="GT537" s="1"/>
      <c r="GU537" s="1"/>
      <c r="GV537" s="1"/>
      <c r="GW537" s="1"/>
      <c r="GX537" s="1"/>
      <c r="GY537" s="1"/>
      <c r="GZ537" s="1"/>
      <c r="HA537" s="1"/>
      <c r="HB537" s="1"/>
      <c r="HC537" s="1"/>
      <c r="HD537" s="1"/>
      <c r="HE537" s="1"/>
      <c r="HF537" s="1"/>
      <c r="HG537" s="1"/>
      <c r="HH537" s="1"/>
      <c r="HI537" s="1"/>
      <c r="HJ537" s="1"/>
      <c r="HK537" s="1"/>
      <c r="HL537" s="1"/>
      <c r="HM537" s="1"/>
      <c r="HN537" s="1"/>
      <c r="HO537" s="1"/>
      <c r="HP537" s="1"/>
      <c r="HQ537" s="1"/>
      <c r="HR537" s="1"/>
      <c r="HS537" s="1"/>
      <c r="HT537" s="1"/>
      <c r="HU537" s="1"/>
      <c r="HV537" s="1"/>
      <c r="HW537" s="1"/>
      <c r="HX537" s="1"/>
      <c r="HY537" s="1"/>
      <c r="HZ537" s="1"/>
      <c r="IA537" s="1"/>
      <c r="IB537" s="1"/>
      <c r="IC537" s="1"/>
      <c r="ID537" s="1"/>
      <c r="IE537" s="1"/>
      <c r="IF537" s="1"/>
      <c r="IG537" s="1"/>
      <c r="IH537" s="1"/>
      <c r="II537" s="1"/>
      <c r="IJ537" s="1"/>
      <c r="IK537" s="1"/>
      <c r="IL537" s="1"/>
      <c r="IM537" s="1"/>
      <c r="IN537" s="1"/>
      <c r="IO537" s="1"/>
      <c r="IP537" s="1"/>
      <c r="IQ537" s="1"/>
      <c r="IR537" s="1"/>
      <c r="IS537" s="1"/>
      <c r="IT537" s="1"/>
      <c r="IU537" s="1"/>
      <c r="IV537" s="1"/>
      <c r="IW537" s="1"/>
      <c r="IX537" s="1"/>
      <c r="IY537" s="1"/>
      <c r="IZ537" s="1"/>
      <c r="JA537" s="1"/>
      <c r="JB537" s="1"/>
      <c r="JC537" s="1"/>
      <c r="JD537" s="1"/>
      <c r="JE537" s="1"/>
      <c r="JF537" s="1"/>
      <c r="JG537" s="1"/>
      <c r="JH537" s="1"/>
      <c r="JI537" s="1"/>
      <c r="JJ537" s="1"/>
      <c r="JK537" s="1"/>
      <c r="JL537" s="1"/>
      <c r="JM537" s="1"/>
      <c r="JN537" s="1"/>
      <c r="JO537" s="1"/>
      <c r="JP537" s="1"/>
      <c r="JQ537" s="1"/>
      <c r="JR537" s="1"/>
      <c r="JS537" s="1"/>
      <c r="JT537" s="1"/>
      <c r="JU537" s="1"/>
      <c r="JV537" s="1"/>
      <c r="JW537" s="1"/>
      <c r="JX537" s="1"/>
      <c r="JY537" s="1"/>
      <c r="JZ537" s="1"/>
      <c r="KA537" s="1"/>
      <c r="KB537" s="1"/>
      <c r="KC537" s="1"/>
      <c r="KD537" s="1"/>
      <c r="KE537" s="1"/>
      <c r="KF537" s="1"/>
      <c r="KG537" s="1"/>
      <c r="KH537" s="1"/>
      <c r="KI537" s="1"/>
      <c r="KJ537" s="1"/>
      <c r="KK537" s="1"/>
      <c r="KL537" s="1"/>
      <c r="KM537" s="1"/>
      <c r="KN537" s="1"/>
      <c r="KO537" s="1"/>
      <c r="KP537" s="1"/>
      <c r="KQ537" s="1"/>
      <c r="KR537" s="1"/>
      <c r="KS537" s="1"/>
      <c r="KT537" s="1"/>
      <c r="KU537" s="1"/>
      <c r="KV537" s="1"/>
      <c r="KW537" s="1"/>
      <c r="KX537" s="1"/>
      <c r="KY537" s="1"/>
      <c r="KZ537" s="1"/>
      <c r="LA537" s="1"/>
      <c r="LB537" s="1"/>
      <c r="LC537" s="1"/>
      <c r="LD537" s="1"/>
      <c r="LE537" s="1"/>
      <c r="LF537" s="1"/>
      <c r="LG537" s="1"/>
      <c r="LH537" s="1"/>
      <c r="LI537" s="1"/>
      <c r="LJ537" s="1"/>
      <c r="LK537" s="1"/>
      <c r="LL537" s="1"/>
      <c r="LM537" s="1"/>
      <c r="LN537" s="1"/>
      <c r="LO537" s="1"/>
      <c r="LP537" s="1"/>
      <c r="LQ537" s="1"/>
      <c r="LR537" s="1"/>
      <c r="LS537" s="1"/>
      <c r="LT537" s="1"/>
      <c r="LU537" s="1"/>
      <c r="LV537" s="1"/>
      <c r="LW537" s="1"/>
      <c r="LX537" s="1"/>
      <c r="LY537" s="1"/>
      <c r="LZ537" s="1"/>
      <c r="MA537" s="1"/>
      <c r="MB537" s="1"/>
      <c r="MC537" s="1"/>
      <c r="MD537" s="1"/>
      <c r="ME537" s="1"/>
      <c r="MF537" s="1"/>
      <c r="MG537" s="1"/>
      <c r="MH537" s="1"/>
      <c r="MI537" s="1"/>
      <c r="MJ537" s="1"/>
      <c r="MK537" s="1"/>
      <c r="ML537" s="1"/>
      <c r="MM537" s="1"/>
      <c r="MN537" s="1"/>
      <c r="MO537" s="1"/>
      <c r="MP537" s="1"/>
      <c r="MQ537" s="34"/>
      <c r="MR537" s="2"/>
      <c r="MS537" s="2"/>
      <c r="MT537" s="2"/>
      <c r="MU537" s="2"/>
    </row>
    <row r="538" spans="1:359" s="26" customFormat="1" ht="101.25">
      <c r="A538" s="492"/>
      <c r="B538" s="148">
        <v>7</v>
      </c>
      <c r="C538" s="132" t="s">
        <v>1523</v>
      </c>
      <c r="D538" s="175" t="s">
        <v>1619</v>
      </c>
      <c r="E538" s="328" t="s">
        <v>1525</v>
      </c>
      <c r="F538" s="141" t="s">
        <v>1526</v>
      </c>
      <c r="G538" s="141" t="s">
        <v>27</v>
      </c>
      <c r="H538" s="208"/>
      <c r="I538" s="141" t="s">
        <v>1085</v>
      </c>
      <c r="J538" s="353">
        <v>2641760</v>
      </c>
      <c r="K538" s="148"/>
      <c r="L538" s="148" t="s">
        <v>27</v>
      </c>
      <c r="M538" s="406"/>
      <c r="N538" s="148" t="s">
        <v>27</v>
      </c>
      <c r="O538" s="407"/>
      <c r="P538" s="367">
        <v>0</v>
      </c>
      <c r="Q538" s="148"/>
      <c r="R538" s="208"/>
      <c r="S538" s="148"/>
      <c r="T538" s="148" t="s">
        <v>27</v>
      </c>
      <c r="U538" s="141" t="s">
        <v>400</v>
      </c>
      <c r="V538" s="142"/>
      <c r="W538" s="155"/>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c r="FK538" s="1"/>
      <c r="FL538" s="1"/>
      <c r="FM538" s="1"/>
      <c r="FN538" s="1"/>
      <c r="FO538" s="1"/>
      <c r="FP538" s="1"/>
      <c r="FQ538" s="1"/>
      <c r="FR538" s="1"/>
      <c r="FS538" s="1"/>
      <c r="FT538" s="1"/>
      <c r="FU538" s="1"/>
      <c r="FV538" s="1"/>
      <c r="FW538" s="1"/>
      <c r="FX538" s="1"/>
      <c r="FY538" s="1"/>
      <c r="FZ538" s="1"/>
      <c r="GA538" s="1"/>
      <c r="GB538" s="1"/>
      <c r="GC538" s="1"/>
      <c r="GD538" s="1"/>
      <c r="GE538" s="1"/>
      <c r="GF538" s="1"/>
      <c r="GG538" s="1"/>
      <c r="GH538" s="1"/>
      <c r="GI538" s="1"/>
      <c r="GJ538" s="1"/>
      <c r="GK538" s="1"/>
      <c r="GL538" s="1"/>
      <c r="GM538" s="1"/>
      <c r="GN538" s="1"/>
      <c r="GO538" s="1"/>
      <c r="GP538" s="1"/>
      <c r="GQ538" s="1"/>
      <c r="GR538" s="1"/>
      <c r="GS538" s="1"/>
      <c r="GT538" s="1"/>
      <c r="GU538" s="1"/>
      <c r="GV538" s="1"/>
      <c r="GW538" s="1"/>
      <c r="GX538" s="1"/>
      <c r="GY538" s="1"/>
      <c r="GZ538" s="1"/>
      <c r="HA538" s="1"/>
      <c r="HB538" s="1"/>
      <c r="HC538" s="1"/>
      <c r="HD538" s="1"/>
      <c r="HE538" s="1"/>
      <c r="HF538" s="1"/>
      <c r="HG538" s="1"/>
      <c r="HH538" s="1"/>
      <c r="HI538" s="1"/>
      <c r="HJ538" s="1"/>
      <c r="HK538" s="1"/>
      <c r="HL538" s="1"/>
      <c r="HM538" s="1"/>
      <c r="HN538" s="1"/>
      <c r="HO538" s="1"/>
      <c r="HP538" s="1"/>
      <c r="HQ538" s="1"/>
      <c r="HR538" s="1"/>
      <c r="HS538" s="1"/>
      <c r="HT538" s="1"/>
      <c r="HU538" s="1"/>
      <c r="HV538" s="1"/>
      <c r="HW538" s="1"/>
      <c r="HX538" s="1"/>
      <c r="HY538" s="1"/>
      <c r="HZ538" s="1"/>
      <c r="IA538" s="1"/>
      <c r="IB538" s="1"/>
      <c r="IC538" s="1"/>
      <c r="ID538" s="1"/>
      <c r="IE538" s="1"/>
      <c r="IF538" s="1"/>
      <c r="IG538" s="1"/>
      <c r="IH538" s="1"/>
      <c r="II538" s="1"/>
      <c r="IJ538" s="1"/>
      <c r="IK538" s="1"/>
      <c r="IL538" s="1"/>
      <c r="IM538" s="1"/>
      <c r="IN538" s="1"/>
      <c r="IO538" s="1"/>
      <c r="IP538" s="1"/>
      <c r="IQ538" s="1"/>
      <c r="IR538" s="1"/>
      <c r="IS538" s="1"/>
      <c r="IT538" s="1"/>
      <c r="IU538" s="1"/>
      <c r="IV538" s="1"/>
      <c r="IW538" s="1"/>
      <c r="IX538" s="1"/>
      <c r="IY538" s="1"/>
      <c r="IZ538" s="1"/>
      <c r="JA538" s="1"/>
      <c r="JB538" s="1"/>
      <c r="JC538" s="1"/>
      <c r="JD538" s="1"/>
      <c r="JE538" s="1"/>
      <c r="JF538" s="1"/>
      <c r="JG538" s="1"/>
      <c r="JH538" s="1"/>
      <c r="JI538" s="1"/>
      <c r="JJ538" s="1"/>
      <c r="JK538" s="1"/>
      <c r="JL538" s="1"/>
      <c r="JM538" s="1"/>
      <c r="JN538" s="1"/>
      <c r="JO538" s="1"/>
      <c r="JP538" s="1"/>
      <c r="JQ538" s="1"/>
      <c r="JR538" s="1"/>
      <c r="JS538" s="1"/>
      <c r="JT538" s="1"/>
      <c r="JU538" s="1"/>
      <c r="JV538" s="1"/>
      <c r="JW538" s="1"/>
      <c r="JX538" s="1"/>
      <c r="JY538" s="1"/>
      <c r="JZ538" s="1"/>
      <c r="KA538" s="1"/>
      <c r="KB538" s="1"/>
      <c r="KC538" s="1"/>
      <c r="KD538" s="1"/>
      <c r="KE538" s="1"/>
      <c r="KF538" s="1"/>
      <c r="KG538" s="1"/>
      <c r="KH538" s="1"/>
      <c r="KI538" s="1"/>
      <c r="KJ538" s="1"/>
      <c r="KK538" s="1"/>
      <c r="KL538" s="1"/>
      <c r="KM538" s="1"/>
      <c r="KN538" s="1"/>
      <c r="KO538" s="1"/>
      <c r="KP538" s="1"/>
      <c r="KQ538" s="1"/>
      <c r="KR538" s="1"/>
      <c r="KS538" s="1"/>
      <c r="KT538" s="1"/>
      <c r="KU538" s="1"/>
      <c r="KV538" s="1"/>
      <c r="KW538" s="1"/>
      <c r="KX538" s="1"/>
      <c r="KY538" s="1"/>
      <c r="KZ538" s="1"/>
      <c r="LA538" s="1"/>
      <c r="LB538" s="1"/>
      <c r="LC538" s="1"/>
      <c r="LD538" s="1"/>
      <c r="LE538" s="1"/>
      <c r="LF538" s="1"/>
      <c r="LG538" s="1"/>
      <c r="LH538" s="1"/>
      <c r="LI538" s="1"/>
      <c r="LJ538" s="1"/>
      <c r="LK538" s="1"/>
      <c r="LL538" s="1"/>
      <c r="LM538" s="1"/>
      <c r="LN538" s="1"/>
      <c r="LO538" s="1"/>
      <c r="LP538" s="1"/>
      <c r="LQ538" s="1"/>
      <c r="LR538" s="1"/>
      <c r="LS538" s="1"/>
      <c r="LT538" s="1"/>
      <c r="LU538" s="1"/>
      <c r="LV538" s="1"/>
      <c r="LW538" s="1"/>
      <c r="LX538" s="1"/>
      <c r="LY538" s="1"/>
      <c r="LZ538" s="1"/>
      <c r="MA538" s="1"/>
      <c r="MB538" s="1"/>
      <c r="MC538" s="1"/>
      <c r="MD538" s="1"/>
      <c r="ME538" s="1"/>
      <c r="MF538" s="1"/>
      <c r="MG538" s="1"/>
      <c r="MH538" s="1"/>
      <c r="MI538" s="1"/>
      <c r="MJ538" s="1"/>
      <c r="MK538" s="1"/>
      <c r="ML538" s="1"/>
      <c r="MM538" s="1"/>
      <c r="MN538" s="1"/>
      <c r="MO538" s="1"/>
      <c r="MP538" s="1"/>
      <c r="MQ538" s="34"/>
      <c r="MR538" s="2"/>
      <c r="MS538" s="2"/>
      <c r="MT538" s="2"/>
      <c r="MU538" s="2"/>
    </row>
    <row r="539" spans="1:359" s="26" customFormat="1" ht="42.75" customHeight="1">
      <c r="A539" s="492"/>
      <c r="B539" s="148">
        <v>8</v>
      </c>
      <c r="C539" s="175" t="s">
        <v>1524</v>
      </c>
      <c r="D539" s="175" t="s">
        <v>1607</v>
      </c>
      <c r="E539" s="328" t="s">
        <v>1608</v>
      </c>
      <c r="F539" s="175" t="s">
        <v>1609</v>
      </c>
      <c r="G539" s="141" t="s">
        <v>27</v>
      </c>
      <c r="H539" s="208"/>
      <c r="I539" s="141" t="s">
        <v>1085</v>
      </c>
      <c r="J539" s="353">
        <v>250000</v>
      </c>
      <c r="K539" s="148"/>
      <c r="L539" s="148" t="s">
        <v>27</v>
      </c>
      <c r="M539" s="406"/>
      <c r="N539" s="148" t="s">
        <v>27</v>
      </c>
      <c r="O539" s="407"/>
      <c r="P539" s="367">
        <v>0</v>
      </c>
      <c r="Q539" s="148"/>
      <c r="R539" s="208"/>
      <c r="S539" s="148"/>
      <c r="T539" s="148" t="s">
        <v>27</v>
      </c>
      <c r="U539" s="141" t="s">
        <v>400</v>
      </c>
      <c r="V539" s="142"/>
      <c r="W539" s="155"/>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c r="FK539" s="1"/>
      <c r="FL539" s="1"/>
      <c r="FM539" s="1"/>
      <c r="FN539" s="1"/>
      <c r="FO539" s="1"/>
      <c r="FP539" s="1"/>
      <c r="FQ539" s="1"/>
      <c r="FR539" s="1"/>
      <c r="FS539" s="1"/>
      <c r="FT539" s="1"/>
      <c r="FU539" s="1"/>
      <c r="FV539" s="1"/>
      <c r="FW539" s="1"/>
      <c r="FX539" s="1"/>
      <c r="FY539" s="1"/>
      <c r="FZ539" s="1"/>
      <c r="GA539" s="1"/>
      <c r="GB539" s="1"/>
      <c r="GC539" s="1"/>
      <c r="GD539" s="1"/>
      <c r="GE539" s="1"/>
      <c r="GF539" s="1"/>
      <c r="GG539" s="1"/>
      <c r="GH539" s="1"/>
      <c r="GI539" s="1"/>
      <c r="GJ539" s="1"/>
      <c r="GK539" s="1"/>
      <c r="GL539" s="1"/>
      <c r="GM539" s="1"/>
      <c r="GN539" s="1"/>
      <c r="GO539" s="1"/>
      <c r="GP539" s="1"/>
      <c r="GQ539" s="1"/>
      <c r="GR539" s="1"/>
      <c r="GS539" s="1"/>
      <c r="GT539" s="1"/>
      <c r="GU539" s="1"/>
      <c r="GV539" s="1"/>
      <c r="GW539" s="1"/>
      <c r="GX539" s="1"/>
      <c r="GY539" s="1"/>
      <c r="GZ539" s="1"/>
      <c r="HA539" s="1"/>
      <c r="HB539" s="1"/>
      <c r="HC539" s="1"/>
      <c r="HD539" s="1"/>
      <c r="HE539" s="1"/>
      <c r="HF539" s="1"/>
      <c r="HG539" s="1"/>
      <c r="HH539" s="1"/>
      <c r="HI539" s="1"/>
      <c r="HJ539" s="1"/>
      <c r="HK539" s="1"/>
      <c r="HL539" s="1"/>
      <c r="HM539" s="1"/>
      <c r="HN539" s="1"/>
      <c r="HO539" s="1"/>
      <c r="HP539" s="1"/>
      <c r="HQ539" s="1"/>
      <c r="HR539" s="1"/>
      <c r="HS539" s="1"/>
      <c r="HT539" s="1"/>
      <c r="HU539" s="1"/>
      <c r="HV539" s="1"/>
      <c r="HW539" s="1"/>
      <c r="HX539" s="1"/>
      <c r="HY539" s="1"/>
      <c r="HZ539" s="1"/>
      <c r="IA539" s="1"/>
      <c r="IB539" s="1"/>
      <c r="IC539" s="1"/>
      <c r="ID539" s="1"/>
      <c r="IE539" s="1"/>
      <c r="IF539" s="1"/>
      <c r="IG539" s="1"/>
      <c r="IH539" s="1"/>
      <c r="II539" s="1"/>
      <c r="IJ539" s="1"/>
      <c r="IK539" s="1"/>
      <c r="IL539" s="1"/>
      <c r="IM539" s="1"/>
      <c r="IN539" s="1"/>
      <c r="IO539" s="1"/>
      <c r="IP539" s="1"/>
      <c r="IQ539" s="1"/>
      <c r="IR539" s="1"/>
      <c r="IS539" s="1"/>
      <c r="IT539" s="1"/>
      <c r="IU539" s="1"/>
      <c r="IV539" s="1"/>
      <c r="IW539" s="1"/>
      <c r="IX539" s="1"/>
      <c r="IY539" s="1"/>
      <c r="IZ539" s="1"/>
      <c r="JA539" s="1"/>
      <c r="JB539" s="1"/>
      <c r="JC539" s="1"/>
      <c r="JD539" s="1"/>
      <c r="JE539" s="1"/>
      <c r="JF539" s="1"/>
      <c r="JG539" s="1"/>
      <c r="JH539" s="1"/>
      <c r="JI539" s="1"/>
      <c r="JJ539" s="1"/>
      <c r="JK539" s="1"/>
      <c r="JL539" s="1"/>
      <c r="JM539" s="1"/>
      <c r="JN539" s="1"/>
      <c r="JO539" s="1"/>
      <c r="JP539" s="1"/>
      <c r="JQ539" s="1"/>
      <c r="JR539" s="1"/>
      <c r="JS539" s="1"/>
      <c r="JT539" s="1"/>
      <c r="JU539" s="1"/>
      <c r="JV539" s="1"/>
      <c r="JW539" s="1"/>
      <c r="JX539" s="1"/>
      <c r="JY539" s="1"/>
      <c r="JZ539" s="1"/>
      <c r="KA539" s="1"/>
      <c r="KB539" s="1"/>
      <c r="KC539" s="1"/>
      <c r="KD539" s="1"/>
      <c r="KE539" s="1"/>
      <c r="KF539" s="1"/>
      <c r="KG539" s="1"/>
      <c r="KH539" s="1"/>
      <c r="KI539" s="1"/>
      <c r="KJ539" s="1"/>
      <c r="KK539" s="1"/>
      <c r="KL539" s="1"/>
      <c r="KM539" s="1"/>
      <c r="KN539" s="1"/>
      <c r="KO539" s="1"/>
      <c r="KP539" s="1"/>
      <c r="KQ539" s="1"/>
      <c r="KR539" s="1"/>
      <c r="KS539" s="1"/>
      <c r="KT539" s="1"/>
      <c r="KU539" s="1"/>
      <c r="KV539" s="1"/>
      <c r="KW539" s="1"/>
      <c r="KX539" s="1"/>
      <c r="KY539" s="1"/>
      <c r="KZ539" s="1"/>
      <c r="LA539" s="1"/>
      <c r="LB539" s="1"/>
      <c r="LC539" s="1"/>
      <c r="LD539" s="1"/>
      <c r="LE539" s="1"/>
      <c r="LF539" s="1"/>
      <c r="LG539" s="1"/>
      <c r="LH539" s="1"/>
      <c r="LI539" s="1"/>
      <c r="LJ539" s="1"/>
      <c r="LK539" s="1"/>
      <c r="LL539" s="1"/>
      <c r="LM539" s="1"/>
      <c r="LN539" s="1"/>
      <c r="LO539" s="1"/>
      <c r="LP539" s="1"/>
      <c r="LQ539" s="1"/>
      <c r="LR539" s="1"/>
      <c r="LS539" s="1"/>
      <c r="LT539" s="1"/>
      <c r="LU539" s="1"/>
      <c r="LV539" s="1"/>
      <c r="LW539" s="1"/>
      <c r="LX539" s="1"/>
      <c r="LY539" s="1"/>
      <c r="LZ539" s="1"/>
      <c r="MA539" s="1"/>
      <c r="MB539" s="1"/>
      <c r="MC539" s="1"/>
      <c r="MD539" s="1"/>
      <c r="ME539" s="1"/>
      <c r="MF539" s="1"/>
      <c r="MG539" s="1"/>
      <c r="MH539" s="1"/>
      <c r="MI539" s="1"/>
      <c r="MJ539" s="1"/>
      <c r="MK539" s="1"/>
      <c r="ML539" s="1"/>
      <c r="MM539" s="1"/>
      <c r="MN539" s="1"/>
      <c r="MO539" s="1"/>
      <c r="MP539" s="1"/>
      <c r="MQ539" s="34"/>
      <c r="MR539" s="2"/>
      <c r="MS539" s="2"/>
      <c r="MT539" s="2"/>
      <c r="MU539" s="2"/>
    </row>
    <row r="540" spans="1:359" s="26" customFormat="1" ht="42.75" customHeight="1">
      <c r="A540" s="492"/>
      <c r="B540" s="148">
        <v>9</v>
      </c>
      <c r="C540" s="132" t="s">
        <v>1610</v>
      </c>
      <c r="D540" s="408" t="s">
        <v>1617</v>
      </c>
      <c r="E540" s="328" t="s">
        <v>1611</v>
      </c>
      <c r="F540" s="132" t="s">
        <v>1616</v>
      </c>
      <c r="G540" s="141" t="s">
        <v>27</v>
      </c>
      <c r="H540" s="208"/>
      <c r="I540" s="141" t="s">
        <v>67</v>
      </c>
      <c r="J540" s="353">
        <v>2250000</v>
      </c>
      <c r="K540" s="148"/>
      <c r="L540" s="148" t="s">
        <v>27</v>
      </c>
      <c r="M540" s="406"/>
      <c r="N540" s="148" t="s">
        <v>27</v>
      </c>
      <c r="O540" s="407"/>
      <c r="P540" s="367">
        <v>0</v>
      </c>
      <c r="Q540" s="148"/>
      <c r="R540" s="208"/>
      <c r="S540" s="148"/>
      <c r="T540" s="148" t="s">
        <v>27</v>
      </c>
      <c r="U540" s="141" t="s">
        <v>400</v>
      </c>
      <c r="V540" s="142"/>
      <c r="W540" s="155"/>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c r="FK540" s="1"/>
      <c r="FL540" s="1"/>
      <c r="FM540" s="1"/>
      <c r="FN540" s="1"/>
      <c r="FO540" s="1"/>
      <c r="FP540" s="1"/>
      <c r="FQ540" s="1"/>
      <c r="FR540" s="1"/>
      <c r="FS540" s="1"/>
      <c r="FT540" s="1"/>
      <c r="FU540" s="1"/>
      <c r="FV540" s="1"/>
      <c r="FW540" s="1"/>
      <c r="FX540" s="1"/>
      <c r="FY540" s="1"/>
      <c r="FZ540" s="1"/>
      <c r="GA540" s="1"/>
      <c r="GB540" s="1"/>
      <c r="GC540" s="1"/>
      <c r="GD540" s="1"/>
      <c r="GE540" s="1"/>
      <c r="GF540" s="1"/>
      <c r="GG540" s="1"/>
      <c r="GH540" s="1"/>
      <c r="GI540" s="1"/>
      <c r="GJ540" s="1"/>
      <c r="GK540" s="1"/>
      <c r="GL540" s="1"/>
      <c r="GM540" s="1"/>
      <c r="GN540" s="1"/>
      <c r="GO540" s="1"/>
      <c r="GP540" s="1"/>
      <c r="GQ540" s="1"/>
      <c r="GR540" s="1"/>
      <c r="GS540" s="1"/>
      <c r="GT540" s="1"/>
      <c r="GU540" s="1"/>
      <c r="GV540" s="1"/>
      <c r="GW540" s="1"/>
      <c r="GX540" s="1"/>
      <c r="GY540" s="1"/>
      <c r="GZ540" s="1"/>
      <c r="HA540" s="1"/>
      <c r="HB540" s="1"/>
      <c r="HC540" s="1"/>
      <c r="HD540" s="1"/>
      <c r="HE540" s="1"/>
      <c r="HF540" s="1"/>
      <c r="HG540" s="1"/>
      <c r="HH540" s="1"/>
      <c r="HI540" s="1"/>
      <c r="HJ540" s="1"/>
      <c r="HK540" s="1"/>
      <c r="HL540" s="1"/>
      <c r="HM540" s="1"/>
      <c r="HN540" s="1"/>
      <c r="HO540" s="1"/>
      <c r="HP540" s="1"/>
      <c r="HQ540" s="1"/>
      <c r="HR540" s="1"/>
      <c r="HS540" s="1"/>
      <c r="HT540" s="1"/>
      <c r="HU540" s="1"/>
      <c r="HV540" s="1"/>
      <c r="HW540" s="1"/>
      <c r="HX540" s="1"/>
      <c r="HY540" s="1"/>
      <c r="HZ540" s="1"/>
      <c r="IA540" s="1"/>
      <c r="IB540" s="1"/>
      <c r="IC540" s="1"/>
      <c r="ID540" s="1"/>
      <c r="IE540" s="1"/>
      <c r="IF540" s="1"/>
      <c r="IG540" s="1"/>
      <c r="IH540" s="1"/>
      <c r="II540" s="1"/>
      <c r="IJ540" s="1"/>
      <c r="IK540" s="1"/>
      <c r="IL540" s="1"/>
      <c r="IM540" s="1"/>
      <c r="IN540" s="1"/>
      <c r="IO540" s="1"/>
      <c r="IP540" s="1"/>
      <c r="IQ540" s="1"/>
      <c r="IR540" s="1"/>
      <c r="IS540" s="1"/>
      <c r="IT540" s="1"/>
      <c r="IU540" s="1"/>
      <c r="IV540" s="1"/>
      <c r="IW540" s="1"/>
      <c r="IX540" s="1"/>
      <c r="IY540" s="1"/>
      <c r="IZ540" s="1"/>
      <c r="JA540" s="1"/>
      <c r="JB540" s="1"/>
      <c r="JC540" s="1"/>
      <c r="JD540" s="1"/>
      <c r="JE540" s="1"/>
      <c r="JF540" s="1"/>
      <c r="JG540" s="1"/>
      <c r="JH540" s="1"/>
      <c r="JI540" s="1"/>
      <c r="JJ540" s="1"/>
      <c r="JK540" s="1"/>
      <c r="JL540" s="1"/>
      <c r="JM540" s="1"/>
      <c r="JN540" s="1"/>
      <c r="JO540" s="1"/>
      <c r="JP540" s="1"/>
      <c r="JQ540" s="1"/>
      <c r="JR540" s="1"/>
      <c r="JS540" s="1"/>
      <c r="JT540" s="1"/>
      <c r="JU540" s="1"/>
      <c r="JV540" s="1"/>
      <c r="JW540" s="1"/>
      <c r="JX540" s="1"/>
      <c r="JY540" s="1"/>
      <c r="JZ540" s="1"/>
      <c r="KA540" s="1"/>
      <c r="KB540" s="1"/>
      <c r="KC540" s="1"/>
      <c r="KD540" s="1"/>
      <c r="KE540" s="1"/>
      <c r="KF540" s="1"/>
      <c r="KG540" s="1"/>
      <c r="KH540" s="1"/>
      <c r="KI540" s="1"/>
      <c r="KJ540" s="1"/>
      <c r="KK540" s="1"/>
      <c r="KL540" s="1"/>
      <c r="KM540" s="1"/>
      <c r="KN540" s="1"/>
      <c r="KO540" s="1"/>
      <c r="KP540" s="1"/>
      <c r="KQ540" s="1"/>
      <c r="KR540" s="1"/>
      <c r="KS540" s="1"/>
      <c r="KT540" s="1"/>
      <c r="KU540" s="1"/>
      <c r="KV540" s="1"/>
      <c r="KW540" s="1"/>
      <c r="KX540" s="1"/>
      <c r="KY540" s="1"/>
      <c r="KZ540" s="1"/>
      <c r="LA540" s="1"/>
      <c r="LB540" s="1"/>
      <c r="LC540" s="1"/>
      <c r="LD540" s="1"/>
      <c r="LE540" s="1"/>
      <c r="LF540" s="1"/>
      <c r="LG540" s="1"/>
      <c r="LH540" s="1"/>
      <c r="LI540" s="1"/>
      <c r="LJ540" s="1"/>
      <c r="LK540" s="1"/>
      <c r="LL540" s="1"/>
      <c r="LM540" s="1"/>
      <c r="LN540" s="1"/>
      <c r="LO540" s="1"/>
      <c r="LP540" s="1"/>
      <c r="LQ540" s="1"/>
      <c r="LR540" s="1"/>
      <c r="LS540" s="1"/>
      <c r="LT540" s="1"/>
      <c r="LU540" s="1"/>
      <c r="LV540" s="1"/>
      <c r="LW540" s="1"/>
      <c r="LX540" s="1"/>
      <c r="LY540" s="1"/>
      <c r="LZ540" s="1"/>
      <c r="MA540" s="1"/>
      <c r="MB540" s="1"/>
      <c r="MC540" s="1"/>
      <c r="MD540" s="1"/>
      <c r="ME540" s="1"/>
      <c r="MF540" s="1"/>
      <c r="MG540" s="1"/>
      <c r="MH540" s="1"/>
      <c r="MI540" s="1"/>
      <c r="MJ540" s="1"/>
      <c r="MK540" s="1"/>
      <c r="ML540" s="1"/>
      <c r="MM540" s="1"/>
      <c r="MN540" s="1"/>
      <c r="MO540" s="1"/>
      <c r="MP540" s="1"/>
      <c r="MQ540" s="34"/>
      <c r="MR540" s="2"/>
      <c r="MS540" s="2"/>
      <c r="MT540" s="2"/>
      <c r="MU540" s="2"/>
    </row>
    <row r="541" spans="1:359" s="26" customFormat="1" ht="101.25">
      <c r="A541" s="492"/>
      <c r="B541" s="148">
        <v>10</v>
      </c>
      <c r="C541" s="175" t="s">
        <v>1612</v>
      </c>
      <c r="D541" s="132" t="s">
        <v>1613</v>
      </c>
      <c r="E541" s="133" t="s">
        <v>1614</v>
      </c>
      <c r="F541" s="133" t="s">
        <v>1615</v>
      </c>
      <c r="G541" s="141" t="s">
        <v>27</v>
      </c>
      <c r="H541" s="208"/>
      <c r="I541" s="141" t="s">
        <v>1085</v>
      </c>
      <c r="J541" s="353">
        <v>739000</v>
      </c>
      <c r="K541" s="148"/>
      <c r="L541" s="148" t="s">
        <v>27</v>
      </c>
      <c r="M541" s="406"/>
      <c r="N541" s="148" t="s">
        <v>27</v>
      </c>
      <c r="O541" s="407"/>
      <c r="P541" s="367">
        <v>0</v>
      </c>
      <c r="Q541" s="148"/>
      <c r="R541" s="208"/>
      <c r="S541" s="148"/>
      <c r="T541" s="148" t="s">
        <v>27</v>
      </c>
      <c r="U541" s="141" t="s">
        <v>400</v>
      </c>
      <c r="V541" s="142"/>
      <c r="W541" s="155"/>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c r="FK541" s="1"/>
      <c r="FL541" s="1"/>
      <c r="FM541" s="1"/>
      <c r="FN541" s="1"/>
      <c r="FO541" s="1"/>
      <c r="FP541" s="1"/>
      <c r="FQ541" s="1"/>
      <c r="FR541" s="1"/>
      <c r="FS541" s="1"/>
      <c r="FT541" s="1"/>
      <c r="FU541" s="1"/>
      <c r="FV541" s="1"/>
      <c r="FW541" s="1"/>
      <c r="FX541" s="1"/>
      <c r="FY541" s="1"/>
      <c r="FZ541" s="1"/>
      <c r="GA541" s="1"/>
      <c r="GB541" s="1"/>
      <c r="GC541" s="1"/>
      <c r="GD541" s="1"/>
      <c r="GE541" s="1"/>
      <c r="GF541" s="1"/>
      <c r="GG541" s="1"/>
      <c r="GH541" s="1"/>
      <c r="GI541" s="1"/>
      <c r="GJ541" s="1"/>
      <c r="GK541" s="1"/>
      <c r="GL541" s="1"/>
      <c r="GM541" s="1"/>
      <c r="GN541" s="1"/>
      <c r="GO541" s="1"/>
      <c r="GP541" s="1"/>
      <c r="GQ541" s="1"/>
      <c r="GR541" s="1"/>
      <c r="GS541" s="1"/>
      <c r="GT541" s="1"/>
      <c r="GU541" s="1"/>
      <c r="GV541" s="1"/>
      <c r="GW541" s="1"/>
      <c r="GX541" s="1"/>
      <c r="GY541" s="1"/>
      <c r="GZ541" s="1"/>
      <c r="HA541" s="1"/>
      <c r="HB541" s="1"/>
      <c r="HC541" s="1"/>
      <c r="HD541" s="1"/>
      <c r="HE541" s="1"/>
      <c r="HF541" s="1"/>
      <c r="HG541" s="1"/>
      <c r="HH541" s="1"/>
      <c r="HI541" s="1"/>
      <c r="HJ541" s="1"/>
      <c r="HK541" s="1"/>
      <c r="HL541" s="1"/>
      <c r="HM541" s="1"/>
      <c r="HN541" s="1"/>
      <c r="HO541" s="1"/>
      <c r="HP541" s="1"/>
      <c r="HQ541" s="1"/>
      <c r="HR541" s="1"/>
      <c r="HS541" s="1"/>
      <c r="HT541" s="1"/>
      <c r="HU541" s="1"/>
      <c r="HV541" s="1"/>
      <c r="HW541" s="1"/>
      <c r="HX541" s="1"/>
      <c r="HY541" s="1"/>
      <c r="HZ541" s="1"/>
      <c r="IA541" s="1"/>
      <c r="IB541" s="1"/>
      <c r="IC541" s="1"/>
      <c r="ID541" s="1"/>
      <c r="IE541" s="1"/>
      <c r="IF541" s="1"/>
      <c r="IG541" s="1"/>
      <c r="IH541" s="1"/>
      <c r="II541" s="1"/>
      <c r="IJ541" s="1"/>
      <c r="IK541" s="1"/>
      <c r="IL541" s="1"/>
      <c r="IM541" s="1"/>
      <c r="IN541" s="1"/>
      <c r="IO541" s="1"/>
      <c r="IP541" s="1"/>
      <c r="IQ541" s="1"/>
      <c r="IR541" s="1"/>
      <c r="IS541" s="1"/>
      <c r="IT541" s="1"/>
      <c r="IU541" s="1"/>
      <c r="IV541" s="1"/>
      <c r="IW541" s="1"/>
      <c r="IX541" s="1"/>
      <c r="IY541" s="1"/>
      <c r="IZ541" s="1"/>
      <c r="JA541" s="1"/>
      <c r="JB541" s="1"/>
      <c r="JC541" s="1"/>
      <c r="JD541" s="1"/>
      <c r="JE541" s="1"/>
      <c r="JF541" s="1"/>
      <c r="JG541" s="1"/>
      <c r="JH541" s="1"/>
      <c r="JI541" s="1"/>
      <c r="JJ541" s="1"/>
      <c r="JK541" s="1"/>
      <c r="JL541" s="1"/>
      <c r="JM541" s="1"/>
      <c r="JN541" s="1"/>
      <c r="JO541" s="1"/>
      <c r="JP541" s="1"/>
      <c r="JQ541" s="1"/>
      <c r="JR541" s="1"/>
      <c r="JS541" s="1"/>
      <c r="JT541" s="1"/>
      <c r="JU541" s="1"/>
      <c r="JV541" s="1"/>
      <c r="JW541" s="1"/>
      <c r="JX541" s="1"/>
      <c r="JY541" s="1"/>
      <c r="JZ541" s="1"/>
      <c r="KA541" s="1"/>
      <c r="KB541" s="1"/>
      <c r="KC541" s="1"/>
      <c r="KD541" s="1"/>
      <c r="KE541" s="1"/>
      <c r="KF541" s="1"/>
      <c r="KG541" s="1"/>
      <c r="KH541" s="1"/>
      <c r="KI541" s="1"/>
      <c r="KJ541" s="1"/>
      <c r="KK541" s="1"/>
      <c r="KL541" s="1"/>
      <c r="KM541" s="1"/>
      <c r="KN541" s="1"/>
      <c r="KO541" s="1"/>
      <c r="KP541" s="1"/>
      <c r="KQ541" s="1"/>
      <c r="KR541" s="1"/>
      <c r="KS541" s="1"/>
      <c r="KT541" s="1"/>
      <c r="KU541" s="1"/>
      <c r="KV541" s="1"/>
      <c r="KW541" s="1"/>
      <c r="KX541" s="1"/>
      <c r="KY541" s="1"/>
      <c r="KZ541" s="1"/>
      <c r="LA541" s="1"/>
      <c r="LB541" s="1"/>
      <c r="LC541" s="1"/>
      <c r="LD541" s="1"/>
      <c r="LE541" s="1"/>
      <c r="LF541" s="1"/>
      <c r="LG541" s="1"/>
      <c r="LH541" s="1"/>
      <c r="LI541" s="1"/>
      <c r="LJ541" s="1"/>
      <c r="LK541" s="1"/>
      <c r="LL541" s="1"/>
      <c r="LM541" s="1"/>
      <c r="LN541" s="1"/>
      <c r="LO541" s="1"/>
      <c r="LP541" s="1"/>
      <c r="LQ541" s="1"/>
      <c r="LR541" s="1"/>
      <c r="LS541" s="1"/>
      <c r="LT541" s="1"/>
      <c r="LU541" s="1"/>
      <c r="LV541" s="1"/>
      <c r="LW541" s="1"/>
      <c r="LX541" s="1"/>
      <c r="LY541" s="1"/>
      <c r="LZ541" s="1"/>
      <c r="MA541" s="1"/>
      <c r="MB541" s="1"/>
      <c r="MC541" s="1"/>
      <c r="MD541" s="1"/>
      <c r="ME541" s="1"/>
      <c r="MF541" s="1"/>
      <c r="MG541" s="1"/>
      <c r="MH541" s="1"/>
      <c r="MI541" s="1"/>
      <c r="MJ541" s="1"/>
      <c r="MK541" s="1"/>
      <c r="ML541" s="1"/>
      <c r="MM541" s="1"/>
      <c r="MN541" s="1"/>
      <c r="MO541" s="1"/>
      <c r="MP541" s="1"/>
      <c r="MQ541" s="34"/>
      <c r="MR541" s="2"/>
      <c r="MS541" s="2"/>
      <c r="MT541" s="2"/>
      <c r="MU541" s="2"/>
    </row>
    <row r="542" spans="1:359" s="26" customFormat="1" ht="101.25">
      <c r="A542" s="492"/>
      <c r="B542" s="148">
        <v>11</v>
      </c>
      <c r="C542" s="551" t="s">
        <v>1587</v>
      </c>
      <c r="D542" s="132" t="s">
        <v>1594</v>
      </c>
      <c r="E542" s="133" t="s">
        <v>1593</v>
      </c>
      <c r="F542" s="133" t="s">
        <v>1646</v>
      </c>
      <c r="G542" s="141" t="s">
        <v>27</v>
      </c>
      <c r="H542" s="208"/>
      <c r="I542" s="133" t="s">
        <v>1589</v>
      </c>
      <c r="J542" s="353">
        <v>85000</v>
      </c>
      <c r="K542" s="203"/>
      <c r="L542" s="148" t="s">
        <v>27</v>
      </c>
      <c r="M542" s="406"/>
      <c r="N542" s="148" t="s">
        <v>27</v>
      </c>
      <c r="O542" s="407"/>
      <c r="P542" s="367">
        <v>0</v>
      </c>
      <c r="Q542" s="148"/>
      <c r="R542" s="208"/>
      <c r="S542" s="148"/>
      <c r="T542" s="148" t="s">
        <v>27</v>
      </c>
      <c r="U542" s="141" t="s">
        <v>400</v>
      </c>
      <c r="V542" s="142"/>
      <c r="W542" s="155"/>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c r="FK542" s="1"/>
      <c r="FL542" s="1"/>
      <c r="FM542" s="1"/>
      <c r="FN542" s="1"/>
      <c r="FO542" s="1"/>
      <c r="FP542" s="1"/>
      <c r="FQ542" s="1"/>
      <c r="FR542" s="1"/>
      <c r="FS542" s="1"/>
      <c r="FT542" s="1"/>
      <c r="FU542" s="1"/>
      <c r="FV542" s="1"/>
      <c r="FW542" s="1"/>
      <c r="FX542" s="1"/>
      <c r="FY542" s="1"/>
      <c r="FZ542" s="1"/>
      <c r="GA542" s="1"/>
      <c r="GB542" s="1"/>
      <c r="GC542" s="1"/>
      <c r="GD542" s="1"/>
      <c r="GE542" s="1"/>
      <c r="GF542" s="1"/>
      <c r="GG542" s="1"/>
      <c r="GH542" s="1"/>
      <c r="GI542" s="1"/>
      <c r="GJ542" s="1"/>
      <c r="GK542" s="1"/>
      <c r="GL542" s="1"/>
      <c r="GM542" s="1"/>
      <c r="GN542" s="1"/>
      <c r="GO542" s="1"/>
      <c r="GP542" s="1"/>
      <c r="GQ542" s="1"/>
      <c r="GR542" s="1"/>
      <c r="GS542" s="1"/>
      <c r="GT542" s="1"/>
      <c r="GU542" s="1"/>
      <c r="GV542" s="1"/>
      <c r="GW542" s="1"/>
      <c r="GX542" s="1"/>
      <c r="GY542" s="1"/>
      <c r="GZ542" s="1"/>
      <c r="HA542" s="1"/>
      <c r="HB542" s="1"/>
      <c r="HC542" s="1"/>
      <c r="HD542" s="1"/>
      <c r="HE542" s="1"/>
      <c r="HF542" s="1"/>
      <c r="HG542" s="1"/>
      <c r="HH542" s="1"/>
      <c r="HI542" s="1"/>
      <c r="HJ542" s="1"/>
      <c r="HK542" s="1"/>
      <c r="HL542" s="1"/>
      <c r="HM542" s="1"/>
      <c r="HN542" s="1"/>
      <c r="HO542" s="1"/>
      <c r="HP542" s="1"/>
      <c r="HQ542" s="1"/>
      <c r="HR542" s="1"/>
      <c r="HS542" s="1"/>
      <c r="HT542" s="1"/>
      <c r="HU542" s="1"/>
      <c r="HV542" s="1"/>
      <c r="HW542" s="1"/>
      <c r="HX542" s="1"/>
      <c r="HY542" s="1"/>
      <c r="HZ542" s="1"/>
      <c r="IA542" s="1"/>
      <c r="IB542" s="1"/>
      <c r="IC542" s="1"/>
      <c r="ID542" s="1"/>
      <c r="IE542" s="1"/>
      <c r="IF542" s="1"/>
      <c r="IG542" s="1"/>
      <c r="IH542" s="1"/>
      <c r="II542" s="1"/>
      <c r="IJ542" s="1"/>
      <c r="IK542" s="1"/>
      <c r="IL542" s="1"/>
      <c r="IM542" s="1"/>
      <c r="IN542" s="1"/>
      <c r="IO542" s="1"/>
      <c r="IP542" s="1"/>
      <c r="IQ542" s="1"/>
      <c r="IR542" s="1"/>
      <c r="IS542" s="1"/>
      <c r="IT542" s="1"/>
      <c r="IU542" s="1"/>
      <c r="IV542" s="1"/>
      <c r="IW542" s="1"/>
      <c r="IX542" s="1"/>
      <c r="IY542" s="1"/>
      <c r="IZ542" s="1"/>
      <c r="JA542" s="1"/>
      <c r="JB542" s="1"/>
      <c r="JC542" s="1"/>
      <c r="JD542" s="1"/>
      <c r="JE542" s="1"/>
      <c r="JF542" s="1"/>
      <c r="JG542" s="1"/>
      <c r="JH542" s="1"/>
      <c r="JI542" s="1"/>
      <c r="JJ542" s="1"/>
      <c r="JK542" s="1"/>
      <c r="JL542" s="1"/>
      <c r="JM542" s="1"/>
      <c r="JN542" s="1"/>
      <c r="JO542" s="1"/>
      <c r="JP542" s="1"/>
      <c r="JQ542" s="1"/>
      <c r="JR542" s="1"/>
      <c r="JS542" s="1"/>
      <c r="JT542" s="1"/>
      <c r="JU542" s="1"/>
      <c r="JV542" s="1"/>
      <c r="JW542" s="1"/>
      <c r="JX542" s="1"/>
      <c r="JY542" s="1"/>
      <c r="JZ542" s="1"/>
      <c r="KA542" s="1"/>
      <c r="KB542" s="1"/>
      <c r="KC542" s="1"/>
      <c r="KD542" s="1"/>
      <c r="KE542" s="1"/>
      <c r="KF542" s="1"/>
      <c r="KG542" s="1"/>
      <c r="KH542" s="1"/>
      <c r="KI542" s="1"/>
      <c r="KJ542" s="1"/>
      <c r="KK542" s="1"/>
      <c r="KL542" s="1"/>
      <c r="KM542" s="1"/>
      <c r="KN542" s="1"/>
      <c r="KO542" s="1"/>
      <c r="KP542" s="1"/>
      <c r="KQ542" s="1"/>
      <c r="KR542" s="1"/>
      <c r="KS542" s="1"/>
      <c r="KT542" s="1"/>
      <c r="KU542" s="1"/>
      <c r="KV542" s="1"/>
      <c r="KW542" s="1"/>
      <c r="KX542" s="1"/>
      <c r="KY542" s="1"/>
      <c r="KZ542" s="1"/>
      <c r="LA542" s="1"/>
      <c r="LB542" s="1"/>
      <c r="LC542" s="1"/>
      <c r="LD542" s="1"/>
      <c r="LE542" s="1"/>
      <c r="LF542" s="1"/>
      <c r="LG542" s="1"/>
      <c r="LH542" s="1"/>
      <c r="LI542" s="1"/>
      <c r="LJ542" s="1"/>
      <c r="LK542" s="1"/>
      <c r="LL542" s="1"/>
      <c r="LM542" s="1"/>
      <c r="LN542" s="1"/>
      <c r="LO542" s="1"/>
      <c r="LP542" s="1"/>
      <c r="LQ542" s="1"/>
      <c r="LR542" s="1"/>
      <c r="LS542" s="1"/>
      <c r="LT542" s="1"/>
      <c r="LU542" s="1"/>
      <c r="LV542" s="1"/>
      <c r="LW542" s="1"/>
      <c r="LX542" s="1"/>
      <c r="LY542" s="1"/>
      <c r="LZ542" s="1"/>
      <c r="MA542" s="1"/>
      <c r="MB542" s="1"/>
      <c r="MC542" s="1"/>
      <c r="MD542" s="1"/>
      <c r="ME542" s="1"/>
      <c r="MF542" s="1"/>
      <c r="MG542" s="1"/>
      <c r="MH542" s="1"/>
      <c r="MI542" s="1"/>
      <c r="MJ542" s="1"/>
      <c r="MK542" s="1"/>
      <c r="ML542" s="1"/>
      <c r="MM542" s="1"/>
      <c r="MN542" s="1"/>
      <c r="MO542" s="1"/>
      <c r="MP542" s="1"/>
      <c r="MQ542" s="34"/>
      <c r="MR542" s="2"/>
      <c r="MS542" s="2"/>
      <c r="MT542" s="2"/>
      <c r="MU542" s="2"/>
    </row>
    <row r="543" spans="1:359" s="26" customFormat="1" ht="162">
      <c r="A543" s="492"/>
      <c r="B543" s="148">
        <v>12</v>
      </c>
      <c r="C543" s="571"/>
      <c r="D543" s="132" t="s">
        <v>1590</v>
      </c>
      <c r="E543" s="133" t="s">
        <v>1595</v>
      </c>
      <c r="F543" s="133" t="s">
        <v>1647</v>
      </c>
      <c r="G543" s="141" t="s">
        <v>27</v>
      </c>
      <c r="H543" s="208"/>
      <c r="I543" s="133" t="s">
        <v>1589</v>
      </c>
      <c r="J543" s="353">
        <v>450000</v>
      </c>
      <c r="K543" s="203"/>
      <c r="L543" s="148" t="s">
        <v>27</v>
      </c>
      <c r="M543" s="406"/>
      <c r="N543" s="148" t="s">
        <v>27</v>
      </c>
      <c r="O543" s="407"/>
      <c r="P543" s="367">
        <v>0</v>
      </c>
      <c r="Q543" s="148"/>
      <c r="R543" s="208"/>
      <c r="S543" s="148"/>
      <c r="T543" s="148" t="s">
        <v>27</v>
      </c>
      <c r="U543" s="141" t="s">
        <v>400</v>
      </c>
      <c r="V543" s="142"/>
      <c r="W543" s="155"/>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c r="FK543" s="1"/>
      <c r="FL543" s="1"/>
      <c r="FM543" s="1"/>
      <c r="FN543" s="1"/>
      <c r="FO543" s="1"/>
      <c r="FP543" s="1"/>
      <c r="FQ543" s="1"/>
      <c r="FR543" s="1"/>
      <c r="FS543" s="1"/>
      <c r="FT543" s="1"/>
      <c r="FU543" s="1"/>
      <c r="FV543" s="1"/>
      <c r="FW543" s="1"/>
      <c r="FX543" s="1"/>
      <c r="FY543" s="1"/>
      <c r="FZ543" s="1"/>
      <c r="GA543" s="1"/>
      <c r="GB543" s="1"/>
      <c r="GC543" s="1"/>
      <c r="GD543" s="1"/>
      <c r="GE543" s="1"/>
      <c r="GF543" s="1"/>
      <c r="GG543" s="1"/>
      <c r="GH543" s="1"/>
      <c r="GI543" s="1"/>
      <c r="GJ543" s="1"/>
      <c r="GK543" s="1"/>
      <c r="GL543" s="1"/>
      <c r="GM543" s="1"/>
      <c r="GN543" s="1"/>
      <c r="GO543" s="1"/>
      <c r="GP543" s="1"/>
      <c r="GQ543" s="1"/>
      <c r="GR543" s="1"/>
      <c r="GS543" s="1"/>
      <c r="GT543" s="1"/>
      <c r="GU543" s="1"/>
      <c r="GV543" s="1"/>
      <c r="GW543" s="1"/>
      <c r="GX543" s="1"/>
      <c r="GY543" s="1"/>
      <c r="GZ543" s="1"/>
      <c r="HA543" s="1"/>
      <c r="HB543" s="1"/>
      <c r="HC543" s="1"/>
      <c r="HD543" s="1"/>
      <c r="HE543" s="1"/>
      <c r="HF543" s="1"/>
      <c r="HG543" s="1"/>
      <c r="HH543" s="1"/>
      <c r="HI543" s="1"/>
      <c r="HJ543" s="1"/>
      <c r="HK543" s="1"/>
      <c r="HL543" s="1"/>
      <c r="HM543" s="1"/>
      <c r="HN543" s="1"/>
      <c r="HO543" s="1"/>
      <c r="HP543" s="1"/>
      <c r="HQ543" s="1"/>
      <c r="HR543" s="1"/>
      <c r="HS543" s="1"/>
      <c r="HT543" s="1"/>
      <c r="HU543" s="1"/>
      <c r="HV543" s="1"/>
      <c r="HW543" s="1"/>
      <c r="HX543" s="1"/>
      <c r="HY543" s="1"/>
      <c r="HZ543" s="1"/>
      <c r="IA543" s="1"/>
      <c r="IB543" s="1"/>
      <c r="IC543" s="1"/>
      <c r="ID543" s="1"/>
      <c r="IE543" s="1"/>
      <c r="IF543" s="1"/>
      <c r="IG543" s="1"/>
      <c r="IH543" s="1"/>
      <c r="II543" s="1"/>
      <c r="IJ543" s="1"/>
      <c r="IK543" s="1"/>
      <c r="IL543" s="1"/>
      <c r="IM543" s="1"/>
      <c r="IN543" s="1"/>
      <c r="IO543" s="1"/>
      <c r="IP543" s="1"/>
      <c r="IQ543" s="1"/>
      <c r="IR543" s="1"/>
      <c r="IS543" s="1"/>
      <c r="IT543" s="1"/>
      <c r="IU543" s="1"/>
      <c r="IV543" s="1"/>
      <c r="IW543" s="1"/>
      <c r="IX543" s="1"/>
      <c r="IY543" s="1"/>
      <c r="IZ543" s="1"/>
      <c r="JA543" s="1"/>
      <c r="JB543" s="1"/>
      <c r="JC543" s="1"/>
      <c r="JD543" s="1"/>
      <c r="JE543" s="1"/>
      <c r="JF543" s="1"/>
      <c r="JG543" s="1"/>
      <c r="JH543" s="1"/>
      <c r="JI543" s="1"/>
      <c r="JJ543" s="1"/>
      <c r="JK543" s="1"/>
      <c r="JL543" s="1"/>
      <c r="JM543" s="1"/>
      <c r="JN543" s="1"/>
      <c r="JO543" s="1"/>
      <c r="JP543" s="1"/>
      <c r="JQ543" s="1"/>
      <c r="JR543" s="1"/>
      <c r="JS543" s="1"/>
      <c r="JT543" s="1"/>
      <c r="JU543" s="1"/>
      <c r="JV543" s="1"/>
      <c r="JW543" s="1"/>
      <c r="JX543" s="1"/>
      <c r="JY543" s="1"/>
      <c r="JZ543" s="1"/>
      <c r="KA543" s="1"/>
      <c r="KB543" s="1"/>
      <c r="KC543" s="1"/>
      <c r="KD543" s="1"/>
      <c r="KE543" s="1"/>
      <c r="KF543" s="1"/>
      <c r="KG543" s="1"/>
      <c r="KH543" s="1"/>
      <c r="KI543" s="1"/>
      <c r="KJ543" s="1"/>
      <c r="KK543" s="1"/>
      <c r="KL543" s="1"/>
      <c r="KM543" s="1"/>
      <c r="KN543" s="1"/>
      <c r="KO543" s="1"/>
      <c r="KP543" s="1"/>
      <c r="KQ543" s="1"/>
      <c r="KR543" s="1"/>
      <c r="KS543" s="1"/>
      <c r="KT543" s="1"/>
      <c r="KU543" s="1"/>
      <c r="KV543" s="1"/>
      <c r="KW543" s="1"/>
      <c r="KX543" s="1"/>
      <c r="KY543" s="1"/>
      <c r="KZ543" s="1"/>
      <c r="LA543" s="1"/>
      <c r="LB543" s="1"/>
      <c r="LC543" s="1"/>
      <c r="LD543" s="1"/>
      <c r="LE543" s="1"/>
      <c r="LF543" s="1"/>
      <c r="LG543" s="1"/>
      <c r="LH543" s="1"/>
      <c r="LI543" s="1"/>
      <c r="LJ543" s="1"/>
      <c r="LK543" s="1"/>
      <c r="LL543" s="1"/>
      <c r="LM543" s="1"/>
      <c r="LN543" s="1"/>
      <c r="LO543" s="1"/>
      <c r="LP543" s="1"/>
      <c r="LQ543" s="1"/>
      <c r="LR543" s="1"/>
      <c r="LS543" s="1"/>
      <c r="LT543" s="1"/>
      <c r="LU543" s="1"/>
      <c r="LV543" s="1"/>
      <c r="LW543" s="1"/>
      <c r="LX543" s="1"/>
      <c r="LY543" s="1"/>
      <c r="LZ543" s="1"/>
      <c r="MA543" s="1"/>
      <c r="MB543" s="1"/>
      <c r="MC543" s="1"/>
      <c r="MD543" s="1"/>
      <c r="ME543" s="1"/>
      <c r="MF543" s="1"/>
      <c r="MG543" s="1"/>
      <c r="MH543" s="1"/>
      <c r="MI543" s="1"/>
      <c r="MJ543" s="1"/>
      <c r="MK543" s="1"/>
      <c r="ML543" s="1"/>
      <c r="MM543" s="1"/>
      <c r="MN543" s="1"/>
      <c r="MO543" s="1"/>
      <c r="MP543" s="1"/>
      <c r="MQ543" s="34"/>
      <c r="MR543" s="2"/>
      <c r="MS543" s="2"/>
      <c r="MT543" s="2"/>
      <c r="MU543" s="2"/>
    </row>
    <row r="544" spans="1:359" s="26" customFormat="1" ht="81">
      <c r="A544" s="492"/>
      <c r="B544" s="148">
        <v>13</v>
      </c>
      <c r="C544" s="571"/>
      <c r="D544" s="132" t="s">
        <v>1591</v>
      </c>
      <c r="E544" s="133" t="s">
        <v>1651</v>
      </c>
      <c r="F544" s="133" t="s">
        <v>1648</v>
      </c>
      <c r="G544" s="141" t="s">
        <v>27</v>
      </c>
      <c r="H544" s="208"/>
      <c r="I544" s="133" t="s">
        <v>1589</v>
      </c>
      <c r="J544" s="353">
        <v>100000</v>
      </c>
      <c r="K544" s="203"/>
      <c r="L544" s="148" t="s">
        <v>27</v>
      </c>
      <c r="M544" s="406"/>
      <c r="N544" s="148" t="s">
        <v>27</v>
      </c>
      <c r="O544" s="407"/>
      <c r="P544" s="367">
        <v>0</v>
      </c>
      <c r="Q544" s="148"/>
      <c r="R544" s="208"/>
      <c r="S544" s="148"/>
      <c r="T544" s="148" t="s">
        <v>27</v>
      </c>
      <c r="U544" s="141" t="s">
        <v>400</v>
      </c>
      <c r="V544" s="142"/>
      <c r="W544" s="155"/>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c r="FK544" s="1"/>
      <c r="FL544" s="1"/>
      <c r="FM544" s="1"/>
      <c r="FN544" s="1"/>
      <c r="FO544" s="1"/>
      <c r="FP544" s="1"/>
      <c r="FQ544" s="1"/>
      <c r="FR544" s="1"/>
      <c r="FS544" s="1"/>
      <c r="FT544" s="1"/>
      <c r="FU544" s="1"/>
      <c r="FV544" s="1"/>
      <c r="FW544" s="1"/>
      <c r="FX544" s="1"/>
      <c r="FY544" s="1"/>
      <c r="FZ544" s="1"/>
      <c r="GA544" s="1"/>
      <c r="GB544" s="1"/>
      <c r="GC544" s="1"/>
      <c r="GD544" s="1"/>
      <c r="GE544" s="1"/>
      <c r="GF544" s="1"/>
      <c r="GG544" s="1"/>
      <c r="GH544" s="1"/>
      <c r="GI544" s="1"/>
      <c r="GJ544" s="1"/>
      <c r="GK544" s="1"/>
      <c r="GL544" s="1"/>
      <c r="GM544" s="1"/>
      <c r="GN544" s="1"/>
      <c r="GO544" s="1"/>
      <c r="GP544" s="1"/>
      <c r="GQ544" s="1"/>
      <c r="GR544" s="1"/>
      <c r="GS544" s="1"/>
      <c r="GT544" s="1"/>
      <c r="GU544" s="1"/>
      <c r="GV544" s="1"/>
      <c r="GW544" s="1"/>
      <c r="GX544" s="1"/>
      <c r="GY544" s="1"/>
      <c r="GZ544" s="1"/>
      <c r="HA544" s="1"/>
      <c r="HB544" s="1"/>
      <c r="HC544" s="1"/>
      <c r="HD544" s="1"/>
      <c r="HE544" s="1"/>
      <c r="HF544" s="1"/>
      <c r="HG544" s="1"/>
      <c r="HH544" s="1"/>
      <c r="HI544" s="1"/>
      <c r="HJ544" s="1"/>
      <c r="HK544" s="1"/>
      <c r="HL544" s="1"/>
      <c r="HM544" s="1"/>
      <c r="HN544" s="1"/>
      <c r="HO544" s="1"/>
      <c r="HP544" s="1"/>
      <c r="HQ544" s="1"/>
      <c r="HR544" s="1"/>
      <c r="HS544" s="1"/>
      <c r="HT544" s="1"/>
      <c r="HU544" s="1"/>
      <c r="HV544" s="1"/>
      <c r="HW544" s="1"/>
      <c r="HX544" s="1"/>
      <c r="HY544" s="1"/>
      <c r="HZ544" s="1"/>
      <c r="IA544" s="1"/>
      <c r="IB544" s="1"/>
      <c r="IC544" s="1"/>
      <c r="ID544" s="1"/>
      <c r="IE544" s="1"/>
      <c r="IF544" s="1"/>
      <c r="IG544" s="1"/>
      <c r="IH544" s="1"/>
      <c r="II544" s="1"/>
      <c r="IJ544" s="1"/>
      <c r="IK544" s="1"/>
      <c r="IL544" s="1"/>
      <c r="IM544" s="1"/>
      <c r="IN544" s="1"/>
      <c r="IO544" s="1"/>
      <c r="IP544" s="1"/>
      <c r="IQ544" s="1"/>
      <c r="IR544" s="1"/>
      <c r="IS544" s="1"/>
      <c r="IT544" s="1"/>
      <c r="IU544" s="1"/>
      <c r="IV544" s="1"/>
      <c r="IW544" s="1"/>
      <c r="IX544" s="1"/>
      <c r="IY544" s="1"/>
      <c r="IZ544" s="1"/>
      <c r="JA544" s="1"/>
      <c r="JB544" s="1"/>
      <c r="JC544" s="1"/>
      <c r="JD544" s="1"/>
      <c r="JE544" s="1"/>
      <c r="JF544" s="1"/>
      <c r="JG544" s="1"/>
      <c r="JH544" s="1"/>
      <c r="JI544" s="1"/>
      <c r="JJ544" s="1"/>
      <c r="JK544" s="1"/>
      <c r="JL544" s="1"/>
      <c r="JM544" s="1"/>
      <c r="JN544" s="1"/>
      <c r="JO544" s="1"/>
      <c r="JP544" s="1"/>
      <c r="JQ544" s="1"/>
      <c r="JR544" s="1"/>
      <c r="JS544" s="1"/>
      <c r="JT544" s="1"/>
      <c r="JU544" s="1"/>
      <c r="JV544" s="1"/>
      <c r="JW544" s="1"/>
      <c r="JX544" s="1"/>
      <c r="JY544" s="1"/>
      <c r="JZ544" s="1"/>
      <c r="KA544" s="1"/>
      <c r="KB544" s="1"/>
      <c r="KC544" s="1"/>
      <c r="KD544" s="1"/>
      <c r="KE544" s="1"/>
      <c r="KF544" s="1"/>
      <c r="KG544" s="1"/>
      <c r="KH544" s="1"/>
      <c r="KI544" s="1"/>
      <c r="KJ544" s="1"/>
      <c r="KK544" s="1"/>
      <c r="KL544" s="1"/>
      <c r="KM544" s="1"/>
      <c r="KN544" s="1"/>
      <c r="KO544" s="1"/>
      <c r="KP544" s="1"/>
      <c r="KQ544" s="1"/>
      <c r="KR544" s="1"/>
      <c r="KS544" s="1"/>
      <c r="KT544" s="1"/>
      <c r="KU544" s="1"/>
      <c r="KV544" s="1"/>
      <c r="KW544" s="1"/>
      <c r="KX544" s="1"/>
      <c r="KY544" s="1"/>
      <c r="KZ544" s="1"/>
      <c r="LA544" s="1"/>
      <c r="LB544" s="1"/>
      <c r="LC544" s="1"/>
      <c r="LD544" s="1"/>
      <c r="LE544" s="1"/>
      <c r="LF544" s="1"/>
      <c r="LG544" s="1"/>
      <c r="LH544" s="1"/>
      <c r="LI544" s="1"/>
      <c r="LJ544" s="1"/>
      <c r="LK544" s="1"/>
      <c r="LL544" s="1"/>
      <c r="LM544" s="1"/>
      <c r="LN544" s="1"/>
      <c r="LO544" s="1"/>
      <c r="LP544" s="1"/>
      <c r="LQ544" s="1"/>
      <c r="LR544" s="1"/>
      <c r="LS544" s="1"/>
      <c r="LT544" s="1"/>
      <c r="LU544" s="1"/>
      <c r="LV544" s="1"/>
      <c r="LW544" s="1"/>
      <c r="LX544" s="1"/>
      <c r="LY544" s="1"/>
      <c r="LZ544" s="1"/>
      <c r="MA544" s="1"/>
      <c r="MB544" s="1"/>
      <c r="MC544" s="1"/>
      <c r="MD544" s="1"/>
      <c r="ME544" s="1"/>
      <c r="MF544" s="1"/>
      <c r="MG544" s="1"/>
      <c r="MH544" s="1"/>
      <c r="MI544" s="1"/>
      <c r="MJ544" s="1"/>
      <c r="MK544" s="1"/>
      <c r="ML544" s="1"/>
      <c r="MM544" s="1"/>
      <c r="MN544" s="1"/>
      <c r="MO544" s="1"/>
      <c r="MP544" s="1"/>
      <c r="MQ544" s="34"/>
      <c r="MR544" s="2"/>
      <c r="MS544" s="2"/>
      <c r="MT544" s="2"/>
      <c r="MU544" s="2"/>
    </row>
    <row r="545" spans="1:359" s="26" customFormat="1" ht="81">
      <c r="A545" s="492"/>
      <c r="B545" s="148">
        <v>14</v>
      </c>
      <c r="C545" s="552"/>
      <c r="D545" s="132" t="s">
        <v>1592</v>
      </c>
      <c r="E545" s="133" t="s">
        <v>1588</v>
      </c>
      <c r="F545" s="133" t="s">
        <v>1649</v>
      </c>
      <c r="G545" s="141" t="s">
        <v>27</v>
      </c>
      <c r="H545" s="208"/>
      <c r="I545" s="133" t="s">
        <v>1589</v>
      </c>
      <c r="J545" s="353">
        <v>10000000</v>
      </c>
      <c r="K545" s="203"/>
      <c r="L545" s="148" t="s">
        <v>27</v>
      </c>
      <c r="M545" s="406"/>
      <c r="N545" s="148" t="s">
        <v>27</v>
      </c>
      <c r="O545" s="407"/>
      <c r="P545" s="367">
        <v>0</v>
      </c>
      <c r="Q545" s="148"/>
      <c r="R545" s="208"/>
      <c r="S545" s="148" t="s">
        <v>27</v>
      </c>
      <c r="T545" s="148" t="s">
        <v>27</v>
      </c>
      <c r="U545" s="141" t="s">
        <v>400</v>
      </c>
      <c r="V545" s="142"/>
      <c r="W545" s="155"/>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c r="FK545" s="1"/>
      <c r="FL545" s="1"/>
      <c r="FM545" s="1"/>
      <c r="FN545" s="1"/>
      <c r="FO545" s="1"/>
      <c r="FP545" s="1"/>
      <c r="FQ545" s="1"/>
      <c r="FR545" s="1"/>
      <c r="FS545" s="1"/>
      <c r="FT545" s="1"/>
      <c r="FU545" s="1"/>
      <c r="FV545" s="1"/>
      <c r="FW545" s="1"/>
      <c r="FX545" s="1"/>
      <c r="FY545" s="1"/>
      <c r="FZ545" s="1"/>
      <c r="GA545" s="1"/>
      <c r="GB545" s="1"/>
      <c r="GC545" s="1"/>
      <c r="GD545" s="1"/>
      <c r="GE545" s="1"/>
      <c r="GF545" s="1"/>
      <c r="GG545" s="1"/>
      <c r="GH545" s="1"/>
      <c r="GI545" s="1"/>
      <c r="GJ545" s="1"/>
      <c r="GK545" s="1"/>
      <c r="GL545" s="1"/>
      <c r="GM545" s="1"/>
      <c r="GN545" s="1"/>
      <c r="GO545" s="1"/>
      <c r="GP545" s="1"/>
      <c r="GQ545" s="1"/>
      <c r="GR545" s="1"/>
      <c r="GS545" s="1"/>
      <c r="GT545" s="1"/>
      <c r="GU545" s="1"/>
      <c r="GV545" s="1"/>
      <c r="GW545" s="1"/>
      <c r="GX545" s="1"/>
      <c r="GY545" s="1"/>
      <c r="GZ545" s="1"/>
      <c r="HA545" s="1"/>
      <c r="HB545" s="1"/>
      <c r="HC545" s="1"/>
      <c r="HD545" s="1"/>
      <c r="HE545" s="1"/>
      <c r="HF545" s="1"/>
      <c r="HG545" s="1"/>
      <c r="HH545" s="1"/>
      <c r="HI545" s="1"/>
      <c r="HJ545" s="1"/>
      <c r="HK545" s="1"/>
      <c r="HL545" s="1"/>
      <c r="HM545" s="1"/>
      <c r="HN545" s="1"/>
      <c r="HO545" s="1"/>
      <c r="HP545" s="1"/>
      <c r="HQ545" s="1"/>
      <c r="HR545" s="1"/>
      <c r="HS545" s="1"/>
      <c r="HT545" s="1"/>
      <c r="HU545" s="1"/>
      <c r="HV545" s="1"/>
      <c r="HW545" s="1"/>
      <c r="HX545" s="1"/>
      <c r="HY545" s="1"/>
      <c r="HZ545" s="1"/>
      <c r="IA545" s="1"/>
      <c r="IB545" s="1"/>
      <c r="IC545" s="1"/>
      <c r="ID545" s="1"/>
      <c r="IE545" s="1"/>
      <c r="IF545" s="1"/>
      <c r="IG545" s="1"/>
      <c r="IH545" s="1"/>
      <c r="II545" s="1"/>
      <c r="IJ545" s="1"/>
      <c r="IK545" s="1"/>
      <c r="IL545" s="1"/>
      <c r="IM545" s="1"/>
      <c r="IN545" s="1"/>
      <c r="IO545" s="1"/>
      <c r="IP545" s="1"/>
      <c r="IQ545" s="1"/>
      <c r="IR545" s="1"/>
      <c r="IS545" s="1"/>
      <c r="IT545" s="1"/>
      <c r="IU545" s="1"/>
      <c r="IV545" s="1"/>
      <c r="IW545" s="1"/>
      <c r="IX545" s="1"/>
      <c r="IY545" s="1"/>
      <c r="IZ545" s="1"/>
      <c r="JA545" s="1"/>
      <c r="JB545" s="1"/>
      <c r="JC545" s="1"/>
      <c r="JD545" s="1"/>
      <c r="JE545" s="1"/>
      <c r="JF545" s="1"/>
      <c r="JG545" s="1"/>
      <c r="JH545" s="1"/>
      <c r="JI545" s="1"/>
      <c r="JJ545" s="1"/>
      <c r="JK545" s="1"/>
      <c r="JL545" s="1"/>
      <c r="JM545" s="1"/>
      <c r="JN545" s="1"/>
      <c r="JO545" s="1"/>
      <c r="JP545" s="1"/>
      <c r="JQ545" s="1"/>
      <c r="JR545" s="1"/>
      <c r="JS545" s="1"/>
      <c r="JT545" s="1"/>
      <c r="JU545" s="1"/>
      <c r="JV545" s="1"/>
      <c r="JW545" s="1"/>
      <c r="JX545" s="1"/>
      <c r="JY545" s="1"/>
      <c r="JZ545" s="1"/>
      <c r="KA545" s="1"/>
      <c r="KB545" s="1"/>
      <c r="KC545" s="1"/>
      <c r="KD545" s="1"/>
      <c r="KE545" s="1"/>
      <c r="KF545" s="1"/>
      <c r="KG545" s="1"/>
      <c r="KH545" s="1"/>
      <c r="KI545" s="1"/>
      <c r="KJ545" s="1"/>
      <c r="KK545" s="1"/>
      <c r="KL545" s="1"/>
      <c r="KM545" s="1"/>
      <c r="KN545" s="1"/>
      <c r="KO545" s="1"/>
      <c r="KP545" s="1"/>
      <c r="KQ545" s="1"/>
      <c r="KR545" s="1"/>
      <c r="KS545" s="1"/>
      <c r="KT545" s="1"/>
      <c r="KU545" s="1"/>
      <c r="KV545" s="1"/>
      <c r="KW545" s="1"/>
      <c r="KX545" s="1"/>
      <c r="KY545" s="1"/>
      <c r="KZ545" s="1"/>
      <c r="LA545" s="1"/>
      <c r="LB545" s="1"/>
      <c r="LC545" s="1"/>
      <c r="LD545" s="1"/>
      <c r="LE545" s="1"/>
      <c r="LF545" s="1"/>
      <c r="LG545" s="1"/>
      <c r="LH545" s="1"/>
      <c r="LI545" s="1"/>
      <c r="LJ545" s="1"/>
      <c r="LK545" s="1"/>
      <c r="LL545" s="1"/>
      <c r="LM545" s="1"/>
      <c r="LN545" s="1"/>
      <c r="LO545" s="1"/>
      <c r="LP545" s="1"/>
      <c r="LQ545" s="1"/>
      <c r="LR545" s="1"/>
      <c r="LS545" s="1"/>
      <c r="LT545" s="1"/>
      <c r="LU545" s="1"/>
      <c r="LV545" s="1"/>
      <c r="LW545" s="1"/>
      <c r="LX545" s="1"/>
      <c r="LY545" s="1"/>
      <c r="LZ545" s="1"/>
      <c r="MA545" s="1"/>
      <c r="MB545" s="1"/>
      <c r="MC545" s="1"/>
      <c r="MD545" s="1"/>
      <c r="ME545" s="1"/>
      <c r="MF545" s="1"/>
      <c r="MG545" s="1"/>
      <c r="MH545" s="1"/>
      <c r="MI545" s="1"/>
      <c r="MJ545" s="1"/>
      <c r="MK545" s="1"/>
      <c r="ML545" s="1"/>
      <c r="MM545" s="1"/>
      <c r="MN545" s="1"/>
      <c r="MO545" s="1"/>
      <c r="MP545" s="1"/>
      <c r="MQ545" s="34"/>
      <c r="MR545" s="2"/>
      <c r="MS545" s="2"/>
      <c r="MT545" s="2"/>
      <c r="MU545" s="2"/>
    </row>
    <row r="546" spans="1:359" s="76" customFormat="1" ht="202.5">
      <c r="A546" s="493"/>
      <c r="B546" s="195">
        <v>15</v>
      </c>
      <c r="C546" s="244" t="s">
        <v>1877</v>
      </c>
      <c r="D546" s="244" t="s">
        <v>1809</v>
      </c>
      <c r="E546" s="244" t="s">
        <v>1810</v>
      </c>
      <c r="F546" s="244" t="s">
        <v>1811</v>
      </c>
      <c r="G546" s="244"/>
      <c r="H546" s="191" t="s">
        <v>27</v>
      </c>
      <c r="I546" s="236" t="s">
        <v>1812</v>
      </c>
      <c r="J546" s="285">
        <v>180000</v>
      </c>
      <c r="K546" s="298"/>
      <c r="L546" s="195" t="s">
        <v>27</v>
      </c>
      <c r="M546" s="473"/>
      <c r="N546" s="195" t="s">
        <v>27</v>
      </c>
      <c r="O546" s="474"/>
      <c r="P546" s="283">
        <v>1</v>
      </c>
      <c r="Q546" s="475"/>
      <c r="R546" s="475"/>
      <c r="S546" s="282"/>
      <c r="T546" s="191" t="s">
        <v>1813</v>
      </c>
      <c r="U546" s="191" t="s">
        <v>1814</v>
      </c>
      <c r="V546" s="186"/>
      <c r="W546" s="18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c r="CV546" s="7"/>
      <c r="CW546" s="7"/>
      <c r="CX546" s="7"/>
      <c r="CY546" s="7"/>
      <c r="CZ546" s="7"/>
      <c r="DA546" s="7"/>
      <c r="DB546" s="7"/>
      <c r="DC546" s="7"/>
      <c r="DD546" s="7"/>
      <c r="DE546" s="7"/>
      <c r="DF546" s="7"/>
      <c r="DG546" s="7"/>
      <c r="DH546" s="7"/>
      <c r="DI546" s="7"/>
      <c r="DJ546" s="7"/>
      <c r="DK546" s="7"/>
      <c r="DL546" s="7"/>
      <c r="DM546" s="7"/>
      <c r="DN546" s="7"/>
      <c r="DO546" s="7"/>
      <c r="DP546" s="7"/>
      <c r="DQ546" s="7"/>
      <c r="DR546" s="7"/>
      <c r="DS546" s="7"/>
      <c r="DT546" s="7"/>
      <c r="DU546" s="7"/>
      <c r="DV546" s="7"/>
      <c r="DW546" s="7"/>
      <c r="DX546" s="7"/>
      <c r="DY546" s="7"/>
      <c r="DZ546" s="7"/>
      <c r="EA546" s="7"/>
      <c r="EB546" s="7"/>
      <c r="EC546" s="7"/>
      <c r="ED546" s="7"/>
      <c r="EE546" s="7"/>
      <c r="EF546" s="7"/>
      <c r="EG546" s="7"/>
      <c r="EH546" s="7"/>
      <c r="EI546" s="7"/>
      <c r="EJ546" s="7"/>
      <c r="EK546" s="7"/>
      <c r="EL546" s="7"/>
      <c r="EM546" s="7"/>
      <c r="EN546" s="7"/>
      <c r="EO546" s="7"/>
      <c r="EP546" s="7"/>
      <c r="EQ546" s="7"/>
      <c r="ER546" s="7"/>
      <c r="ES546" s="7"/>
      <c r="ET546" s="7"/>
      <c r="EU546" s="7"/>
      <c r="EV546" s="7"/>
      <c r="EW546" s="7"/>
      <c r="EX546" s="7"/>
      <c r="EY546" s="7"/>
      <c r="EZ546" s="7"/>
      <c r="FA546" s="7"/>
      <c r="FB546" s="7"/>
      <c r="FC546" s="7"/>
      <c r="FD546" s="7"/>
      <c r="FE546" s="7"/>
      <c r="FF546" s="7"/>
      <c r="FG546" s="7"/>
      <c r="FH546" s="7"/>
      <c r="FI546" s="7"/>
      <c r="FJ546" s="7"/>
      <c r="FK546" s="7"/>
      <c r="FL546" s="7"/>
      <c r="FM546" s="7"/>
      <c r="FN546" s="7"/>
      <c r="FO546" s="7"/>
      <c r="FP546" s="7"/>
      <c r="FQ546" s="7"/>
      <c r="FR546" s="7"/>
      <c r="FS546" s="7"/>
      <c r="FT546" s="7"/>
      <c r="FU546" s="7"/>
      <c r="FV546" s="7"/>
      <c r="FW546" s="7"/>
      <c r="FX546" s="7"/>
      <c r="FY546" s="7"/>
      <c r="FZ546" s="7"/>
      <c r="GA546" s="7"/>
      <c r="GB546" s="7"/>
      <c r="GC546" s="7"/>
      <c r="GD546" s="7"/>
      <c r="GE546" s="7"/>
      <c r="GF546" s="7"/>
      <c r="GG546" s="7"/>
      <c r="GH546" s="7"/>
      <c r="GI546" s="7"/>
      <c r="GJ546" s="7"/>
      <c r="GK546" s="7"/>
      <c r="GL546" s="7"/>
      <c r="GM546" s="7"/>
      <c r="GN546" s="7"/>
      <c r="GO546" s="7"/>
      <c r="GP546" s="7"/>
      <c r="GQ546" s="7"/>
      <c r="GR546" s="7"/>
      <c r="GS546" s="7"/>
      <c r="GT546" s="7"/>
      <c r="GU546" s="7"/>
      <c r="GV546" s="7"/>
      <c r="GW546" s="7"/>
      <c r="GX546" s="7"/>
      <c r="GY546" s="7"/>
      <c r="GZ546" s="7"/>
      <c r="HA546" s="7"/>
      <c r="HB546" s="7"/>
      <c r="HC546" s="7"/>
      <c r="HD546" s="7"/>
      <c r="HE546" s="7"/>
      <c r="HF546" s="7"/>
      <c r="HG546" s="7"/>
      <c r="HH546" s="7"/>
      <c r="HI546" s="7"/>
      <c r="HJ546" s="7"/>
      <c r="HK546" s="7"/>
      <c r="HL546" s="7"/>
      <c r="HM546" s="7"/>
      <c r="HN546" s="7"/>
      <c r="HO546" s="7"/>
      <c r="HP546" s="7"/>
      <c r="HQ546" s="7"/>
      <c r="HR546" s="7"/>
      <c r="HS546" s="7"/>
      <c r="HT546" s="7"/>
      <c r="HU546" s="7"/>
      <c r="HV546" s="7"/>
      <c r="HW546" s="7"/>
      <c r="HX546" s="7"/>
      <c r="HY546" s="7"/>
      <c r="HZ546" s="7"/>
      <c r="IA546" s="7"/>
      <c r="IB546" s="7"/>
      <c r="IC546" s="7"/>
      <c r="ID546" s="7"/>
      <c r="IE546" s="7"/>
      <c r="IF546" s="7"/>
      <c r="IG546" s="7"/>
      <c r="IH546" s="7"/>
      <c r="II546" s="7"/>
      <c r="IJ546" s="7"/>
      <c r="IK546" s="7"/>
      <c r="IL546" s="7"/>
      <c r="IM546" s="7"/>
      <c r="IN546" s="7"/>
      <c r="IO546" s="7"/>
      <c r="IP546" s="7"/>
      <c r="IQ546" s="7"/>
      <c r="IR546" s="7"/>
      <c r="IS546" s="7"/>
      <c r="IT546" s="7"/>
      <c r="IU546" s="7"/>
      <c r="IV546" s="7"/>
      <c r="IW546" s="7"/>
      <c r="IX546" s="7"/>
      <c r="IY546" s="7"/>
      <c r="IZ546" s="7"/>
      <c r="JA546" s="7"/>
      <c r="JB546" s="7"/>
      <c r="JC546" s="7"/>
      <c r="JD546" s="7"/>
      <c r="JE546" s="7"/>
      <c r="JF546" s="7"/>
      <c r="JG546" s="7"/>
      <c r="JH546" s="7"/>
      <c r="JI546" s="7"/>
      <c r="JJ546" s="7"/>
      <c r="JK546" s="7"/>
      <c r="JL546" s="7"/>
      <c r="JM546" s="7"/>
      <c r="JN546" s="7"/>
      <c r="JO546" s="7"/>
      <c r="JP546" s="7"/>
      <c r="JQ546" s="7"/>
      <c r="JR546" s="7"/>
      <c r="JS546" s="7"/>
      <c r="JT546" s="7"/>
      <c r="JU546" s="7"/>
      <c r="JV546" s="7"/>
      <c r="JW546" s="7"/>
      <c r="JX546" s="7"/>
      <c r="JY546" s="7"/>
      <c r="JZ546" s="7"/>
      <c r="KA546" s="7"/>
      <c r="KB546" s="7"/>
      <c r="KC546" s="7"/>
      <c r="KD546" s="7"/>
      <c r="KE546" s="7"/>
      <c r="KF546" s="7"/>
      <c r="KG546" s="7"/>
      <c r="KH546" s="7"/>
      <c r="KI546" s="7"/>
      <c r="KJ546" s="7"/>
      <c r="KK546" s="7"/>
      <c r="KL546" s="7"/>
      <c r="KM546" s="7"/>
      <c r="KN546" s="7"/>
      <c r="KO546" s="7"/>
      <c r="KP546" s="7"/>
      <c r="KQ546" s="7"/>
      <c r="KR546" s="7"/>
      <c r="KS546" s="7"/>
      <c r="KT546" s="7"/>
      <c r="KU546" s="7"/>
      <c r="KV546" s="7"/>
      <c r="KW546" s="7"/>
      <c r="KX546" s="7"/>
      <c r="KY546" s="7"/>
      <c r="KZ546" s="7"/>
      <c r="LA546" s="7"/>
      <c r="LB546" s="7"/>
      <c r="LC546" s="7"/>
      <c r="LD546" s="7"/>
      <c r="LE546" s="7"/>
      <c r="LF546" s="7"/>
      <c r="LG546" s="7"/>
      <c r="LH546" s="7"/>
      <c r="LI546" s="7"/>
      <c r="LJ546" s="7"/>
      <c r="LK546" s="7"/>
      <c r="LL546" s="7"/>
      <c r="LM546" s="7"/>
      <c r="LN546" s="7"/>
      <c r="LO546" s="7"/>
      <c r="LP546" s="7"/>
      <c r="LQ546" s="7"/>
      <c r="LR546" s="7"/>
      <c r="LS546" s="7"/>
      <c r="LT546" s="7"/>
      <c r="LU546" s="7"/>
      <c r="LV546" s="7"/>
      <c r="LW546" s="7"/>
      <c r="LX546" s="7"/>
      <c r="LY546" s="7"/>
      <c r="LZ546" s="7"/>
      <c r="MA546" s="7"/>
      <c r="MB546" s="7"/>
      <c r="MC546" s="7"/>
      <c r="MD546" s="7"/>
      <c r="ME546" s="7"/>
      <c r="MF546" s="7"/>
      <c r="MG546" s="7"/>
      <c r="MH546" s="7"/>
      <c r="MI546" s="7"/>
      <c r="MJ546" s="7"/>
      <c r="MK546" s="7"/>
      <c r="ML546" s="7"/>
      <c r="MM546" s="7"/>
      <c r="MN546" s="7"/>
      <c r="MO546" s="7"/>
      <c r="MP546" s="7"/>
      <c r="MQ546" s="75"/>
      <c r="MR546" s="13"/>
      <c r="MS546" s="13"/>
      <c r="MT546" s="13"/>
      <c r="MU546" s="13"/>
    </row>
    <row r="547" spans="1:359" ht="42" customHeight="1">
      <c r="A547" s="562" t="s">
        <v>1536</v>
      </c>
      <c r="B547" s="563"/>
      <c r="C547" s="563"/>
      <c r="D547" s="563"/>
      <c r="E547" s="563"/>
      <c r="F547" s="563"/>
      <c r="G547" s="563"/>
      <c r="H547" s="563"/>
      <c r="I547" s="563"/>
      <c r="J547" s="563"/>
      <c r="K547" s="563"/>
      <c r="L547" s="563"/>
      <c r="M547" s="563"/>
      <c r="N547" s="563"/>
      <c r="O547" s="563"/>
      <c r="P547" s="563"/>
      <c r="Q547" s="563"/>
      <c r="R547" s="563"/>
      <c r="S547" s="563"/>
      <c r="T547" s="563"/>
      <c r="U547" s="564"/>
      <c r="V547" s="142"/>
      <c r="W547" s="155"/>
    </row>
    <row r="548" spans="1:359" s="118" customFormat="1" ht="60.75">
      <c r="A548" s="499"/>
      <c r="B548" s="148">
        <v>1</v>
      </c>
      <c r="C548" s="175" t="s">
        <v>1620</v>
      </c>
      <c r="D548" s="175" t="s">
        <v>1621</v>
      </c>
      <c r="E548" s="175" t="s">
        <v>1692</v>
      </c>
      <c r="F548" s="132" t="s">
        <v>1644</v>
      </c>
      <c r="G548" s="409" t="s">
        <v>27</v>
      </c>
      <c r="H548" s="410"/>
      <c r="I548" s="134" t="s">
        <v>1622</v>
      </c>
      <c r="J548" s="168">
        <v>30000</v>
      </c>
      <c r="K548" s="178"/>
      <c r="L548" s="178"/>
      <c r="M548" s="409" t="s">
        <v>27</v>
      </c>
      <c r="N548" s="148" t="s">
        <v>27</v>
      </c>
      <c r="O548" s="208"/>
      <c r="P548" s="367">
        <v>0</v>
      </c>
      <c r="Q548" s="203"/>
      <c r="R548" s="203"/>
      <c r="S548" s="178"/>
      <c r="T548" s="409" t="s">
        <v>27</v>
      </c>
      <c r="U548" s="141" t="s">
        <v>400</v>
      </c>
      <c r="V548" s="142"/>
      <c r="W548" s="155"/>
      <c r="X548" s="116"/>
      <c r="Y548" s="116"/>
      <c r="Z548" s="116"/>
      <c r="AA548" s="116"/>
      <c r="AB548" s="116"/>
      <c r="AC548" s="116"/>
      <c r="AD548" s="116"/>
      <c r="AE548" s="116"/>
      <c r="AF548" s="116"/>
      <c r="AG548" s="116"/>
      <c r="AH548" s="116"/>
      <c r="AI548" s="116"/>
      <c r="AJ548" s="116"/>
      <c r="AK548" s="116"/>
      <c r="AL548" s="116"/>
      <c r="AM548" s="116"/>
      <c r="AN548" s="116"/>
      <c r="AO548" s="116"/>
      <c r="AP548" s="116"/>
      <c r="AQ548" s="116"/>
      <c r="AR548" s="116"/>
      <c r="AS548" s="116"/>
      <c r="AT548" s="116"/>
      <c r="AU548" s="116"/>
      <c r="AV548" s="116"/>
      <c r="AW548" s="116"/>
      <c r="AX548" s="116"/>
      <c r="AY548" s="116"/>
      <c r="AZ548" s="116"/>
      <c r="BA548" s="116"/>
      <c r="BB548" s="116"/>
      <c r="BC548" s="116"/>
      <c r="BD548" s="116"/>
      <c r="BE548" s="116"/>
      <c r="BF548" s="116"/>
      <c r="BG548" s="116"/>
      <c r="BH548" s="116"/>
      <c r="BI548" s="116"/>
      <c r="BJ548" s="116"/>
      <c r="BK548" s="116"/>
      <c r="BL548" s="116"/>
      <c r="BM548" s="116"/>
      <c r="BN548" s="116"/>
      <c r="BO548" s="116"/>
      <c r="BP548" s="116"/>
      <c r="BQ548" s="116"/>
      <c r="BR548" s="116"/>
      <c r="BS548" s="116"/>
      <c r="BT548" s="116"/>
      <c r="BU548" s="116"/>
      <c r="BV548" s="116"/>
      <c r="BW548" s="116"/>
      <c r="BX548" s="116"/>
      <c r="BY548" s="116"/>
      <c r="BZ548" s="116"/>
      <c r="CA548" s="116"/>
      <c r="CB548" s="116"/>
      <c r="CC548" s="116"/>
      <c r="CD548" s="116"/>
      <c r="CE548" s="116"/>
      <c r="CF548" s="116"/>
      <c r="CG548" s="116"/>
      <c r="CH548" s="116"/>
      <c r="CI548" s="116"/>
      <c r="CJ548" s="116"/>
      <c r="CK548" s="116"/>
      <c r="CL548" s="116"/>
      <c r="CM548" s="116"/>
      <c r="CN548" s="116"/>
      <c r="CO548" s="116"/>
      <c r="CP548" s="116"/>
      <c r="CQ548" s="116"/>
      <c r="CR548" s="116"/>
      <c r="CS548" s="116"/>
      <c r="CT548" s="116"/>
      <c r="CU548" s="116"/>
      <c r="CV548" s="116"/>
      <c r="CW548" s="116"/>
      <c r="CX548" s="116"/>
      <c r="CY548" s="116"/>
      <c r="CZ548" s="116"/>
      <c r="DA548" s="116"/>
      <c r="DB548" s="116"/>
      <c r="DC548" s="116"/>
      <c r="DD548" s="116"/>
      <c r="DE548" s="116"/>
      <c r="DF548" s="116"/>
      <c r="DG548" s="116"/>
      <c r="DH548" s="116"/>
      <c r="DI548" s="116"/>
      <c r="DJ548" s="116"/>
      <c r="DK548" s="116"/>
      <c r="DL548" s="116"/>
      <c r="DM548" s="116"/>
      <c r="DN548" s="116"/>
      <c r="DO548" s="116"/>
      <c r="DP548" s="116"/>
      <c r="DQ548" s="116"/>
      <c r="DR548" s="116"/>
      <c r="DS548" s="116"/>
      <c r="DT548" s="116"/>
      <c r="DU548" s="116"/>
      <c r="DV548" s="116"/>
      <c r="DW548" s="116"/>
      <c r="DX548" s="116"/>
      <c r="DY548" s="116"/>
      <c r="DZ548" s="116"/>
      <c r="EA548" s="116"/>
      <c r="EB548" s="116"/>
      <c r="EC548" s="116"/>
      <c r="ED548" s="116"/>
      <c r="EE548" s="116"/>
      <c r="EF548" s="116"/>
      <c r="EG548" s="116"/>
      <c r="EH548" s="116"/>
      <c r="EI548" s="116"/>
      <c r="EJ548" s="116"/>
      <c r="EK548" s="116"/>
      <c r="EL548" s="116"/>
      <c r="EM548" s="116"/>
      <c r="EN548" s="116"/>
      <c r="EO548" s="116"/>
      <c r="EP548" s="116"/>
      <c r="EQ548" s="116"/>
      <c r="ER548" s="116"/>
      <c r="ES548" s="116"/>
      <c r="ET548" s="116"/>
      <c r="EU548" s="116"/>
      <c r="EV548" s="116"/>
      <c r="EW548" s="116"/>
      <c r="EX548" s="116"/>
      <c r="EY548" s="116"/>
      <c r="EZ548" s="116"/>
      <c r="FA548" s="116"/>
      <c r="FB548" s="116"/>
      <c r="FC548" s="116"/>
      <c r="FD548" s="116"/>
      <c r="FE548" s="116"/>
      <c r="FF548" s="116"/>
      <c r="FG548" s="116"/>
      <c r="FH548" s="116"/>
      <c r="FI548" s="116"/>
      <c r="FJ548" s="116"/>
      <c r="FK548" s="116"/>
      <c r="FL548" s="116"/>
      <c r="FM548" s="116"/>
      <c r="FN548" s="116"/>
      <c r="FO548" s="116"/>
      <c r="FP548" s="116"/>
      <c r="FQ548" s="116"/>
      <c r="FR548" s="116"/>
      <c r="FS548" s="116"/>
      <c r="FT548" s="116"/>
      <c r="FU548" s="116"/>
      <c r="FV548" s="116"/>
      <c r="FW548" s="116"/>
      <c r="FX548" s="116"/>
      <c r="FY548" s="116"/>
      <c r="FZ548" s="116"/>
      <c r="GA548" s="116"/>
      <c r="GB548" s="116"/>
      <c r="GC548" s="116"/>
      <c r="GD548" s="116"/>
      <c r="GE548" s="116"/>
      <c r="GF548" s="116"/>
      <c r="GG548" s="116"/>
      <c r="GH548" s="116"/>
      <c r="GI548" s="116"/>
      <c r="GJ548" s="116"/>
      <c r="GK548" s="116"/>
      <c r="GL548" s="116"/>
      <c r="GM548" s="116"/>
      <c r="GN548" s="116"/>
      <c r="GO548" s="116"/>
      <c r="GP548" s="116"/>
      <c r="GQ548" s="116"/>
      <c r="GR548" s="116"/>
      <c r="GS548" s="116"/>
      <c r="GT548" s="116"/>
      <c r="GU548" s="116"/>
      <c r="GV548" s="116"/>
      <c r="GW548" s="116"/>
      <c r="GX548" s="116"/>
      <c r="GY548" s="116"/>
      <c r="GZ548" s="116"/>
      <c r="HA548" s="116"/>
      <c r="HB548" s="116"/>
      <c r="HC548" s="116"/>
      <c r="HD548" s="116"/>
      <c r="HE548" s="116"/>
      <c r="HF548" s="116"/>
      <c r="HG548" s="116"/>
      <c r="HH548" s="116"/>
      <c r="HI548" s="116"/>
      <c r="HJ548" s="116"/>
      <c r="HK548" s="116"/>
      <c r="HL548" s="116"/>
      <c r="HM548" s="116"/>
      <c r="HN548" s="116"/>
      <c r="HO548" s="116"/>
      <c r="HP548" s="116"/>
      <c r="HQ548" s="116"/>
      <c r="HR548" s="116"/>
      <c r="HS548" s="116"/>
      <c r="HT548" s="116"/>
      <c r="HU548" s="116"/>
      <c r="HV548" s="116"/>
      <c r="HW548" s="116"/>
      <c r="HX548" s="116"/>
      <c r="HY548" s="116"/>
      <c r="HZ548" s="116"/>
      <c r="IA548" s="116"/>
      <c r="IB548" s="116"/>
      <c r="IC548" s="116"/>
      <c r="ID548" s="116"/>
      <c r="IE548" s="116"/>
      <c r="IF548" s="116"/>
      <c r="IG548" s="116"/>
      <c r="IH548" s="116"/>
      <c r="II548" s="116"/>
      <c r="IJ548" s="116"/>
      <c r="IK548" s="116"/>
      <c r="IL548" s="116"/>
      <c r="IM548" s="116"/>
      <c r="IN548" s="116"/>
      <c r="IO548" s="116"/>
      <c r="IP548" s="116"/>
      <c r="IQ548" s="116"/>
      <c r="IR548" s="116"/>
      <c r="IS548" s="116"/>
      <c r="IT548" s="116"/>
      <c r="IU548" s="116"/>
      <c r="IV548" s="116"/>
      <c r="IW548" s="116"/>
      <c r="IX548" s="116"/>
      <c r="IY548" s="116"/>
      <c r="IZ548" s="116"/>
      <c r="JA548" s="116"/>
      <c r="JB548" s="116"/>
      <c r="JC548" s="116"/>
      <c r="JD548" s="116"/>
      <c r="JE548" s="116"/>
      <c r="JF548" s="116"/>
      <c r="JG548" s="116"/>
      <c r="JH548" s="116"/>
      <c r="JI548" s="116"/>
      <c r="JJ548" s="116"/>
      <c r="JK548" s="116"/>
      <c r="JL548" s="116"/>
      <c r="JM548" s="116"/>
      <c r="JN548" s="116"/>
      <c r="JO548" s="116"/>
      <c r="JP548" s="116"/>
      <c r="JQ548" s="116"/>
      <c r="JR548" s="116"/>
      <c r="JS548" s="116"/>
      <c r="JT548" s="116"/>
      <c r="JU548" s="116"/>
      <c r="JV548" s="116"/>
      <c r="JW548" s="116"/>
      <c r="JX548" s="116"/>
      <c r="JY548" s="116"/>
      <c r="JZ548" s="116"/>
      <c r="KA548" s="116"/>
      <c r="KB548" s="116"/>
      <c r="KC548" s="116"/>
      <c r="KD548" s="116"/>
      <c r="KE548" s="116"/>
      <c r="KF548" s="116"/>
      <c r="KG548" s="116"/>
      <c r="KH548" s="116"/>
      <c r="KI548" s="116"/>
      <c r="KJ548" s="116"/>
      <c r="KK548" s="116"/>
      <c r="KL548" s="116"/>
      <c r="KM548" s="116"/>
      <c r="KN548" s="116"/>
      <c r="KO548" s="116"/>
      <c r="KP548" s="116"/>
      <c r="KQ548" s="116"/>
      <c r="KR548" s="116"/>
      <c r="KS548" s="116"/>
      <c r="KT548" s="116"/>
      <c r="KU548" s="116"/>
      <c r="KV548" s="116"/>
      <c r="KW548" s="116"/>
      <c r="KX548" s="116"/>
      <c r="KY548" s="116"/>
      <c r="KZ548" s="116"/>
      <c r="LA548" s="116"/>
      <c r="LB548" s="116"/>
      <c r="LC548" s="116"/>
      <c r="LD548" s="116"/>
      <c r="LE548" s="116"/>
      <c r="LF548" s="116"/>
      <c r="LG548" s="116"/>
      <c r="LH548" s="116"/>
      <c r="LI548" s="116"/>
      <c r="LJ548" s="116"/>
      <c r="LK548" s="116"/>
      <c r="LL548" s="116"/>
      <c r="LM548" s="116"/>
      <c r="LN548" s="116"/>
      <c r="LO548" s="116"/>
      <c r="LP548" s="116"/>
      <c r="LQ548" s="116"/>
      <c r="LR548" s="116"/>
      <c r="LS548" s="116"/>
      <c r="LT548" s="116"/>
      <c r="LU548" s="116"/>
      <c r="LV548" s="116"/>
      <c r="LW548" s="116"/>
      <c r="LX548" s="116"/>
      <c r="LY548" s="116"/>
      <c r="LZ548" s="116"/>
      <c r="MA548" s="116"/>
      <c r="MB548" s="116"/>
      <c r="MC548" s="116"/>
      <c r="MD548" s="116"/>
      <c r="ME548" s="116"/>
      <c r="MF548" s="116"/>
      <c r="MG548" s="116"/>
      <c r="MH548" s="116"/>
      <c r="MI548" s="116"/>
      <c r="MJ548" s="116"/>
      <c r="MK548" s="116"/>
      <c r="ML548" s="116"/>
      <c r="MM548" s="116"/>
      <c r="MN548" s="116"/>
      <c r="MO548" s="116"/>
      <c r="MP548" s="116"/>
      <c r="MQ548" s="117"/>
    </row>
    <row r="549" spans="1:359" s="118" customFormat="1" ht="42" customHeight="1">
      <c r="A549" s="500"/>
      <c r="B549" s="148">
        <v>2</v>
      </c>
      <c r="C549" s="175" t="s">
        <v>1623</v>
      </c>
      <c r="D549" s="175" t="s">
        <v>1624</v>
      </c>
      <c r="E549" s="411" t="s">
        <v>1625</v>
      </c>
      <c r="F549" s="411" t="s">
        <v>1626</v>
      </c>
      <c r="G549" s="409" t="s">
        <v>27</v>
      </c>
      <c r="H549" s="410"/>
      <c r="I549" s="134" t="s">
        <v>1622</v>
      </c>
      <c r="J549" s="168">
        <v>80000</v>
      </c>
      <c r="K549" s="178"/>
      <c r="L549" s="395"/>
      <c r="M549" s="409" t="s">
        <v>27</v>
      </c>
      <c r="N549" s="148" t="s">
        <v>27</v>
      </c>
      <c r="O549" s="208"/>
      <c r="P549" s="367">
        <v>0</v>
      </c>
      <c r="Q549" s="203"/>
      <c r="R549" s="203"/>
      <c r="S549" s="178"/>
      <c r="T549" s="409" t="s">
        <v>27</v>
      </c>
      <c r="U549" s="141" t="s">
        <v>400</v>
      </c>
      <c r="V549" s="142"/>
      <c r="W549" s="155"/>
      <c r="X549" s="116"/>
      <c r="Y549" s="116"/>
      <c r="Z549" s="116"/>
      <c r="AA549" s="116"/>
      <c r="AB549" s="116"/>
      <c r="AC549" s="116"/>
      <c r="AD549" s="116"/>
      <c r="AE549" s="116"/>
      <c r="AF549" s="116"/>
      <c r="AG549" s="116"/>
      <c r="AH549" s="116"/>
      <c r="AI549" s="116"/>
      <c r="AJ549" s="116"/>
      <c r="AK549" s="116"/>
      <c r="AL549" s="116"/>
      <c r="AM549" s="116"/>
      <c r="AN549" s="116"/>
      <c r="AO549" s="116"/>
      <c r="AP549" s="116"/>
      <c r="AQ549" s="116"/>
      <c r="AR549" s="116"/>
      <c r="AS549" s="116"/>
      <c r="AT549" s="116"/>
      <c r="AU549" s="116"/>
      <c r="AV549" s="116"/>
      <c r="AW549" s="116"/>
      <c r="AX549" s="116"/>
      <c r="AY549" s="116"/>
      <c r="AZ549" s="116"/>
      <c r="BA549" s="116"/>
      <c r="BB549" s="116"/>
      <c r="BC549" s="116"/>
      <c r="BD549" s="116"/>
      <c r="BE549" s="116"/>
      <c r="BF549" s="116"/>
      <c r="BG549" s="116"/>
      <c r="BH549" s="116"/>
      <c r="BI549" s="116"/>
      <c r="BJ549" s="116"/>
      <c r="BK549" s="116"/>
      <c r="BL549" s="116"/>
      <c r="BM549" s="116"/>
      <c r="BN549" s="116"/>
      <c r="BO549" s="116"/>
      <c r="BP549" s="116"/>
      <c r="BQ549" s="116"/>
      <c r="BR549" s="116"/>
      <c r="BS549" s="116"/>
      <c r="BT549" s="116"/>
      <c r="BU549" s="116"/>
      <c r="BV549" s="116"/>
      <c r="BW549" s="116"/>
      <c r="BX549" s="116"/>
      <c r="BY549" s="116"/>
      <c r="BZ549" s="116"/>
      <c r="CA549" s="116"/>
      <c r="CB549" s="116"/>
      <c r="CC549" s="116"/>
      <c r="CD549" s="116"/>
      <c r="CE549" s="116"/>
      <c r="CF549" s="116"/>
      <c r="CG549" s="116"/>
      <c r="CH549" s="116"/>
      <c r="CI549" s="116"/>
      <c r="CJ549" s="116"/>
      <c r="CK549" s="116"/>
      <c r="CL549" s="116"/>
      <c r="CM549" s="116"/>
      <c r="CN549" s="116"/>
      <c r="CO549" s="116"/>
      <c r="CP549" s="116"/>
      <c r="CQ549" s="116"/>
      <c r="CR549" s="116"/>
      <c r="CS549" s="116"/>
      <c r="CT549" s="116"/>
      <c r="CU549" s="116"/>
      <c r="CV549" s="116"/>
      <c r="CW549" s="116"/>
      <c r="CX549" s="116"/>
      <c r="CY549" s="116"/>
      <c r="CZ549" s="116"/>
      <c r="DA549" s="116"/>
      <c r="DB549" s="116"/>
      <c r="DC549" s="116"/>
      <c r="DD549" s="116"/>
      <c r="DE549" s="116"/>
      <c r="DF549" s="116"/>
      <c r="DG549" s="116"/>
      <c r="DH549" s="116"/>
      <c r="DI549" s="116"/>
      <c r="DJ549" s="116"/>
      <c r="DK549" s="116"/>
      <c r="DL549" s="116"/>
      <c r="DM549" s="116"/>
      <c r="DN549" s="116"/>
      <c r="DO549" s="116"/>
      <c r="DP549" s="116"/>
      <c r="DQ549" s="116"/>
      <c r="DR549" s="116"/>
      <c r="DS549" s="116"/>
      <c r="DT549" s="116"/>
      <c r="DU549" s="116"/>
      <c r="DV549" s="116"/>
      <c r="DW549" s="116"/>
      <c r="DX549" s="116"/>
      <c r="DY549" s="116"/>
      <c r="DZ549" s="116"/>
      <c r="EA549" s="116"/>
      <c r="EB549" s="116"/>
      <c r="EC549" s="116"/>
      <c r="ED549" s="116"/>
      <c r="EE549" s="116"/>
      <c r="EF549" s="116"/>
      <c r="EG549" s="116"/>
      <c r="EH549" s="116"/>
      <c r="EI549" s="116"/>
      <c r="EJ549" s="116"/>
      <c r="EK549" s="116"/>
      <c r="EL549" s="116"/>
      <c r="EM549" s="116"/>
      <c r="EN549" s="116"/>
      <c r="EO549" s="116"/>
      <c r="EP549" s="116"/>
      <c r="EQ549" s="116"/>
      <c r="ER549" s="116"/>
      <c r="ES549" s="116"/>
      <c r="ET549" s="116"/>
      <c r="EU549" s="116"/>
      <c r="EV549" s="116"/>
      <c r="EW549" s="116"/>
      <c r="EX549" s="116"/>
      <c r="EY549" s="116"/>
      <c r="EZ549" s="116"/>
      <c r="FA549" s="116"/>
      <c r="FB549" s="116"/>
      <c r="FC549" s="116"/>
      <c r="FD549" s="116"/>
      <c r="FE549" s="116"/>
      <c r="FF549" s="116"/>
      <c r="FG549" s="116"/>
      <c r="FH549" s="116"/>
      <c r="FI549" s="116"/>
      <c r="FJ549" s="116"/>
      <c r="FK549" s="116"/>
      <c r="FL549" s="116"/>
      <c r="FM549" s="116"/>
      <c r="FN549" s="116"/>
      <c r="FO549" s="116"/>
      <c r="FP549" s="116"/>
      <c r="FQ549" s="116"/>
      <c r="FR549" s="116"/>
      <c r="FS549" s="116"/>
      <c r="FT549" s="116"/>
      <c r="FU549" s="116"/>
      <c r="FV549" s="116"/>
      <c r="FW549" s="116"/>
      <c r="FX549" s="116"/>
      <c r="FY549" s="116"/>
      <c r="FZ549" s="116"/>
      <c r="GA549" s="116"/>
      <c r="GB549" s="116"/>
      <c r="GC549" s="116"/>
      <c r="GD549" s="116"/>
      <c r="GE549" s="116"/>
      <c r="GF549" s="116"/>
      <c r="GG549" s="116"/>
      <c r="GH549" s="116"/>
      <c r="GI549" s="116"/>
      <c r="GJ549" s="116"/>
      <c r="GK549" s="116"/>
      <c r="GL549" s="116"/>
      <c r="GM549" s="116"/>
      <c r="GN549" s="116"/>
      <c r="GO549" s="116"/>
      <c r="GP549" s="116"/>
      <c r="GQ549" s="116"/>
      <c r="GR549" s="116"/>
      <c r="GS549" s="116"/>
      <c r="GT549" s="116"/>
      <c r="GU549" s="116"/>
      <c r="GV549" s="116"/>
      <c r="GW549" s="116"/>
      <c r="GX549" s="116"/>
      <c r="GY549" s="116"/>
      <c r="GZ549" s="116"/>
      <c r="HA549" s="116"/>
      <c r="HB549" s="116"/>
      <c r="HC549" s="116"/>
      <c r="HD549" s="116"/>
      <c r="HE549" s="116"/>
      <c r="HF549" s="116"/>
      <c r="HG549" s="116"/>
      <c r="HH549" s="116"/>
      <c r="HI549" s="116"/>
      <c r="HJ549" s="116"/>
      <c r="HK549" s="116"/>
      <c r="HL549" s="116"/>
      <c r="HM549" s="116"/>
      <c r="HN549" s="116"/>
      <c r="HO549" s="116"/>
      <c r="HP549" s="116"/>
      <c r="HQ549" s="116"/>
      <c r="HR549" s="116"/>
      <c r="HS549" s="116"/>
      <c r="HT549" s="116"/>
      <c r="HU549" s="116"/>
      <c r="HV549" s="116"/>
      <c r="HW549" s="116"/>
      <c r="HX549" s="116"/>
      <c r="HY549" s="116"/>
      <c r="HZ549" s="116"/>
      <c r="IA549" s="116"/>
      <c r="IB549" s="116"/>
      <c r="IC549" s="116"/>
      <c r="ID549" s="116"/>
      <c r="IE549" s="116"/>
      <c r="IF549" s="116"/>
      <c r="IG549" s="116"/>
      <c r="IH549" s="116"/>
      <c r="II549" s="116"/>
      <c r="IJ549" s="116"/>
      <c r="IK549" s="116"/>
      <c r="IL549" s="116"/>
      <c r="IM549" s="116"/>
      <c r="IN549" s="116"/>
      <c r="IO549" s="116"/>
      <c r="IP549" s="116"/>
      <c r="IQ549" s="116"/>
      <c r="IR549" s="116"/>
      <c r="IS549" s="116"/>
      <c r="IT549" s="116"/>
      <c r="IU549" s="116"/>
      <c r="IV549" s="116"/>
      <c r="IW549" s="116"/>
      <c r="IX549" s="116"/>
      <c r="IY549" s="116"/>
      <c r="IZ549" s="116"/>
      <c r="JA549" s="116"/>
      <c r="JB549" s="116"/>
      <c r="JC549" s="116"/>
      <c r="JD549" s="116"/>
      <c r="JE549" s="116"/>
      <c r="JF549" s="116"/>
      <c r="JG549" s="116"/>
      <c r="JH549" s="116"/>
      <c r="JI549" s="116"/>
      <c r="JJ549" s="116"/>
      <c r="JK549" s="116"/>
      <c r="JL549" s="116"/>
      <c r="JM549" s="116"/>
      <c r="JN549" s="116"/>
      <c r="JO549" s="116"/>
      <c r="JP549" s="116"/>
      <c r="JQ549" s="116"/>
      <c r="JR549" s="116"/>
      <c r="JS549" s="116"/>
      <c r="JT549" s="116"/>
      <c r="JU549" s="116"/>
      <c r="JV549" s="116"/>
      <c r="JW549" s="116"/>
      <c r="JX549" s="116"/>
      <c r="JY549" s="116"/>
      <c r="JZ549" s="116"/>
      <c r="KA549" s="116"/>
      <c r="KB549" s="116"/>
      <c r="KC549" s="116"/>
      <c r="KD549" s="116"/>
      <c r="KE549" s="116"/>
      <c r="KF549" s="116"/>
      <c r="KG549" s="116"/>
      <c r="KH549" s="116"/>
      <c r="KI549" s="116"/>
      <c r="KJ549" s="116"/>
      <c r="KK549" s="116"/>
      <c r="KL549" s="116"/>
      <c r="KM549" s="116"/>
      <c r="KN549" s="116"/>
      <c r="KO549" s="116"/>
      <c r="KP549" s="116"/>
      <c r="KQ549" s="116"/>
      <c r="KR549" s="116"/>
      <c r="KS549" s="116"/>
      <c r="KT549" s="116"/>
      <c r="KU549" s="116"/>
      <c r="KV549" s="116"/>
      <c r="KW549" s="116"/>
      <c r="KX549" s="116"/>
      <c r="KY549" s="116"/>
      <c r="KZ549" s="116"/>
      <c r="LA549" s="116"/>
      <c r="LB549" s="116"/>
      <c r="LC549" s="116"/>
      <c r="LD549" s="116"/>
      <c r="LE549" s="116"/>
      <c r="LF549" s="116"/>
      <c r="LG549" s="116"/>
      <c r="LH549" s="116"/>
      <c r="LI549" s="116"/>
      <c r="LJ549" s="116"/>
      <c r="LK549" s="116"/>
      <c r="LL549" s="116"/>
      <c r="LM549" s="116"/>
      <c r="LN549" s="116"/>
      <c r="LO549" s="116"/>
      <c r="LP549" s="116"/>
      <c r="LQ549" s="116"/>
      <c r="LR549" s="116"/>
      <c r="LS549" s="116"/>
      <c r="LT549" s="116"/>
      <c r="LU549" s="116"/>
      <c r="LV549" s="116"/>
      <c r="LW549" s="116"/>
      <c r="LX549" s="116"/>
      <c r="LY549" s="116"/>
      <c r="LZ549" s="116"/>
      <c r="MA549" s="116"/>
      <c r="MB549" s="116"/>
      <c r="MC549" s="116"/>
      <c r="MD549" s="116"/>
      <c r="ME549" s="116"/>
      <c r="MF549" s="116"/>
      <c r="MG549" s="116"/>
      <c r="MH549" s="116"/>
      <c r="MI549" s="116"/>
      <c r="MJ549" s="116"/>
      <c r="MK549" s="116"/>
      <c r="ML549" s="116"/>
      <c r="MM549" s="116"/>
      <c r="MN549" s="116"/>
      <c r="MO549" s="116"/>
      <c r="MP549" s="116"/>
      <c r="MQ549" s="117"/>
    </row>
    <row r="550" spans="1:359" s="118" customFormat="1" ht="42" customHeight="1">
      <c r="A550" s="500"/>
      <c r="B550" s="148">
        <v>3</v>
      </c>
      <c r="C550" s="132" t="s">
        <v>1627</v>
      </c>
      <c r="D550" s="175" t="s">
        <v>1628</v>
      </c>
      <c r="E550" s="411" t="s">
        <v>1629</v>
      </c>
      <c r="F550" s="175" t="s">
        <v>1630</v>
      </c>
      <c r="G550" s="409" t="s">
        <v>27</v>
      </c>
      <c r="H550" s="410"/>
      <c r="I550" s="134" t="s">
        <v>1622</v>
      </c>
      <c r="J550" s="168">
        <v>63000</v>
      </c>
      <c r="K550" s="178"/>
      <c r="L550" s="395"/>
      <c r="M550" s="409" t="s">
        <v>27</v>
      </c>
      <c r="N550" s="148" t="s">
        <v>27</v>
      </c>
      <c r="O550" s="208"/>
      <c r="P550" s="367">
        <v>0</v>
      </c>
      <c r="Q550" s="203"/>
      <c r="R550" s="203"/>
      <c r="S550" s="178"/>
      <c r="T550" s="409" t="s">
        <v>27</v>
      </c>
      <c r="U550" s="141" t="s">
        <v>400</v>
      </c>
      <c r="V550" s="142"/>
      <c r="W550" s="155"/>
      <c r="X550" s="116"/>
      <c r="Y550" s="116"/>
      <c r="Z550" s="116"/>
      <c r="AA550" s="116"/>
      <c r="AB550" s="116"/>
      <c r="AC550" s="116"/>
      <c r="AD550" s="116"/>
      <c r="AE550" s="116"/>
      <c r="AF550" s="116"/>
      <c r="AG550" s="116"/>
      <c r="AH550" s="116"/>
      <c r="AI550" s="116"/>
      <c r="AJ550" s="116"/>
      <c r="AK550" s="116"/>
      <c r="AL550" s="116"/>
      <c r="AM550" s="116"/>
      <c r="AN550" s="116"/>
      <c r="AO550" s="116"/>
      <c r="AP550" s="116"/>
      <c r="AQ550" s="116"/>
      <c r="AR550" s="116"/>
      <c r="AS550" s="116"/>
      <c r="AT550" s="116"/>
      <c r="AU550" s="116"/>
      <c r="AV550" s="116"/>
      <c r="AW550" s="116"/>
      <c r="AX550" s="116"/>
      <c r="AY550" s="116"/>
      <c r="AZ550" s="116"/>
      <c r="BA550" s="116"/>
      <c r="BB550" s="116"/>
      <c r="BC550" s="116"/>
      <c r="BD550" s="116"/>
      <c r="BE550" s="116"/>
      <c r="BF550" s="116"/>
      <c r="BG550" s="116"/>
      <c r="BH550" s="116"/>
      <c r="BI550" s="116"/>
      <c r="BJ550" s="116"/>
      <c r="BK550" s="116"/>
      <c r="BL550" s="116"/>
      <c r="BM550" s="116"/>
      <c r="BN550" s="116"/>
      <c r="BO550" s="116"/>
      <c r="BP550" s="116"/>
      <c r="BQ550" s="116"/>
      <c r="BR550" s="116"/>
      <c r="BS550" s="116"/>
      <c r="BT550" s="116"/>
      <c r="BU550" s="116"/>
      <c r="BV550" s="116"/>
      <c r="BW550" s="116"/>
      <c r="BX550" s="116"/>
      <c r="BY550" s="116"/>
      <c r="BZ550" s="116"/>
      <c r="CA550" s="116"/>
      <c r="CB550" s="116"/>
      <c r="CC550" s="116"/>
      <c r="CD550" s="116"/>
      <c r="CE550" s="116"/>
      <c r="CF550" s="116"/>
      <c r="CG550" s="116"/>
      <c r="CH550" s="116"/>
      <c r="CI550" s="116"/>
      <c r="CJ550" s="116"/>
      <c r="CK550" s="116"/>
      <c r="CL550" s="116"/>
      <c r="CM550" s="116"/>
      <c r="CN550" s="116"/>
      <c r="CO550" s="116"/>
      <c r="CP550" s="116"/>
      <c r="CQ550" s="116"/>
      <c r="CR550" s="116"/>
      <c r="CS550" s="116"/>
      <c r="CT550" s="116"/>
      <c r="CU550" s="116"/>
      <c r="CV550" s="116"/>
      <c r="CW550" s="116"/>
      <c r="CX550" s="116"/>
      <c r="CY550" s="116"/>
      <c r="CZ550" s="116"/>
      <c r="DA550" s="116"/>
      <c r="DB550" s="116"/>
      <c r="DC550" s="116"/>
      <c r="DD550" s="116"/>
      <c r="DE550" s="116"/>
      <c r="DF550" s="116"/>
      <c r="DG550" s="116"/>
      <c r="DH550" s="116"/>
      <c r="DI550" s="116"/>
      <c r="DJ550" s="116"/>
      <c r="DK550" s="116"/>
      <c r="DL550" s="116"/>
      <c r="DM550" s="116"/>
      <c r="DN550" s="116"/>
      <c r="DO550" s="116"/>
      <c r="DP550" s="116"/>
      <c r="DQ550" s="116"/>
      <c r="DR550" s="116"/>
      <c r="DS550" s="116"/>
      <c r="DT550" s="116"/>
      <c r="DU550" s="116"/>
      <c r="DV550" s="116"/>
      <c r="DW550" s="116"/>
      <c r="DX550" s="116"/>
      <c r="DY550" s="116"/>
      <c r="DZ550" s="116"/>
      <c r="EA550" s="116"/>
      <c r="EB550" s="116"/>
      <c r="EC550" s="116"/>
      <c r="ED550" s="116"/>
      <c r="EE550" s="116"/>
      <c r="EF550" s="116"/>
      <c r="EG550" s="116"/>
      <c r="EH550" s="116"/>
      <c r="EI550" s="116"/>
      <c r="EJ550" s="116"/>
      <c r="EK550" s="116"/>
      <c r="EL550" s="116"/>
      <c r="EM550" s="116"/>
      <c r="EN550" s="116"/>
      <c r="EO550" s="116"/>
      <c r="EP550" s="116"/>
      <c r="EQ550" s="116"/>
      <c r="ER550" s="116"/>
      <c r="ES550" s="116"/>
      <c r="ET550" s="116"/>
      <c r="EU550" s="116"/>
      <c r="EV550" s="116"/>
      <c r="EW550" s="116"/>
      <c r="EX550" s="116"/>
      <c r="EY550" s="116"/>
      <c r="EZ550" s="116"/>
      <c r="FA550" s="116"/>
      <c r="FB550" s="116"/>
      <c r="FC550" s="116"/>
      <c r="FD550" s="116"/>
      <c r="FE550" s="116"/>
      <c r="FF550" s="116"/>
      <c r="FG550" s="116"/>
      <c r="FH550" s="116"/>
      <c r="FI550" s="116"/>
      <c r="FJ550" s="116"/>
      <c r="FK550" s="116"/>
      <c r="FL550" s="116"/>
      <c r="FM550" s="116"/>
      <c r="FN550" s="116"/>
      <c r="FO550" s="116"/>
      <c r="FP550" s="116"/>
      <c r="FQ550" s="116"/>
      <c r="FR550" s="116"/>
      <c r="FS550" s="116"/>
      <c r="FT550" s="116"/>
      <c r="FU550" s="116"/>
      <c r="FV550" s="116"/>
      <c r="FW550" s="116"/>
      <c r="FX550" s="116"/>
      <c r="FY550" s="116"/>
      <c r="FZ550" s="116"/>
      <c r="GA550" s="116"/>
      <c r="GB550" s="116"/>
      <c r="GC550" s="116"/>
      <c r="GD550" s="116"/>
      <c r="GE550" s="116"/>
      <c r="GF550" s="116"/>
      <c r="GG550" s="116"/>
      <c r="GH550" s="116"/>
      <c r="GI550" s="116"/>
      <c r="GJ550" s="116"/>
      <c r="GK550" s="116"/>
      <c r="GL550" s="116"/>
      <c r="GM550" s="116"/>
      <c r="GN550" s="116"/>
      <c r="GO550" s="116"/>
      <c r="GP550" s="116"/>
      <c r="GQ550" s="116"/>
      <c r="GR550" s="116"/>
      <c r="GS550" s="116"/>
      <c r="GT550" s="116"/>
      <c r="GU550" s="116"/>
      <c r="GV550" s="116"/>
      <c r="GW550" s="116"/>
      <c r="GX550" s="116"/>
      <c r="GY550" s="116"/>
      <c r="GZ550" s="116"/>
      <c r="HA550" s="116"/>
      <c r="HB550" s="116"/>
      <c r="HC550" s="116"/>
      <c r="HD550" s="116"/>
      <c r="HE550" s="116"/>
      <c r="HF550" s="116"/>
      <c r="HG550" s="116"/>
      <c r="HH550" s="116"/>
      <c r="HI550" s="116"/>
      <c r="HJ550" s="116"/>
      <c r="HK550" s="116"/>
      <c r="HL550" s="116"/>
      <c r="HM550" s="116"/>
      <c r="HN550" s="116"/>
      <c r="HO550" s="116"/>
      <c r="HP550" s="116"/>
      <c r="HQ550" s="116"/>
      <c r="HR550" s="116"/>
      <c r="HS550" s="116"/>
      <c r="HT550" s="116"/>
      <c r="HU550" s="116"/>
      <c r="HV550" s="116"/>
      <c r="HW550" s="116"/>
      <c r="HX550" s="116"/>
      <c r="HY550" s="116"/>
      <c r="HZ550" s="116"/>
      <c r="IA550" s="116"/>
      <c r="IB550" s="116"/>
      <c r="IC550" s="116"/>
      <c r="ID550" s="116"/>
      <c r="IE550" s="116"/>
      <c r="IF550" s="116"/>
      <c r="IG550" s="116"/>
      <c r="IH550" s="116"/>
      <c r="II550" s="116"/>
      <c r="IJ550" s="116"/>
      <c r="IK550" s="116"/>
      <c r="IL550" s="116"/>
      <c r="IM550" s="116"/>
      <c r="IN550" s="116"/>
      <c r="IO550" s="116"/>
      <c r="IP550" s="116"/>
      <c r="IQ550" s="116"/>
      <c r="IR550" s="116"/>
      <c r="IS550" s="116"/>
      <c r="IT550" s="116"/>
      <c r="IU550" s="116"/>
      <c r="IV550" s="116"/>
      <c r="IW550" s="116"/>
      <c r="IX550" s="116"/>
      <c r="IY550" s="116"/>
      <c r="IZ550" s="116"/>
      <c r="JA550" s="116"/>
      <c r="JB550" s="116"/>
      <c r="JC550" s="116"/>
      <c r="JD550" s="116"/>
      <c r="JE550" s="116"/>
      <c r="JF550" s="116"/>
      <c r="JG550" s="116"/>
      <c r="JH550" s="116"/>
      <c r="JI550" s="116"/>
      <c r="JJ550" s="116"/>
      <c r="JK550" s="116"/>
      <c r="JL550" s="116"/>
      <c r="JM550" s="116"/>
      <c r="JN550" s="116"/>
      <c r="JO550" s="116"/>
      <c r="JP550" s="116"/>
      <c r="JQ550" s="116"/>
      <c r="JR550" s="116"/>
      <c r="JS550" s="116"/>
      <c r="JT550" s="116"/>
      <c r="JU550" s="116"/>
      <c r="JV550" s="116"/>
      <c r="JW550" s="116"/>
      <c r="JX550" s="116"/>
      <c r="JY550" s="116"/>
      <c r="JZ550" s="116"/>
      <c r="KA550" s="116"/>
      <c r="KB550" s="116"/>
      <c r="KC550" s="116"/>
      <c r="KD550" s="116"/>
      <c r="KE550" s="116"/>
      <c r="KF550" s="116"/>
      <c r="KG550" s="116"/>
      <c r="KH550" s="116"/>
      <c r="KI550" s="116"/>
      <c r="KJ550" s="116"/>
      <c r="KK550" s="116"/>
      <c r="KL550" s="116"/>
      <c r="KM550" s="116"/>
      <c r="KN550" s="116"/>
      <c r="KO550" s="116"/>
      <c r="KP550" s="116"/>
      <c r="KQ550" s="116"/>
      <c r="KR550" s="116"/>
      <c r="KS550" s="116"/>
      <c r="KT550" s="116"/>
      <c r="KU550" s="116"/>
      <c r="KV550" s="116"/>
      <c r="KW550" s="116"/>
      <c r="KX550" s="116"/>
      <c r="KY550" s="116"/>
      <c r="KZ550" s="116"/>
      <c r="LA550" s="116"/>
      <c r="LB550" s="116"/>
      <c r="LC550" s="116"/>
      <c r="LD550" s="116"/>
      <c r="LE550" s="116"/>
      <c r="LF550" s="116"/>
      <c r="LG550" s="116"/>
      <c r="LH550" s="116"/>
      <c r="LI550" s="116"/>
      <c r="LJ550" s="116"/>
      <c r="LK550" s="116"/>
      <c r="LL550" s="116"/>
      <c r="LM550" s="116"/>
      <c r="LN550" s="116"/>
      <c r="LO550" s="116"/>
      <c r="LP550" s="116"/>
      <c r="LQ550" s="116"/>
      <c r="LR550" s="116"/>
      <c r="LS550" s="116"/>
      <c r="LT550" s="116"/>
      <c r="LU550" s="116"/>
      <c r="LV550" s="116"/>
      <c r="LW550" s="116"/>
      <c r="LX550" s="116"/>
      <c r="LY550" s="116"/>
      <c r="LZ550" s="116"/>
      <c r="MA550" s="116"/>
      <c r="MB550" s="116"/>
      <c r="MC550" s="116"/>
      <c r="MD550" s="116"/>
      <c r="ME550" s="116"/>
      <c r="MF550" s="116"/>
      <c r="MG550" s="116"/>
      <c r="MH550" s="116"/>
      <c r="MI550" s="116"/>
      <c r="MJ550" s="116"/>
      <c r="MK550" s="116"/>
      <c r="ML550" s="116"/>
      <c r="MM550" s="116"/>
      <c r="MN550" s="116"/>
      <c r="MO550" s="116"/>
      <c r="MP550" s="116"/>
      <c r="MQ550" s="117"/>
    </row>
    <row r="551" spans="1:359" s="118" customFormat="1" ht="42" customHeight="1">
      <c r="A551" s="500"/>
      <c r="B551" s="148">
        <v>4</v>
      </c>
      <c r="C551" s="132" t="s">
        <v>1650</v>
      </c>
      <c r="D551" s="175" t="s">
        <v>1631</v>
      </c>
      <c r="E551" s="175" t="s">
        <v>1632</v>
      </c>
      <c r="F551" s="175" t="s">
        <v>1633</v>
      </c>
      <c r="G551" s="409" t="s">
        <v>27</v>
      </c>
      <c r="H551" s="410"/>
      <c r="I551" s="134" t="s">
        <v>1622</v>
      </c>
      <c r="J551" s="168">
        <v>30000</v>
      </c>
      <c r="K551" s="178"/>
      <c r="L551" s="395"/>
      <c r="M551" s="409" t="s">
        <v>27</v>
      </c>
      <c r="N551" s="148" t="s">
        <v>27</v>
      </c>
      <c r="O551" s="208"/>
      <c r="P551" s="367">
        <v>0</v>
      </c>
      <c r="Q551" s="203"/>
      <c r="R551" s="203"/>
      <c r="S551" s="178"/>
      <c r="T551" s="409" t="s">
        <v>27</v>
      </c>
      <c r="U551" s="141" t="s">
        <v>400</v>
      </c>
      <c r="V551" s="142"/>
      <c r="W551" s="155"/>
      <c r="X551" s="116"/>
      <c r="Y551" s="116"/>
      <c r="Z551" s="116"/>
      <c r="AA551" s="116"/>
      <c r="AB551" s="116"/>
      <c r="AC551" s="116"/>
      <c r="AD551" s="116"/>
      <c r="AE551" s="116"/>
      <c r="AF551" s="116"/>
      <c r="AG551" s="116"/>
      <c r="AH551" s="116"/>
      <c r="AI551" s="116"/>
      <c r="AJ551" s="116"/>
      <c r="AK551" s="116"/>
      <c r="AL551" s="116"/>
      <c r="AM551" s="116"/>
      <c r="AN551" s="116"/>
      <c r="AO551" s="116"/>
      <c r="AP551" s="116"/>
      <c r="AQ551" s="116"/>
      <c r="AR551" s="116"/>
      <c r="AS551" s="116"/>
      <c r="AT551" s="116"/>
      <c r="AU551" s="116"/>
      <c r="AV551" s="116"/>
      <c r="AW551" s="116"/>
      <c r="AX551" s="116"/>
      <c r="AY551" s="116"/>
      <c r="AZ551" s="116"/>
      <c r="BA551" s="116"/>
      <c r="BB551" s="116"/>
      <c r="BC551" s="116"/>
      <c r="BD551" s="116"/>
      <c r="BE551" s="116"/>
      <c r="BF551" s="116"/>
      <c r="BG551" s="116"/>
      <c r="BH551" s="116"/>
      <c r="BI551" s="116"/>
      <c r="BJ551" s="116"/>
      <c r="BK551" s="116"/>
      <c r="BL551" s="116"/>
      <c r="BM551" s="116"/>
      <c r="BN551" s="116"/>
      <c r="BO551" s="116"/>
      <c r="BP551" s="116"/>
      <c r="BQ551" s="116"/>
      <c r="BR551" s="116"/>
      <c r="BS551" s="116"/>
      <c r="BT551" s="116"/>
      <c r="BU551" s="116"/>
      <c r="BV551" s="116"/>
      <c r="BW551" s="116"/>
      <c r="BX551" s="116"/>
      <c r="BY551" s="116"/>
      <c r="BZ551" s="116"/>
      <c r="CA551" s="116"/>
      <c r="CB551" s="116"/>
      <c r="CC551" s="116"/>
      <c r="CD551" s="116"/>
      <c r="CE551" s="116"/>
      <c r="CF551" s="116"/>
      <c r="CG551" s="116"/>
      <c r="CH551" s="116"/>
      <c r="CI551" s="116"/>
      <c r="CJ551" s="116"/>
      <c r="CK551" s="116"/>
      <c r="CL551" s="116"/>
      <c r="CM551" s="116"/>
      <c r="CN551" s="116"/>
      <c r="CO551" s="116"/>
      <c r="CP551" s="116"/>
      <c r="CQ551" s="116"/>
      <c r="CR551" s="116"/>
      <c r="CS551" s="116"/>
      <c r="CT551" s="116"/>
      <c r="CU551" s="116"/>
      <c r="CV551" s="116"/>
      <c r="CW551" s="116"/>
      <c r="CX551" s="116"/>
      <c r="CY551" s="116"/>
      <c r="CZ551" s="116"/>
      <c r="DA551" s="116"/>
      <c r="DB551" s="116"/>
      <c r="DC551" s="116"/>
      <c r="DD551" s="116"/>
      <c r="DE551" s="116"/>
      <c r="DF551" s="116"/>
      <c r="DG551" s="116"/>
      <c r="DH551" s="116"/>
      <c r="DI551" s="116"/>
      <c r="DJ551" s="116"/>
      <c r="DK551" s="116"/>
      <c r="DL551" s="116"/>
      <c r="DM551" s="116"/>
      <c r="DN551" s="116"/>
      <c r="DO551" s="116"/>
      <c r="DP551" s="116"/>
      <c r="DQ551" s="116"/>
      <c r="DR551" s="116"/>
      <c r="DS551" s="116"/>
      <c r="DT551" s="116"/>
      <c r="DU551" s="116"/>
      <c r="DV551" s="116"/>
      <c r="DW551" s="116"/>
      <c r="DX551" s="116"/>
      <c r="DY551" s="116"/>
      <c r="DZ551" s="116"/>
      <c r="EA551" s="116"/>
      <c r="EB551" s="116"/>
      <c r="EC551" s="116"/>
      <c r="ED551" s="116"/>
      <c r="EE551" s="116"/>
      <c r="EF551" s="116"/>
      <c r="EG551" s="116"/>
      <c r="EH551" s="116"/>
      <c r="EI551" s="116"/>
      <c r="EJ551" s="116"/>
      <c r="EK551" s="116"/>
      <c r="EL551" s="116"/>
      <c r="EM551" s="116"/>
      <c r="EN551" s="116"/>
      <c r="EO551" s="116"/>
      <c r="EP551" s="116"/>
      <c r="EQ551" s="116"/>
      <c r="ER551" s="116"/>
      <c r="ES551" s="116"/>
      <c r="ET551" s="116"/>
      <c r="EU551" s="116"/>
      <c r="EV551" s="116"/>
      <c r="EW551" s="116"/>
      <c r="EX551" s="116"/>
      <c r="EY551" s="116"/>
      <c r="EZ551" s="116"/>
      <c r="FA551" s="116"/>
      <c r="FB551" s="116"/>
      <c r="FC551" s="116"/>
      <c r="FD551" s="116"/>
      <c r="FE551" s="116"/>
      <c r="FF551" s="116"/>
      <c r="FG551" s="116"/>
      <c r="FH551" s="116"/>
      <c r="FI551" s="116"/>
      <c r="FJ551" s="116"/>
      <c r="FK551" s="116"/>
      <c r="FL551" s="116"/>
      <c r="FM551" s="116"/>
      <c r="FN551" s="116"/>
      <c r="FO551" s="116"/>
      <c r="FP551" s="116"/>
      <c r="FQ551" s="116"/>
      <c r="FR551" s="116"/>
      <c r="FS551" s="116"/>
      <c r="FT551" s="116"/>
      <c r="FU551" s="116"/>
      <c r="FV551" s="116"/>
      <c r="FW551" s="116"/>
      <c r="FX551" s="116"/>
      <c r="FY551" s="116"/>
      <c r="FZ551" s="116"/>
      <c r="GA551" s="116"/>
      <c r="GB551" s="116"/>
      <c r="GC551" s="116"/>
      <c r="GD551" s="116"/>
      <c r="GE551" s="116"/>
      <c r="GF551" s="116"/>
      <c r="GG551" s="116"/>
      <c r="GH551" s="116"/>
      <c r="GI551" s="116"/>
      <c r="GJ551" s="116"/>
      <c r="GK551" s="116"/>
      <c r="GL551" s="116"/>
      <c r="GM551" s="116"/>
      <c r="GN551" s="116"/>
      <c r="GO551" s="116"/>
      <c r="GP551" s="116"/>
      <c r="GQ551" s="116"/>
      <c r="GR551" s="116"/>
      <c r="GS551" s="116"/>
      <c r="GT551" s="116"/>
      <c r="GU551" s="116"/>
      <c r="GV551" s="116"/>
      <c r="GW551" s="116"/>
      <c r="GX551" s="116"/>
      <c r="GY551" s="116"/>
      <c r="GZ551" s="116"/>
      <c r="HA551" s="116"/>
      <c r="HB551" s="116"/>
      <c r="HC551" s="116"/>
      <c r="HD551" s="116"/>
      <c r="HE551" s="116"/>
      <c r="HF551" s="116"/>
      <c r="HG551" s="116"/>
      <c r="HH551" s="116"/>
      <c r="HI551" s="116"/>
      <c r="HJ551" s="116"/>
      <c r="HK551" s="116"/>
      <c r="HL551" s="116"/>
      <c r="HM551" s="116"/>
      <c r="HN551" s="116"/>
      <c r="HO551" s="116"/>
      <c r="HP551" s="116"/>
      <c r="HQ551" s="116"/>
      <c r="HR551" s="116"/>
      <c r="HS551" s="116"/>
      <c r="HT551" s="116"/>
      <c r="HU551" s="116"/>
      <c r="HV551" s="116"/>
      <c r="HW551" s="116"/>
      <c r="HX551" s="116"/>
      <c r="HY551" s="116"/>
      <c r="HZ551" s="116"/>
      <c r="IA551" s="116"/>
      <c r="IB551" s="116"/>
      <c r="IC551" s="116"/>
      <c r="ID551" s="116"/>
      <c r="IE551" s="116"/>
      <c r="IF551" s="116"/>
      <c r="IG551" s="116"/>
      <c r="IH551" s="116"/>
      <c r="II551" s="116"/>
      <c r="IJ551" s="116"/>
      <c r="IK551" s="116"/>
      <c r="IL551" s="116"/>
      <c r="IM551" s="116"/>
      <c r="IN551" s="116"/>
      <c r="IO551" s="116"/>
      <c r="IP551" s="116"/>
      <c r="IQ551" s="116"/>
      <c r="IR551" s="116"/>
      <c r="IS551" s="116"/>
      <c r="IT551" s="116"/>
      <c r="IU551" s="116"/>
      <c r="IV551" s="116"/>
      <c r="IW551" s="116"/>
      <c r="IX551" s="116"/>
      <c r="IY551" s="116"/>
      <c r="IZ551" s="116"/>
      <c r="JA551" s="116"/>
      <c r="JB551" s="116"/>
      <c r="JC551" s="116"/>
      <c r="JD551" s="116"/>
      <c r="JE551" s="116"/>
      <c r="JF551" s="116"/>
      <c r="JG551" s="116"/>
      <c r="JH551" s="116"/>
      <c r="JI551" s="116"/>
      <c r="JJ551" s="116"/>
      <c r="JK551" s="116"/>
      <c r="JL551" s="116"/>
      <c r="JM551" s="116"/>
      <c r="JN551" s="116"/>
      <c r="JO551" s="116"/>
      <c r="JP551" s="116"/>
      <c r="JQ551" s="116"/>
      <c r="JR551" s="116"/>
      <c r="JS551" s="116"/>
      <c r="JT551" s="116"/>
      <c r="JU551" s="116"/>
      <c r="JV551" s="116"/>
      <c r="JW551" s="116"/>
      <c r="JX551" s="116"/>
      <c r="JY551" s="116"/>
      <c r="JZ551" s="116"/>
      <c r="KA551" s="116"/>
      <c r="KB551" s="116"/>
      <c r="KC551" s="116"/>
      <c r="KD551" s="116"/>
      <c r="KE551" s="116"/>
      <c r="KF551" s="116"/>
      <c r="KG551" s="116"/>
      <c r="KH551" s="116"/>
      <c r="KI551" s="116"/>
      <c r="KJ551" s="116"/>
      <c r="KK551" s="116"/>
      <c r="KL551" s="116"/>
      <c r="KM551" s="116"/>
      <c r="KN551" s="116"/>
      <c r="KO551" s="116"/>
      <c r="KP551" s="116"/>
      <c r="KQ551" s="116"/>
      <c r="KR551" s="116"/>
      <c r="KS551" s="116"/>
      <c r="KT551" s="116"/>
      <c r="KU551" s="116"/>
      <c r="KV551" s="116"/>
      <c r="KW551" s="116"/>
      <c r="KX551" s="116"/>
      <c r="KY551" s="116"/>
      <c r="KZ551" s="116"/>
      <c r="LA551" s="116"/>
      <c r="LB551" s="116"/>
      <c r="LC551" s="116"/>
      <c r="LD551" s="116"/>
      <c r="LE551" s="116"/>
      <c r="LF551" s="116"/>
      <c r="LG551" s="116"/>
      <c r="LH551" s="116"/>
      <c r="LI551" s="116"/>
      <c r="LJ551" s="116"/>
      <c r="LK551" s="116"/>
      <c r="LL551" s="116"/>
      <c r="LM551" s="116"/>
      <c r="LN551" s="116"/>
      <c r="LO551" s="116"/>
      <c r="LP551" s="116"/>
      <c r="LQ551" s="116"/>
      <c r="LR551" s="116"/>
      <c r="LS551" s="116"/>
      <c r="LT551" s="116"/>
      <c r="LU551" s="116"/>
      <c r="LV551" s="116"/>
      <c r="LW551" s="116"/>
      <c r="LX551" s="116"/>
      <c r="LY551" s="116"/>
      <c r="LZ551" s="116"/>
      <c r="MA551" s="116"/>
      <c r="MB551" s="116"/>
      <c r="MC551" s="116"/>
      <c r="MD551" s="116"/>
      <c r="ME551" s="116"/>
      <c r="MF551" s="116"/>
      <c r="MG551" s="116"/>
      <c r="MH551" s="116"/>
      <c r="MI551" s="116"/>
      <c r="MJ551" s="116"/>
      <c r="MK551" s="116"/>
      <c r="ML551" s="116"/>
      <c r="MM551" s="116"/>
      <c r="MN551" s="116"/>
      <c r="MO551" s="116"/>
      <c r="MP551" s="116"/>
      <c r="MQ551" s="117"/>
    </row>
    <row r="552" spans="1:359" s="118" customFormat="1" ht="81">
      <c r="A552" s="500"/>
      <c r="B552" s="148">
        <v>5</v>
      </c>
      <c r="C552" s="175" t="s">
        <v>1634</v>
      </c>
      <c r="D552" s="175" t="s">
        <v>1635</v>
      </c>
      <c r="E552" s="175" t="s">
        <v>1636</v>
      </c>
      <c r="F552" s="175" t="s">
        <v>1637</v>
      </c>
      <c r="G552" s="409" t="s">
        <v>27</v>
      </c>
      <c r="H552" s="410"/>
      <c r="I552" s="135" t="s">
        <v>1638</v>
      </c>
      <c r="J552" s="168">
        <v>200000</v>
      </c>
      <c r="K552" s="178"/>
      <c r="L552" s="395"/>
      <c r="M552" s="409" t="s">
        <v>27</v>
      </c>
      <c r="N552" s="148" t="s">
        <v>27</v>
      </c>
      <c r="O552" s="208"/>
      <c r="P552" s="367">
        <v>0</v>
      </c>
      <c r="Q552" s="203"/>
      <c r="R552" s="203"/>
      <c r="S552" s="183"/>
      <c r="T552" s="409" t="s">
        <v>27</v>
      </c>
      <c r="U552" s="141" t="s">
        <v>400</v>
      </c>
      <c r="V552" s="200"/>
      <c r="W552" s="200"/>
      <c r="X552" s="116"/>
      <c r="Y552" s="116"/>
      <c r="Z552" s="116"/>
      <c r="AA552" s="116"/>
      <c r="AB552" s="116"/>
      <c r="AC552" s="116"/>
      <c r="AD552" s="116"/>
      <c r="AE552" s="116"/>
      <c r="AF552" s="116"/>
      <c r="AG552" s="116"/>
      <c r="AH552" s="116"/>
      <c r="AI552" s="116"/>
      <c r="AJ552" s="116"/>
      <c r="AK552" s="116"/>
      <c r="AL552" s="116"/>
      <c r="AM552" s="116"/>
      <c r="AN552" s="116"/>
      <c r="AO552" s="116"/>
      <c r="AP552" s="116"/>
      <c r="AQ552" s="116"/>
      <c r="AR552" s="116"/>
      <c r="AS552" s="116"/>
      <c r="AT552" s="116"/>
      <c r="AU552" s="116"/>
      <c r="AV552" s="116"/>
      <c r="AW552" s="116"/>
      <c r="AX552" s="116"/>
      <c r="AY552" s="116"/>
      <c r="AZ552" s="116"/>
      <c r="BA552" s="116"/>
      <c r="BB552" s="116"/>
      <c r="BC552" s="116"/>
      <c r="BD552" s="116"/>
      <c r="BE552" s="116"/>
      <c r="BF552" s="116"/>
      <c r="BG552" s="116"/>
      <c r="BH552" s="116"/>
      <c r="BI552" s="116"/>
      <c r="BJ552" s="116"/>
      <c r="BK552" s="116"/>
      <c r="BL552" s="116"/>
      <c r="BM552" s="116"/>
      <c r="BN552" s="116"/>
      <c r="BO552" s="116"/>
      <c r="BP552" s="116"/>
      <c r="BQ552" s="116"/>
      <c r="BR552" s="116"/>
      <c r="BS552" s="116"/>
      <c r="BT552" s="116"/>
      <c r="BU552" s="116"/>
      <c r="BV552" s="116"/>
      <c r="BW552" s="116"/>
      <c r="BX552" s="116"/>
      <c r="BY552" s="116"/>
      <c r="BZ552" s="116"/>
      <c r="CA552" s="116"/>
      <c r="CB552" s="116"/>
      <c r="CC552" s="116"/>
      <c r="CD552" s="116"/>
      <c r="CE552" s="116"/>
      <c r="CF552" s="116"/>
      <c r="CG552" s="116"/>
      <c r="CH552" s="116"/>
      <c r="CI552" s="116"/>
      <c r="CJ552" s="116"/>
      <c r="CK552" s="116"/>
      <c r="CL552" s="116"/>
      <c r="CM552" s="116"/>
      <c r="CN552" s="116"/>
      <c r="CO552" s="116"/>
      <c r="CP552" s="116"/>
      <c r="CQ552" s="116"/>
      <c r="CR552" s="116"/>
      <c r="CS552" s="116"/>
      <c r="CT552" s="116"/>
      <c r="CU552" s="116"/>
      <c r="CV552" s="116"/>
      <c r="CW552" s="116"/>
      <c r="CX552" s="116"/>
      <c r="CY552" s="116"/>
      <c r="CZ552" s="116"/>
      <c r="DA552" s="116"/>
      <c r="DB552" s="116"/>
      <c r="DC552" s="116"/>
      <c r="DD552" s="116"/>
      <c r="DE552" s="116"/>
      <c r="DF552" s="116"/>
      <c r="DG552" s="116"/>
      <c r="DH552" s="116"/>
      <c r="DI552" s="116"/>
      <c r="DJ552" s="116"/>
      <c r="DK552" s="116"/>
      <c r="DL552" s="116"/>
      <c r="DM552" s="116"/>
      <c r="DN552" s="116"/>
      <c r="DO552" s="116"/>
      <c r="DP552" s="116"/>
      <c r="DQ552" s="116"/>
      <c r="DR552" s="116"/>
      <c r="DS552" s="116"/>
      <c r="DT552" s="116"/>
      <c r="DU552" s="116"/>
      <c r="DV552" s="116"/>
      <c r="DW552" s="116"/>
      <c r="DX552" s="116"/>
      <c r="DY552" s="116"/>
      <c r="DZ552" s="116"/>
      <c r="EA552" s="116"/>
      <c r="EB552" s="116"/>
      <c r="EC552" s="116"/>
      <c r="ED552" s="116"/>
      <c r="EE552" s="116"/>
      <c r="EF552" s="116"/>
      <c r="EG552" s="116"/>
      <c r="EH552" s="116"/>
      <c r="EI552" s="116"/>
      <c r="EJ552" s="116"/>
      <c r="EK552" s="116"/>
      <c r="EL552" s="116"/>
      <c r="EM552" s="116"/>
      <c r="EN552" s="116"/>
      <c r="EO552" s="116"/>
      <c r="EP552" s="116"/>
      <c r="EQ552" s="116"/>
      <c r="ER552" s="116"/>
      <c r="ES552" s="116"/>
      <c r="ET552" s="116"/>
      <c r="EU552" s="116"/>
      <c r="EV552" s="116"/>
      <c r="EW552" s="116"/>
      <c r="EX552" s="116"/>
      <c r="EY552" s="116"/>
      <c r="EZ552" s="116"/>
      <c r="FA552" s="116"/>
      <c r="FB552" s="116"/>
      <c r="FC552" s="116"/>
      <c r="FD552" s="116"/>
      <c r="FE552" s="116"/>
      <c r="FF552" s="116"/>
      <c r="FG552" s="116"/>
      <c r="FH552" s="116"/>
      <c r="FI552" s="116"/>
      <c r="FJ552" s="116"/>
      <c r="FK552" s="116"/>
      <c r="FL552" s="116"/>
      <c r="FM552" s="116"/>
      <c r="FN552" s="116"/>
      <c r="FO552" s="116"/>
      <c r="FP552" s="116"/>
      <c r="FQ552" s="116"/>
      <c r="FR552" s="116"/>
      <c r="FS552" s="116"/>
      <c r="FT552" s="116"/>
      <c r="FU552" s="116"/>
      <c r="FV552" s="116"/>
      <c r="FW552" s="116"/>
      <c r="FX552" s="116"/>
      <c r="FY552" s="116"/>
      <c r="FZ552" s="116"/>
      <c r="GA552" s="116"/>
      <c r="GB552" s="116"/>
      <c r="GC552" s="116"/>
      <c r="GD552" s="116"/>
      <c r="GE552" s="116"/>
      <c r="GF552" s="116"/>
      <c r="GG552" s="116"/>
      <c r="GH552" s="116"/>
      <c r="GI552" s="116"/>
      <c r="GJ552" s="116"/>
      <c r="GK552" s="116"/>
      <c r="GL552" s="116"/>
      <c r="GM552" s="116"/>
      <c r="GN552" s="116"/>
      <c r="GO552" s="116"/>
      <c r="GP552" s="116"/>
      <c r="GQ552" s="116"/>
      <c r="GR552" s="116"/>
      <c r="GS552" s="116"/>
      <c r="GT552" s="116"/>
      <c r="GU552" s="116"/>
      <c r="GV552" s="116"/>
      <c r="GW552" s="116"/>
      <c r="GX552" s="116"/>
      <c r="GY552" s="116"/>
      <c r="GZ552" s="116"/>
      <c r="HA552" s="116"/>
      <c r="HB552" s="116"/>
      <c r="HC552" s="116"/>
      <c r="HD552" s="116"/>
      <c r="HE552" s="116"/>
      <c r="HF552" s="116"/>
      <c r="HG552" s="116"/>
      <c r="HH552" s="116"/>
      <c r="HI552" s="116"/>
      <c r="HJ552" s="116"/>
      <c r="HK552" s="116"/>
      <c r="HL552" s="116"/>
      <c r="HM552" s="116"/>
      <c r="HN552" s="116"/>
      <c r="HO552" s="116"/>
      <c r="HP552" s="116"/>
      <c r="HQ552" s="116"/>
      <c r="HR552" s="116"/>
      <c r="HS552" s="116"/>
      <c r="HT552" s="116"/>
      <c r="HU552" s="116"/>
      <c r="HV552" s="116"/>
      <c r="HW552" s="116"/>
      <c r="HX552" s="116"/>
      <c r="HY552" s="116"/>
      <c r="HZ552" s="116"/>
      <c r="IA552" s="116"/>
      <c r="IB552" s="116"/>
      <c r="IC552" s="116"/>
      <c r="ID552" s="116"/>
      <c r="IE552" s="116"/>
      <c r="IF552" s="116"/>
      <c r="IG552" s="116"/>
      <c r="IH552" s="116"/>
      <c r="II552" s="116"/>
      <c r="IJ552" s="116"/>
      <c r="IK552" s="116"/>
      <c r="IL552" s="116"/>
      <c r="IM552" s="116"/>
      <c r="IN552" s="116"/>
      <c r="IO552" s="116"/>
      <c r="IP552" s="116"/>
      <c r="IQ552" s="116"/>
      <c r="IR552" s="116"/>
      <c r="IS552" s="116"/>
      <c r="IT552" s="116"/>
      <c r="IU552" s="116"/>
      <c r="IV552" s="116"/>
      <c r="IW552" s="116"/>
      <c r="IX552" s="116"/>
      <c r="IY552" s="116"/>
      <c r="IZ552" s="116"/>
      <c r="JA552" s="116"/>
      <c r="JB552" s="116"/>
      <c r="JC552" s="116"/>
      <c r="JD552" s="116"/>
      <c r="JE552" s="116"/>
      <c r="JF552" s="116"/>
      <c r="JG552" s="116"/>
      <c r="JH552" s="116"/>
      <c r="JI552" s="116"/>
      <c r="JJ552" s="116"/>
      <c r="JK552" s="116"/>
      <c r="JL552" s="116"/>
      <c r="JM552" s="116"/>
      <c r="JN552" s="116"/>
      <c r="JO552" s="116"/>
      <c r="JP552" s="116"/>
      <c r="JQ552" s="116"/>
      <c r="JR552" s="116"/>
      <c r="JS552" s="116"/>
      <c r="JT552" s="116"/>
      <c r="JU552" s="116"/>
      <c r="JV552" s="116"/>
      <c r="JW552" s="116"/>
      <c r="JX552" s="116"/>
      <c r="JY552" s="116"/>
      <c r="JZ552" s="116"/>
      <c r="KA552" s="116"/>
      <c r="KB552" s="116"/>
      <c r="KC552" s="116"/>
      <c r="KD552" s="116"/>
      <c r="KE552" s="116"/>
      <c r="KF552" s="116"/>
      <c r="KG552" s="116"/>
      <c r="KH552" s="116"/>
      <c r="KI552" s="116"/>
      <c r="KJ552" s="116"/>
      <c r="KK552" s="116"/>
      <c r="KL552" s="116"/>
      <c r="KM552" s="116"/>
      <c r="KN552" s="116"/>
      <c r="KO552" s="116"/>
      <c r="KP552" s="116"/>
      <c r="KQ552" s="116"/>
      <c r="KR552" s="116"/>
      <c r="KS552" s="116"/>
      <c r="KT552" s="116"/>
      <c r="KU552" s="116"/>
      <c r="KV552" s="116"/>
      <c r="KW552" s="116"/>
      <c r="KX552" s="116"/>
      <c r="KY552" s="116"/>
      <c r="KZ552" s="116"/>
      <c r="LA552" s="116"/>
      <c r="LB552" s="116"/>
      <c r="LC552" s="116"/>
      <c r="LD552" s="116"/>
      <c r="LE552" s="116"/>
      <c r="LF552" s="116"/>
      <c r="LG552" s="116"/>
      <c r="LH552" s="116"/>
      <c r="LI552" s="116"/>
      <c r="LJ552" s="116"/>
      <c r="LK552" s="116"/>
      <c r="LL552" s="116"/>
      <c r="LM552" s="116"/>
      <c r="LN552" s="116"/>
      <c r="LO552" s="116"/>
      <c r="LP552" s="116"/>
      <c r="LQ552" s="116"/>
      <c r="LR552" s="116"/>
      <c r="LS552" s="116"/>
      <c r="LT552" s="116"/>
      <c r="LU552" s="116"/>
      <c r="LV552" s="116"/>
      <c r="LW552" s="116"/>
      <c r="LX552" s="116"/>
      <c r="LY552" s="116"/>
      <c r="LZ552" s="116"/>
      <c r="MA552" s="116"/>
      <c r="MB552" s="116"/>
      <c r="MC552" s="116"/>
      <c r="MD552" s="116"/>
      <c r="ME552" s="116"/>
      <c r="MF552" s="116"/>
      <c r="MG552" s="116"/>
      <c r="MH552" s="116"/>
      <c r="MI552" s="116"/>
      <c r="MJ552" s="116"/>
      <c r="MK552" s="116"/>
      <c r="ML552" s="116"/>
      <c r="MM552" s="116"/>
      <c r="MN552" s="116"/>
      <c r="MO552" s="116"/>
      <c r="MP552" s="116"/>
      <c r="MQ552" s="117"/>
    </row>
    <row r="553" spans="1:359" s="118" customFormat="1" ht="60.75">
      <c r="A553" s="500"/>
      <c r="B553" s="148">
        <v>6</v>
      </c>
      <c r="C553" s="175" t="s">
        <v>1134</v>
      </c>
      <c r="D553" s="175" t="s">
        <v>1639</v>
      </c>
      <c r="E553" s="412" t="s">
        <v>1640</v>
      </c>
      <c r="F553" s="412" t="s">
        <v>1641</v>
      </c>
      <c r="G553" s="409" t="s">
        <v>27</v>
      </c>
      <c r="H553" s="410"/>
      <c r="I553" s="135" t="s">
        <v>1019</v>
      </c>
      <c r="J553" s="168">
        <v>60000</v>
      </c>
      <c r="K553" s="178"/>
      <c r="L553" s="395"/>
      <c r="M553" s="409" t="s">
        <v>27</v>
      </c>
      <c r="N553" s="148" t="s">
        <v>27</v>
      </c>
      <c r="O553" s="208"/>
      <c r="P553" s="367">
        <v>0</v>
      </c>
      <c r="Q553" s="203"/>
      <c r="R553" s="203"/>
      <c r="S553" s="183"/>
      <c r="T553" s="409" t="s">
        <v>27</v>
      </c>
      <c r="U553" s="141" t="s">
        <v>400</v>
      </c>
      <c r="V553" s="200"/>
      <c r="W553" s="200"/>
      <c r="X553" s="116"/>
      <c r="Y553" s="116"/>
      <c r="Z553" s="116"/>
      <c r="AA553" s="116"/>
      <c r="AB553" s="116"/>
      <c r="AC553" s="116"/>
      <c r="AD553" s="116"/>
      <c r="AE553" s="116"/>
      <c r="AF553" s="116"/>
      <c r="AG553" s="116"/>
      <c r="AH553" s="116"/>
      <c r="AI553" s="116"/>
      <c r="AJ553" s="116"/>
      <c r="AK553" s="116"/>
      <c r="AL553" s="116"/>
      <c r="AM553" s="116"/>
      <c r="AN553" s="116"/>
      <c r="AO553" s="116"/>
      <c r="AP553" s="116"/>
      <c r="AQ553" s="116"/>
      <c r="AR553" s="116"/>
      <c r="AS553" s="116"/>
      <c r="AT553" s="116"/>
      <c r="AU553" s="116"/>
      <c r="AV553" s="116"/>
      <c r="AW553" s="116"/>
      <c r="AX553" s="116"/>
      <c r="AY553" s="116"/>
      <c r="AZ553" s="116"/>
      <c r="BA553" s="116"/>
      <c r="BB553" s="116"/>
      <c r="BC553" s="116"/>
      <c r="BD553" s="116"/>
      <c r="BE553" s="116"/>
      <c r="BF553" s="116"/>
      <c r="BG553" s="116"/>
      <c r="BH553" s="116"/>
      <c r="BI553" s="116"/>
      <c r="BJ553" s="116"/>
      <c r="BK553" s="116"/>
      <c r="BL553" s="116"/>
      <c r="BM553" s="116"/>
      <c r="BN553" s="116"/>
      <c r="BO553" s="116"/>
      <c r="BP553" s="116"/>
      <c r="BQ553" s="116"/>
      <c r="BR553" s="116"/>
      <c r="BS553" s="116"/>
      <c r="BT553" s="116"/>
      <c r="BU553" s="116"/>
      <c r="BV553" s="116"/>
      <c r="BW553" s="116"/>
      <c r="BX553" s="116"/>
      <c r="BY553" s="116"/>
      <c r="BZ553" s="116"/>
      <c r="CA553" s="116"/>
      <c r="CB553" s="116"/>
      <c r="CC553" s="116"/>
      <c r="CD553" s="116"/>
      <c r="CE553" s="116"/>
      <c r="CF553" s="116"/>
      <c r="CG553" s="116"/>
      <c r="CH553" s="116"/>
      <c r="CI553" s="116"/>
      <c r="CJ553" s="116"/>
      <c r="CK553" s="116"/>
      <c r="CL553" s="116"/>
      <c r="CM553" s="116"/>
      <c r="CN553" s="116"/>
      <c r="CO553" s="116"/>
      <c r="CP553" s="116"/>
      <c r="CQ553" s="116"/>
      <c r="CR553" s="116"/>
      <c r="CS553" s="116"/>
      <c r="CT553" s="116"/>
      <c r="CU553" s="116"/>
      <c r="CV553" s="116"/>
      <c r="CW553" s="116"/>
      <c r="CX553" s="116"/>
      <c r="CY553" s="116"/>
      <c r="CZ553" s="116"/>
      <c r="DA553" s="116"/>
      <c r="DB553" s="116"/>
      <c r="DC553" s="116"/>
      <c r="DD553" s="116"/>
      <c r="DE553" s="116"/>
      <c r="DF553" s="116"/>
      <c r="DG553" s="116"/>
      <c r="DH553" s="116"/>
      <c r="DI553" s="116"/>
      <c r="DJ553" s="116"/>
      <c r="DK553" s="116"/>
      <c r="DL553" s="116"/>
      <c r="DM553" s="116"/>
      <c r="DN553" s="116"/>
      <c r="DO553" s="116"/>
      <c r="DP553" s="116"/>
      <c r="DQ553" s="116"/>
      <c r="DR553" s="116"/>
      <c r="DS553" s="116"/>
      <c r="DT553" s="116"/>
      <c r="DU553" s="116"/>
      <c r="DV553" s="116"/>
      <c r="DW553" s="116"/>
      <c r="DX553" s="116"/>
      <c r="DY553" s="116"/>
      <c r="DZ553" s="116"/>
      <c r="EA553" s="116"/>
      <c r="EB553" s="116"/>
      <c r="EC553" s="116"/>
      <c r="ED553" s="116"/>
      <c r="EE553" s="116"/>
      <c r="EF553" s="116"/>
      <c r="EG553" s="116"/>
      <c r="EH553" s="116"/>
      <c r="EI553" s="116"/>
      <c r="EJ553" s="116"/>
      <c r="EK553" s="116"/>
      <c r="EL553" s="116"/>
      <c r="EM553" s="116"/>
      <c r="EN553" s="116"/>
      <c r="EO553" s="116"/>
      <c r="EP553" s="116"/>
      <c r="EQ553" s="116"/>
      <c r="ER553" s="116"/>
      <c r="ES553" s="116"/>
      <c r="ET553" s="116"/>
      <c r="EU553" s="116"/>
      <c r="EV553" s="116"/>
      <c r="EW553" s="116"/>
      <c r="EX553" s="116"/>
      <c r="EY553" s="116"/>
      <c r="EZ553" s="116"/>
      <c r="FA553" s="116"/>
      <c r="FB553" s="116"/>
      <c r="FC553" s="116"/>
      <c r="FD553" s="116"/>
      <c r="FE553" s="116"/>
      <c r="FF553" s="116"/>
      <c r="FG553" s="116"/>
      <c r="FH553" s="116"/>
      <c r="FI553" s="116"/>
      <c r="FJ553" s="116"/>
      <c r="FK553" s="116"/>
      <c r="FL553" s="116"/>
      <c r="FM553" s="116"/>
      <c r="FN553" s="116"/>
      <c r="FO553" s="116"/>
      <c r="FP553" s="116"/>
      <c r="FQ553" s="116"/>
      <c r="FR553" s="116"/>
      <c r="FS553" s="116"/>
      <c r="FT553" s="116"/>
      <c r="FU553" s="116"/>
      <c r="FV553" s="116"/>
      <c r="FW553" s="116"/>
      <c r="FX553" s="116"/>
      <c r="FY553" s="116"/>
      <c r="FZ553" s="116"/>
      <c r="GA553" s="116"/>
      <c r="GB553" s="116"/>
      <c r="GC553" s="116"/>
      <c r="GD553" s="116"/>
      <c r="GE553" s="116"/>
      <c r="GF553" s="116"/>
      <c r="GG553" s="116"/>
      <c r="GH553" s="116"/>
      <c r="GI553" s="116"/>
      <c r="GJ553" s="116"/>
      <c r="GK553" s="116"/>
      <c r="GL553" s="116"/>
      <c r="GM553" s="116"/>
      <c r="GN553" s="116"/>
      <c r="GO553" s="116"/>
      <c r="GP553" s="116"/>
      <c r="GQ553" s="116"/>
      <c r="GR553" s="116"/>
      <c r="GS553" s="116"/>
      <c r="GT553" s="116"/>
      <c r="GU553" s="116"/>
      <c r="GV553" s="116"/>
      <c r="GW553" s="116"/>
      <c r="GX553" s="116"/>
      <c r="GY553" s="116"/>
      <c r="GZ553" s="116"/>
      <c r="HA553" s="116"/>
      <c r="HB553" s="116"/>
      <c r="HC553" s="116"/>
      <c r="HD553" s="116"/>
      <c r="HE553" s="116"/>
      <c r="HF553" s="116"/>
      <c r="HG553" s="116"/>
      <c r="HH553" s="116"/>
      <c r="HI553" s="116"/>
      <c r="HJ553" s="116"/>
      <c r="HK553" s="116"/>
      <c r="HL553" s="116"/>
      <c r="HM553" s="116"/>
      <c r="HN553" s="116"/>
      <c r="HO553" s="116"/>
      <c r="HP553" s="116"/>
      <c r="HQ553" s="116"/>
      <c r="HR553" s="116"/>
      <c r="HS553" s="116"/>
      <c r="HT553" s="116"/>
      <c r="HU553" s="116"/>
      <c r="HV553" s="116"/>
      <c r="HW553" s="116"/>
      <c r="HX553" s="116"/>
      <c r="HY553" s="116"/>
      <c r="HZ553" s="116"/>
      <c r="IA553" s="116"/>
      <c r="IB553" s="116"/>
      <c r="IC553" s="116"/>
      <c r="ID553" s="116"/>
      <c r="IE553" s="116"/>
      <c r="IF553" s="116"/>
      <c r="IG553" s="116"/>
      <c r="IH553" s="116"/>
      <c r="II553" s="116"/>
      <c r="IJ553" s="116"/>
      <c r="IK553" s="116"/>
      <c r="IL553" s="116"/>
      <c r="IM553" s="116"/>
      <c r="IN553" s="116"/>
      <c r="IO553" s="116"/>
      <c r="IP553" s="116"/>
      <c r="IQ553" s="116"/>
      <c r="IR553" s="116"/>
      <c r="IS553" s="116"/>
      <c r="IT553" s="116"/>
      <c r="IU553" s="116"/>
      <c r="IV553" s="116"/>
      <c r="IW553" s="116"/>
      <c r="IX553" s="116"/>
      <c r="IY553" s="116"/>
      <c r="IZ553" s="116"/>
      <c r="JA553" s="116"/>
      <c r="JB553" s="116"/>
      <c r="JC553" s="116"/>
      <c r="JD553" s="116"/>
      <c r="JE553" s="116"/>
      <c r="JF553" s="116"/>
      <c r="JG553" s="116"/>
      <c r="JH553" s="116"/>
      <c r="JI553" s="116"/>
      <c r="JJ553" s="116"/>
      <c r="JK553" s="116"/>
      <c r="JL553" s="116"/>
      <c r="JM553" s="116"/>
      <c r="JN553" s="116"/>
      <c r="JO553" s="116"/>
      <c r="JP553" s="116"/>
      <c r="JQ553" s="116"/>
      <c r="JR553" s="116"/>
      <c r="JS553" s="116"/>
      <c r="JT553" s="116"/>
      <c r="JU553" s="116"/>
      <c r="JV553" s="116"/>
      <c r="JW553" s="116"/>
      <c r="JX553" s="116"/>
      <c r="JY553" s="116"/>
      <c r="JZ553" s="116"/>
      <c r="KA553" s="116"/>
      <c r="KB553" s="116"/>
      <c r="KC553" s="116"/>
      <c r="KD553" s="116"/>
      <c r="KE553" s="116"/>
      <c r="KF553" s="116"/>
      <c r="KG553" s="116"/>
      <c r="KH553" s="116"/>
      <c r="KI553" s="116"/>
      <c r="KJ553" s="116"/>
      <c r="KK553" s="116"/>
      <c r="KL553" s="116"/>
      <c r="KM553" s="116"/>
      <c r="KN553" s="116"/>
      <c r="KO553" s="116"/>
      <c r="KP553" s="116"/>
      <c r="KQ553" s="116"/>
      <c r="KR553" s="116"/>
      <c r="KS553" s="116"/>
      <c r="KT553" s="116"/>
      <c r="KU553" s="116"/>
      <c r="KV553" s="116"/>
      <c r="KW553" s="116"/>
      <c r="KX553" s="116"/>
      <c r="KY553" s="116"/>
      <c r="KZ553" s="116"/>
      <c r="LA553" s="116"/>
      <c r="LB553" s="116"/>
      <c r="LC553" s="116"/>
      <c r="LD553" s="116"/>
      <c r="LE553" s="116"/>
      <c r="LF553" s="116"/>
      <c r="LG553" s="116"/>
      <c r="LH553" s="116"/>
      <c r="LI553" s="116"/>
      <c r="LJ553" s="116"/>
      <c r="LK553" s="116"/>
      <c r="LL553" s="116"/>
      <c r="LM553" s="116"/>
      <c r="LN553" s="116"/>
      <c r="LO553" s="116"/>
      <c r="LP553" s="116"/>
      <c r="LQ553" s="116"/>
      <c r="LR553" s="116"/>
      <c r="LS553" s="116"/>
      <c r="LT553" s="116"/>
      <c r="LU553" s="116"/>
      <c r="LV553" s="116"/>
      <c r="LW553" s="116"/>
      <c r="LX553" s="116"/>
      <c r="LY553" s="116"/>
      <c r="LZ553" s="116"/>
      <c r="MA553" s="116"/>
      <c r="MB553" s="116"/>
      <c r="MC553" s="116"/>
      <c r="MD553" s="116"/>
      <c r="ME553" s="116"/>
      <c r="MF553" s="116"/>
      <c r="MG553" s="116"/>
      <c r="MH553" s="116"/>
      <c r="MI553" s="116"/>
      <c r="MJ553" s="116"/>
      <c r="MK553" s="116"/>
      <c r="ML553" s="116"/>
      <c r="MM553" s="116"/>
      <c r="MN553" s="116"/>
      <c r="MO553" s="116"/>
      <c r="MP553" s="116"/>
      <c r="MQ553" s="117"/>
    </row>
    <row r="554" spans="1:359" s="118" customFormat="1" ht="40.5">
      <c r="A554" s="500"/>
      <c r="B554" s="148">
        <v>7</v>
      </c>
      <c r="C554" s="175" t="s">
        <v>1642</v>
      </c>
      <c r="D554" s="132" t="s">
        <v>1645</v>
      </c>
      <c r="E554" s="135" t="s">
        <v>1643</v>
      </c>
      <c r="F554" s="132" t="s">
        <v>1725</v>
      </c>
      <c r="G554" s="409" t="s">
        <v>27</v>
      </c>
      <c r="H554" s="413"/>
      <c r="I554" s="134" t="s">
        <v>1622</v>
      </c>
      <c r="J554" s="168">
        <v>200000</v>
      </c>
      <c r="K554" s="208"/>
      <c r="L554" s="178"/>
      <c r="M554" s="409" t="s">
        <v>27</v>
      </c>
      <c r="N554" s="148" t="s">
        <v>27</v>
      </c>
      <c r="O554" s="141"/>
      <c r="P554" s="367">
        <v>0</v>
      </c>
      <c r="Q554" s="203"/>
      <c r="R554" s="203"/>
      <c r="S554" s="183"/>
      <c r="T554" s="409" t="s">
        <v>27</v>
      </c>
      <c r="U554" s="141" t="s">
        <v>400</v>
      </c>
      <c r="V554" s="200"/>
      <c r="W554" s="200"/>
      <c r="X554" s="116"/>
      <c r="Y554" s="116"/>
      <c r="Z554" s="116"/>
      <c r="AA554" s="116"/>
      <c r="AB554" s="116"/>
      <c r="AC554" s="116"/>
      <c r="AD554" s="116"/>
      <c r="AE554" s="116"/>
      <c r="AF554" s="116"/>
      <c r="AG554" s="116"/>
      <c r="AH554" s="116"/>
      <c r="AI554" s="116"/>
      <c r="AJ554" s="116"/>
      <c r="AK554" s="116"/>
      <c r="AL554" s="116"/>
      <c r="AM554" s="116"/>
      <c r="AN554" s="116"/>
      <c r="AO554" s="116"/>
      <c r="AP554" s="116"/>
      <c r="AQ554" s="116"/>
      <c r="AR554" s="116"/>
      <c r="AS554" s="116"/>
      <c r="AT554" s="116"/>
      <c r="AU554" s="116"/>
      <c r="AV554" s="116"/>
      <c r="AW554" s="116"/>
      <c r="AX554" s="116"/>
      <c r="AY554" s="116"/>
      <c r="AZ554" s="116"/>
      <c r="BA554" s="116"/>
      <c r="BB554" s="116"/>
      <c r="BC554" s="116"/>
      <c r="BD554" s="116"/>
      <c r="BE554" s="116"/>
      <c r="BF554" s="116"/>
      <c r="BG554" s="116"/>
      <c r="BH554" s="116"/>
      <c r="BI554" s="116"/>
      <c r="BJ554" s="116"/>
      <c r="BK554" s="116"/>
      <c r="BL554" s="116"/>
      <c r="BM554" s="116"/>
      <c r="BN554" s="116"/>
      <c r="BO554" s="116"/>
      <c r="BP554" s="116"/>
      <c r="BQ554" s="116"/>
      <c r="BR554" s="116"/>
      <c r="BS554" s="116"/>
      <c r="BT554" s="116"/>
      <c r="BU554" s="116"/>
      <c r="BV554" s="116"/>
      <c r="BW554" s="116"/>
      <c r="BX554" s="116"/>
      <c r="BY554" s="116"/>
      <c r="BZ554" s="116"/>
      <c r="CA554" s="116"/>
      <c r="CB554" s="116"/>
      <c r="CC554" s="116"/>
      <c r="CD554" s="116"/>
      <c r="CE554" s="116"/>
      <c r="CF554" s="116"/>
      <c r="CG554" s="116"/>
      <c r="CH554" s="116"/>
      <c r="CI554" s="116"/>
      <c r="CJ554" s="116"/>
      <c r="CK554" s="116"/>
      <c r="CL554" s="116"/>
      <c r="CM554" s="116"/>
      <c r="CN554" s="116"/>
      <c r="CO554" s="116"/>
      <c r="CP554" s="116"/>
      <c r="CQ554" s="116"/>
      <c r="CR554" s="116"/>
      <c r="CS554" s="116"/>
      <c r="CT554" s="116"/>
      <c r="CU554" s="116"/>
      <c r="CV554" s="116"/>
      <c r="CW554" s="116"/>
      <c r="CX554" s="116"/>
      <c r="CY554" s="116"/>
      <c r="CZ554" s="116"/>
      <c r="DA554" s="116"/>
      <c r="DB554" s="116"/>
      <c r="DC554" s="116"/>
      <c r="DD554" s="116"/>
      <c r="DE554" s="116"/>
      <c r="DF554" s="116"/>
      <c r="DG554" s="116"/>
      <c r="DH554" s="116"/>
      <c r="DI554" s="116"/>
      <c r="DJ554" s="116"/>
      <c r="DK554" s="116"/>
      <c r="DL554" s="116"/>
      <c r="DM554" s="116"/>
      <c r="DN554" s="116"/>
      <c r="DO554" s="116"/>
      <c r="DP554" s="116"/>
      <c r="DQ554" s="116"/>
      <c r="DR554" s="116"/>
      <c r="DS554" s="116"/>
      <c r="DT554" s="116"/>
      <c r="DU554" s="116"/>
      <c r="DV554" s="116"/>
      <c r="DW554" s="116"/>
      <c r="DX554" s="116"/>
      <c r="DY554" s="116"/>
      <c r="DZ554" s="116"/>
      <c r="EA554" s="116"/>
      <c r="EB554" s="116"/>
      <c r="EC554" s="116"/>
      <c r="ED554" s="116"/>
      <c r="EE554" s="116"/>
      <c r="EF554" s="116"/>
      <c r="EG554" s="116"/>
      <c r="EH554" s="116"/>
      <c r="EI554" s="116"/>
      <c r="EJ554" s="116"/>
      <c r="EK554" s="116"/>
      <c r="EL554" s="116"/>
      <c r="EM554" s="116"/>
      <c r="EN554" s="116"/>
      <c r="EO554" s="116"/>
      <c r="EP554" s="116"/>
      <c r="EQ554" s="116"/>
      <c r="ER554" s="116"/>
      <c r="ES554" s="116"/>
      <c r="ET554" s="116"/>
      <c r="EU554" s="116"/>
      <c r="EV554" s="116"/>
      <c r="EW554" s="116"/>
      <c r="EX554" s="116"/>
      <c r="EY554" s="116"/>
      <c r="EZ554" s="116"/>
      <c r="FA554" s="116"/>
      <c r="FB554" s="116"/>
      <c r="FC554" s="116"/>
      <c r="FD554" s="116"/>
      <c r="FE554" s="116"/>
      <c r="FF554" s="116"/>
      <c r="FG554" s="116"/>
      <c r="FH554" s="116"/>
      <c r="FI554" s="116"/>
      <c r="FJ554" s="116"/>
      <c r="FK554" s="116"/>
      <c r="FL554" s="116"/>
      <c r="FM554" s="116"/>
      <c r="FN554" s="116"/>
      <c r="FO554" s="116"/>
      <c r="FP554" s="116"/>
      <c r="FQ554" s="116"/>
      <c r="FR554" s="116"/>
      <c r="FS554" s="116"/>
      <c r="FT554" s="116"/>
      <c r="FU554" s="116"/>
      <c r="FV554" s="116"/>
      <c r="FW554" s="116"/>
      <c r="FX554" s="116"/>
      <c r="FY554" s="116"/>
      <c r="FZ554" s="116"/>
      <c r="GA554" s="116"/>
      <c r="GB554" s="116"/>
      <c r="GC554" s="116"/>
      <c r="GD554" s="116"/>
      <c r="GE554" s="116"/>
      <c r="GF554" s="116"/>
      <c r="GG554" s="116"/>
      <c r="GH554" s="116"/>
      <c r="GI554" s="116"/>
      <c r="GJ554" s="116"/>
      <c r="GK554" s="116"/>
      <c r="GL554" s="116"/>
      <c r="GM554" s="116"/>
      <c r="GN554" s="116"/>
      <c r="GO554" s="116"/>
      <c r="GP554" s="116"/>
      <c r="GQ554" s="116"/>
      <c r="GR554" s="116"/>
      <c r="GS554" s="116"/>
      <c r="GT554" s="116"/>
      <c r="GU554" s="116"/>
      <c r="GV554" s="116"/>
      <c r="GW554" s="116"/>
      <c r="GX554" s="116"/>
      <c r="GY554" s="116"/>
      <c r="GZ554" s="116"/>
      <c r="HA554" s="116"/>
      <c r="HB554" s="116"/>
      <c r="HC554" s="116"/>
      <c r="HD554" s="116"/>
      <c r="HE554" s="116"/>
      <c r="HF554" s="116"/>
      <c r="HG554" s="116"/>
      <c r="HH554" s="116"/>
      <c r="HI554" s="116"/>
      <c r="HJ554" s="116"/>
      <c r="HK554" s="116"/>
      <c r="HL554" s="116"/>
      <c r="HM554" s="116"/>
      <c r="HN554" s="116"/>
      <c r="HO554" s="116"/>
      <c r="HP554" s="116"/>
      <c r="HQ554" s="116"/>
      <c r="HR554" s="116"/>
      <c r="HS554" s="116"/>
      <c r="HT554" s="116"/>
      <c r="HU554" s="116"/>
      <c r="HV554" s="116"/>
      <c r="HW554" s="116"/>
      <c r="HX554" s="116"/>
      <c r="HY554" s="116"/>
      <c r="HZ554" s="116"/>
      <c r="IA554" s="116"/>
      <c r="IB554" s="116"/>
      <c r="IC554" s="116"/>
      <c r="ID554" s="116"/>
      <c r="IE554" s="116"/>
      <c r="IF554" s="116"/>
      <c r="IG554" s="116"/>
      <c r="IH554" s="116"/>
      <c r="II554" s="116"/>
      <c r="IJ554" s="116"/>
      <c r="IK554" s="116"/>
      <c r="IL554" s="116"/>
      <c r="IM554" s="116"/>
      <c r="IN554" s="116"/>
      <c r="IO554" s="116"/>
      <c r="IP554" s="116"/>
      <c r="IQ554" s="116"/>
      <c r="IR554" s="116"/>
      <c r="IS554" s="116"/>
      <c r="IT554" s="116"/>
      <c r="IU554" s="116"/>
      <c r="IV554" s="116"/>
      <c r="IW554" s="116"/>
      <c r="IX554" s="116"/>
      <c r="IY554" s="116"/>
      <c r="IZ554" s="116"/>
      <c r="JA554" s="116"/>
      <c r="JB554" s="116"/>
      <c r="JC554" s="116"/>
      <c r="JD554" s="116"/>
      <c r="JE554" s="116"/>
      <c r="JF554" s="116"/>
      <c r="JG554" s="116"/>
      <c r="JH554" s="116"/>
      <c r="JI554" s="116"/>
      <c r="JJ554" s="116"/>
      <c r="JK554" s="116"/>
      <c r="JL554" s="116"/>
      <c r="JM554" s="116"/>
      <c r="JN554" s="116"/>
      <c r="JO554" s="116"/>
      <c r="JP554" s="116"/>
      <c r="JQ554" s="116"/>
      <c r="JR554" s="116"/>
      <c r="JS554" s="116"/>
      <c r="JT554" s="116"/>
      <c r="JU554" s="116"/>
      <c r="JV554" s="116"/>
      <c r="JW554" s="116"/>
      <c r="JX554" s="116"/>
      <c r="JY554" s="116"/>
      <c r="JZ554" s="116"/>
      <c r="KA554" s="116"/>
      <c r="KB554" s="116"/>
      <c r="KC554" s="116"/>
      <c r="KD554" s="116"/>
      <c r="KE554" s="116"/>
      <c r="KF554" s="116"/>
      <c r="KG554" s="116"/>
      <c r="KH554" s="116"/>
      <c r="KI554" s="116"/>
      <c r="KJ554" s="116"/>
      <c r="KK554" s="116"/>
      <c r="KL554" s="116"/>
      <c r="KM554" s="116"/>
      <c r="KN554" s="116"/>
      <c r="KO554" s="116"/>
      <c r="KP554" s="116"/>
      <c r="KQ554" s="116"/>
      <c r="KR554" s="116"/>
      <c r="KS554" s="116"/>
      <c r="KT554" s="116"/>
      <c r="KU554" s="116"/>
      <c r="KV554" s="116"/>
      <c r="KW554" s="116"/>
      <c r="KX554" s="116"/>
      <c r="KY554" s="116"/>
      <c r="KZ554" s="116"/>
      <c r="LA554" s="116"/>
      <c r="LB554" s="116"/>
      <c r="LC554" s="116"/>
      <c r="LD554" s="116"/>
      <c r="LE554" s="116"/>
      <c r="LF554" s="116"/>
      <c r="LG554" s="116"/>
      <c r="LH554" s="116"/>
      <c r="LI554" s="116"/>
      <c r="LJ554" s="116"/>
      <c r="LK554" s="116"/>
      <c r="LL554" s="116"/>
      <c r="LM554" s="116"/>
      <c r="LN554" s="116"/>
      <c r="LO554" s="116"/>
      <c r="LP554" s="116"/>
      <c r="LQ554" s="116"/>
      <c r="LR554" s="116"/>
      <c r="LS554" s="116"/>
      <c r="LT554" s="116"/>
      <c r="LU554" s="116"/>
      <c r="LV554" s="116"/>
      <c r="LW554" s="116"/>
      <c r="LX554" s="116"/>
      <c r="LY554" s="116"/>
      <c r="LZ554" s="116"/>
      <c r="MA554" s="116"/>
      <c r="MB554" s="116"/>
      <c r="MC554" s="116"/>
      <c r="MD554" s="116"/>
      <c r="ME554" s="116"/>
      <c r="MF554" s="116"/>
      <c r="MG554" s="116"/>
      <c r="MH554" s="116"/>
      <c r="MI554" s="116"/>
      <c r="MJ554" s="116"/>
      <c r="MK554" s="116"/>
      <c r="ML554" s="116"/>
      <c r="MM554" s="116"/>
      <c r="MN554" s="116"/>
      <c r="MO554" s="116"/>
      <c r="MP554" s="116"/>
      <c r="MQ554" s="117"/>
    </row>
    <row r="555" spans="1:359" s="118" customFormat="1" ht="38.25" customHeight="1">
      <c r="A555" s="500"/>
      <c r="B555" s="178">
        <v>8</v>
      </c>
      <c r="C555" s="175" t="s">
        <v>1521</v>
      </c>
      <c r="D555" s="132" t="s">
        <v>1618</v>
      </c>
      <c r="E555" s="328" t="s">
        <v>1603</v>
      </c>
      <c r="F555" s="141" t="s">
        <v>1602</v>
      </c>
      <c r="G555" s="141" t="s">
        <v>27</v>
      </c>
      <c r="H555" s="208"/>
      <c r="I555" s="141" t="s">
        <v>1085</v>
      </c>
      <c r="J555" s="353">
        <v>1700000</v>
      </c>
      <c r="K555" s="148" t="s">
        <v>27</v>
      </c>
      <c r="L555" s="395"/>
      <c r="M555" s="395"/>
      <c r="N555" s="148" t="s">
        <v>27</v>
      </c>
      <c r="O555" s="208"/>
      <c r="P555" s="367">
        <v>0</v>
      </c>
      <c r="Q555" s="148"/>
      <c r="R555" s="208"/>
      <c r="S555" s="148"/>
      <c r="T555" s="148" t="s">
        <v>27</v>
      </c>
      <c r="U555" s="141" t="s">
        <v>400</v>
      </c>
      <c r="V555" s="200"/>
      <c r="W555" s="200"/>
      <c r="X555" s="116"/>
      <c r="Y555" s="116"/>
      <c r="Z555" s="116"/>
      <c r="AA555" s="116"/>
      <c r="AB555" s="116"/>
      <c r="AC555" s="116"/>
      <c r="AD555" s="116"/>
      <c r="AE555" s="116"/>
      <c r="AF555" s="116"/>
      <c r="AG555" s="116"/>
      <c r="AH555" s="116"/>
      <c r="AI555" s="116"/>
      <c r="AJ555" s="116"/>
      <c r="AK555" s="116"/>
      <c r="AL555" s="116"/>
      <c r="AM555" s="116"/>
      <c r="AN555" s="116"/>
      <c r="AO555" s="116"/>
      <c r="AP555" s="116"/>
      <c r="AQ555" s="116"/>
      <c r="AR555" s="116"/>
      <c r="AS555" s="116"/>
      <c r="AT555" s="116"/>
      <c r="AU555" s="116"/>
      <c r="AV555" s="116"/>
      <c r="AW555" s="116"/>
      <c r="AX555" s="116"/>
      <c r="AY555" s="116"/>
      <c r="AZ555" s="116"/>
      <c r="BA555" s="116"/>
      <c r="BB555" s="116"/>
      <c r="BC555" s="116"/>
      <c r="BD555" s="116"/>
      <c r="BE555" s="116"/>
      <c r="BF555" s="116"/>
      <c r="BG555" s="116"/>
      <c r="BH555" s="116"/>
      <c r="BI555" s="116"/>
      <c r="BJ555" s="116"/>
      <c r="BK555" s="116"/>
      <c r="BL555" s="116"/>
      <c r="BM555" s="116"/>
      <c r="BN555" s="116"/>
      <c r="BO555" s="116"/>
      <c r="BP555" s="116"/>
      <c r="BQ555" s="116"/>
      <c r="BR555" s="116"/>
      <c r="BS555" s="116"/>
      <c r="BT555" s="116"/>
      <c r="BU555" s="116"/>
      <c r="BV555" s="116"/>
      <c r="BW555" s="116"/>
      <c r="BX555" s="116"/>
      <c r="BY555" s="116"/>
      <c r="BZ555" s="116"/>
      <c r="CA555" s="116"/>
      <c r="CB555" s="116"/>
      <c r="CC555" s="116"/>
      <c r="CD555" s="116"/>
      <c r="CE555" s="116"/>
      <c r="CF555" s="116"/>
      <c r="CG555" s="116"/>
      <c r="CH555" s="116"/>
      <c r="CI555" s="116"/>
      <c r="CJ555" s="116"/>
      <c r="CK555" s="116"/>
      <c r="CL555" s="116"/>
      <c r="CM555" s="116"/>
      <c r="CN555" s="116"/>
      <c r="CO555" s="116"/>
      <c r="CP555" s="116"/>
      <c r="CQ555" s="116"/>
      <c r="CR555" s="116"/>
      <c r="CS555" s="116"/>
      <c r="CT555" s="116"/>
      <c r="CU555" s="116"/>
      <c r="CV555" s="116"/>
      <c r="CW555" s="116"/>
      <c r="CX555" s="116"/>
      <c r="CY555" s="116"/>
      <c r="CZ555" s="116"/>
      <c r="DA555" s="116"/>
      <c r="DB555" s="116"/>
      <c r="DC555" s="116"/>
      <c r="DD555" s="116"/>
      <c r="DE555" s="116"/>
      <c r="DF555" s="116"/>
      <c r="DG555" s="116"/>
      <c r="DH555" s="116"/>
      <c r="DI555" s="116"/>
      <c r="DJ555" s="116"/>
      <c r="DK555" s="116"/>
      <c r="DL555" s="116"/>
      <c r="DM555" s="116"/>
      <c r="DN555" s="116"/>
      <c r="DO555" s="116"/>
      <c r="DP555" s="116"/>
      <c r="DQ555" s="116"/>
      <c r="DR555" s="116"/>
      <c r="DS555" s="116"/>
      <c r="DT555" s="116"/>
      <c r="DU555" s="116"/>
      <c r="DV555" s="116"/>
      <c r="DW555" s="116"/>
      <c r="DX555" s="116"/>
      <c r="DY555" s="116"/>
      <c r="DZ555" s="116"/>
      <c r="EA555" s="116"/>
      <c r="EB555" s="116"/>
      <c r="EC555" s="116"/>
      <c r="ED555" s="116"/>
      <c r="EE555" s="116"/>
      <c r="EF555" s="116"/>
      <c r="EG555" s="116"/>
      <c r="EH555" s="116"/>
      <c r="EI555" s="116"/>
      <c r="EJ555" s="116"/>
      <c r="EK555" s="116"/>
      <c r="EL555" s="116"/>
      <c r="EM555" s="116"/>
      <c r="EN555" s="116"/>
      <c r="EO555" s="116"/>
      <c r="EP555" s="116"/>
      <c r="EQ555" s="116"/>
      <c r="ER555" s="116"/>
      <c r="ES555" s="116"/>
      <c r="ET555" s="116"/>
      <c r="EU555" s="116"/>
      <c r="EV555" s="116"/>
      <c r="EW555" s="116"/>
      <c r="EX555" s="116"/>
      <c r="EY555" s="116"/>
      <c r="EZ555" s="116"/>
      <c r="FA555" s="116"/>
      <c r="FB555" s="116"/>
      <c r="FC555" s="116"/>
      <c r="FD555" s="116"/>
      <c r="FE555" s="116"/>
      <c r="FF555" s="116"/>
      <c r="FG555" s="116"/>
      <c r="FH555" s="116"/>
      <c r="FI555" s="116"/>
      <c r="FJ555" s="116"/>
      <c r="FK555" s="116"/>
      <c r="FL555" s="116"/>
      <c r="FM555" s="116"/>
      <c r="FN555" s="116"/>
      <c r="FO555" s="116"/>
      <c r="FP555" s="116"/>
      <c r="FQ555" s="116"/>
      <c r="FR555" s="116"/>
      <c r="FS555" s="116"/>
      <c r="FT555" s="116"/>
      <c r="FU555" s="116"/>
      <c r="FV555" s="116"/>
      <c r="FW555" s="116"/>
      <c r="FX555" s="116"/>
      <c r="FY555" s="116"/>
      <c r="FZ555" s="116"/>
      <c r="GA555" s="116"/>
      <c r="GB555" s="116"/>
      <c r="GC555" s="116"/>
      <c r="GD555" s="116"/>
      <c r="GE555" s="116"/>
      <c r="GF555" s="116"/>
      <c r="GG555" s="116"/>
      <c r="GH555" s="116"/>
      <c r="GI555" s="116"/>
      <c r="GJ555" s="116"/>
      <c r="GK555" s="116"/>
      <c r="GL555" s="116"/>
      <c r="GM555" s="116"/>
      <c r="GN555" s="116"/>
      <c r="GO555" s="116"/>
      <c r="GP555" s="116"/>
      <c r="GQ555" s="116"/>
      <c r="GR555" s="116"/>
      <c r="GS555" s="116"/>
      <c r="GT555" s="116"/>
      <c r="GU555" s="116"/>
      <c r="GV555" s="116"/>
      <c r="GW555" s="116"/>
      <c r="GX555" s="116"/>
      <c r="GY555" s="116"/>
      <c r="GZ555" s="116"/>
      <c r="HA555" s="116"/>
      <c r="HB555" s="116"/>
      <c r="HC555" s="116"/>
      <c r="HD555" s="116"/>
      <c r="HE555" s="116"/>
      <c r="HF555" s="116"/>
      <c r="HG555" s="116"/>
      <c r="HH555" s="116"/>
      <c r="HI555" s="116"/>
      <c r="HJ555" s="116"/>
      <c r="HK555" s="116"/>
      <c r="HL555" s="116"/>
      <c r="HM555" s="116"/>
      <c r="HN555" s="116"/>
      <c r="HO555" s="116"/>
      <c r="HP555" s="116"/>
      <c r="HQ555" s="116"/>
      <c r="HR555" s="116"/>
      <c r="HS555" s="116"/>
      <c r="HT555" s="116"/>
      <c r="HU555" s="116"/>
      <c r="HV555" s="116"/>
      <c r="HW555" s="116"/>
      <c r="HX555" s="116"/>
      <c r="HY555" s="116"/>
      <c r="HZ555" s="116"/>
      <c r="IA555" s="116"/>
      <c r="IB555" s="116"/>
      <c r="IC555" s="116"/>
      <c r="ID555" s="116"/>
      <c r="IE555" s="116"/>
      <c r="IF555" s="116"/>
      <c r="IG555" s="116"/>
      <c r="IH555" s="116"/>
      <c r="II555" s="116"/>
      <c r="IJ555" s="116"/>
      <c r="IK555" s="116"/>
      <c r="IL555" s="116"/>
      <c r="IM555" s="116"/>
      <c r="IN555" s="116"/>
      <c r="IO555" s="116"/>
      <c r="IP555" s="116"/>
      <c r="IQ555" s="116"/>
      <c r="IR555" s="116"/>
      <c r="IS555" s="116"/>
      <c r="IT555" s="116"/>
      <c r="IU555" s="116"/>
      <c r="IV555" s="116"/>
      <c r="IW555" s="116"/>
      <c r="IX555" s="116"/>
      <c r="IY555" s="116"/>
      <c r="IZ555" s="116"/>
      <c r="JA555" s="116"/>
      <c r="JB555" s="116"/>
      <c r="JC555" s="116"/>
      <c r="JD555" s="116"/>
      <c r="JE555" s="116"/>
      <c r="JF555" s="116"/>
      <c r="JG555" s="116"/>
      <c r="JH555" s="116"/>
      <c r="JI555" s="116"/>
      <c r="JJ555" s="116"/>
      <c r="JK555" s="116"/>
      <c r="JL555" s="116"/>
      <c r="JM555" s="116"/>
      <c r="JN555" s="116"/>
      <c r="JO555" s="116"/>
      <c r="JP555" s="116"/>
      <c r="JQ555" s="116"/>
      <c r="JR555" s="116"/>
      <c r="JS555" s="116"/>
      <c r="JT555" s="116"/>
      <c r="JU555" s="116"/>
      <c r="JV555" s="116"/>
      <c r="JW555" s="116"/>
      <c r="JX555" s="116"/>
      <c r="JY555" s="116"/>
      <c r="JZ555" s="116"/>
      <c r="KA555" s="116"/>
      <c r="KB555" s="116"/>
      <c r="KC555" s="116"/>
      <c r="KD555" s="116"/>
      <c r="KE555" s="116"/>
      <c r="KF555" s="116"/>
      <c r="KG555" s="116"/>
      <c r="KH555" s="116"/>
      <c r="KI555" s="116"/>
      <c r="KJ555" s="116"/>
      <c r="KK555" s="116"/>
      <c r="KL555" s="116"/>
      <c r="KM555" s="116"/>
      <c r="KN555" s="116"/>
      <c r="KO555" s="116"/>
      <c r="KP555" s="116"/>
      <c r="KQ555" s="116"/>
      <c r="KR555" s="116"/>
      <c r="KS555" s="116"/>
      <c r="KT555" s="116"/>
      <c r="KU555" s="116"/>
      <c r="KV555" s="116"/>
      <c r="KW555" s="116"/>
      <c r="KX555" s="116"/>
      <c r="KY555" s="116"/>
      <c r="KZ555" s="116"/>
      <c r="LA555" s="116"/>
      <c r="LB555" s="116"/>
      <c r="LC555" s="116"/>
      <c r="LD555" s="116"/>
      <c r="LE555" s="116"/>
      <c r="LF555" s="116"/>
      <c r="LG555" s="116"/>
      <c r="LH555" s="116"/>
      <c r="LI555" s="116"/>
      <c r="LJ555" s="116"/>
      <c r="LK555" s="116"/>
      <c r="LL555" s="116"/>
      <c r="LM555" s="116"/>
      <c r="LN555" s="116"/>
      <c r="LO555" s="116"/>
      <c r="LP555" s="116"/>
      <c r="LQ555" s="116"/>
      <c r="LR555" s="116"/>
      <c r="LS555" s="116"/>
      <c r="LT555" s="116"/>
      <c r="LU555" s="116"/>
      <c r="LV555" s="116"/>
      <c r="LW555" s="116"/>
      <c r="LX555" s="116"/>
      <c r="LY555" s="116"/>
      <c r="LZ555" s="116"/>
      <c r="MA555" s="116"/>
      <c r="MB555" s="116"/>
      <c r="MC555" s="116"/>
      <c r="MD555" s="116"/>
      <c r="ME555" s="116"/>
      <c r="MF555" s="116"/>
      <c r="MG555" s="116"/>
      <c r="MH555" s="116"/>
      <c r="MI555" s="116"/>
      <c r="MJ555" s="116"/>
      <c r="MK555" s="116"/>
      <c r="ML555" s="116"/>
      <c r="MM555" s="116"/>
      <c r="MN555" s="116"/>
      <c r="MO555" s="116"/>
      <c r="MP555" s="116"/>
      <c r="MQ555" s="117"/>
    </row>
    <row r="556" spans="1:359" s="116" customFormat="1" ht="20.25">
      <c r="A556" s="591"/>
      <c r="V556" s="81"/>
      <c r="W556" s="82"/>
    </row>
    <row r="557" spans="1:359" s="116" customFormat="1" ht="41.25" customHeight="1">
      <c r="A557" s="591"/>
      <c r="V557" s="119"/>
      <c r="W557" s="120"/>
    </row>
    <row r="558" spans="1:359" s="116" customFormat="1" ht="39.75" customHeight="1">
      <c r="A558" s="591"/>
      <c r="V558" s="119"/>
      <c r="W558" s="120"/>
    </row>
    <row r="559" spans="1:359" s="1" customFormat="1" ht="68.25" customHeight="1">
      <c r="A559" s="591"/>
      <c r="V559" s="41"/>
      <c r="W559" s="72"/>
    </row>
    <row r="560" spans="1:359" s="1" customFormat="1" ht="48.75" customHeight="1">
      <c r="A560" s="591"/>
      <c r="V560" s="41"/>
      <c r="W560" s="72"/>
    </row>
    <row r="561" spans="1:23" s="1" customFormat="1" ht="20.25">
      <c r="A561" s="591"/>
      <c r="K561" s="121"/>
      <c r="L561" s="10"/>
      <c r="M561" s="10"/>
      <c r="N561" s="121"/>
      <c r="O561" s="8"/>
      <c r="P561" s="115"/>
      <c r="Q561" s="121"/>
      <c r="R561" s="8"/>
      <c r="S561" s="121"/>
      <c r="T561" s="121"/>
      <c r="U561" s="122"/>
      <c r="V561" s="41"/>
      <c r="W561" s="72"/>
    </row>
    <row r="562" spans="1:23" s="1" customFormat="1" ht="32.25" customHeight="1">
      <c r="A562" s="591"/>
      <c r="K562" s="121"/>
      <c r="L562" s="10"/>
      <c r="M562" s="10"/>
      <c r="N562" s="121"/>
      <c r="O562" s="8"/>
      <c r="P562" s="115"/>
      <c r="Q562" s="121"/>
      <c r="R562" s="8"/>
      <c r="S562" s="121"/>
      <c r="T562" s="121"/>
      <c r="U562" s="122"/>
      <c r="V562" s="41"/>
      <c r="W562" s="72"/>
    </row>
    <row r="563" spans="1:23" s="1" customFormat="1" ht="20.25">
      <c r="A563" s="591"/>
      <c r="L563" s="121"/>
      <c r="M563" s="10"/>
      <c r="N563" s="121"/>
      <c r="O563" s="8"/>
      <c r="P563" s="115"/>
      <c r="Q563" s="121"/>
      <c r="R563" s="8"/>
      <c r="S563" s="121"/>
      <c r="T563" s="121"/>
      <c r="U563" s="122"/>
      <c r="V563" s="41"/>
      <c r="W563" s="72"/>
    </row>
    <row r="564" spans="1:23" s="1" customFormat="1" ht="20.25">
      <c r="A564" s="592"/>
      <c r="K564" s="121"/>
      <c r="L564" s="10"/>
      <c r="M564" s="10"/>
      <c r="N564" s="121"/>
      <c r="O564" s="8"/>
      <c r="P564" s="115"/>
      <c r="Q564" s="121"/>
      <c r="R564" s="8"/>
      <c r="S564" s="8"/>
      <c r="T564" s="121"/>
      <c r="U564" s="122"/>
      <c r="V564" s="41"/>
      <c r="W564" s="72"/>
    </row>
    <row r="565" spans="1:23" s="1" customFormat="1" ht="20.25">
      <c r="A565" s="114"/>
      <c r="K565" s="121"/>
      <c r="L565" s="10"/>
      <c r="M565" s="10"/>
      <c r="N565" s="121"/>
      <c r="O565" s="8"/>
      <c r="P565" s="115"/>
      <c r="Q565" s="121"/>
      <c r="R565" s="8"/>
      <c r="S565" s="8"/>
      <c r="T565" s="121"/>
      <c r="U565" s="122"/>
      <c r="V565" s="41"/>
      <c r="W565" s="72"/>
    </row>
    <row r="566" spans="1:23" s="1" customFormat="1" ht="116.25" customHeight="1">
      <c r="A566" s="114"/>
      <c r="K566" s="121"/>
      <c r="L566" s="10"/>
      <c r="M566" s="10"/>
      <c r="N566" s="121"/>
      <c r="O566" s="8"/>
      <c r="P566" s="115"/>
      <c r="Q566" s="121"/>
      <c r="R566" s="8"/>
      <c r="S566" s="8"/>
      <c r="T566" s="121"/>
      <c r="U566" s="122"/>
      <c r="V566" s="41"/>
      <c r="W566" s="72"/>
    </row>
    <row r="567" spans="1:23" s="1" customFormat="1" ht="57" customHeight="1">
      <c r="A567" s="114"/>
      <c r="K567" s="121"/>
      <c r="L567" s="10"/>
      <c r="M567" s="10"/>
      <c r="N567" s="121"/>
      <c r="O567" s="8"/>
      <c r="P567" s="115"/>
      <c r="Q567" s="121"/>
      <c r="R567" s="8"/>
      <c r="S567" s="8"/>
      <c r="T567" s="121"/>
      <c r="U567" s="122"/>
      <c r="V567" s="41"/>
      <c r="W567" s="72"/>
    </row>
    <row r="568" spans="1:23" s="1" customFormat="1" ht="98.25" customHeight="1">
      <c r="A568" s="6"/>
      <c r="K568" s="8"/>
      <c r="L568" s="10"/>
      <c r="M568" s="10"/>
      <c r="N568" s="8"/>
      <c r="O568" s="8"/>
      <c r="P568" s="11"/>
      <c r="Q568" s="8"/>
      <c r="R568" s="8"/>
      <c r="S568" s="8"/>
      <c r="T568" s="8"/>
      <c r="U568" s="71"/>
      <c r="V568" s="41"/>
      <c r="W568" s="72"/>
    </row>
    <row r="569" spans="1:23" s="1" customFormat="1">
      <c r="A569" s="6"/>
      <c r="B569" s="7"/>
      <c r="C569" s="23"/>
      <c r="D569" s="31"/>
      <c r="E569" s="9"/>
      <c r="F569" s="9"/>
      <c r="G569" s="10"/>
      <c r="H569" s="8"/>
      <c r="I569" s="8"/>
      <c r="J569" s="20"/>
      <c r="K569" s="8"/>
      <c r="L569" s="10"/>
      <c r="M569" s="10"/>
      <c r="N569" s="8"/>
      <c r="O569" s="8"/>
      <c r="P569" s="11"/>
      <c r="Q569" s="8"/>
      <c r="R569" s="8"/>
      <c r="S569" s="8"/>
      <c r="T569" s="8"/>
      <c r="U569" s="71"/>
      <c r="V569" s="41"/>
      <c r="W569" s="72"/>
    </row>
    <row r="570" spans="1:23" s="1" customFormat="1">
      <c r="A570" s="6"/>
      <c r="B570" s="7"/>
      <c r="C570" s="23"/>
      <c r="D570" s="31"/>
      <c r="E570" s="9"/>
      <c r="F570" s="9"/>
      <c r="G570" s="10"/>
      <c r="H570" s="8"/>
      <c r="I570" s="8"/>
      <c r="J570" s="20"/>
      <c r="K570" s="8"/>
      <c r="L570" s="10"/>
      <c r="M570" s="10"/>
      <c r="N570" s="8"/>
      <c r="O570" s="8"/>
      <c r="P570" s="11"/>
      <c r="Q570" s="8"/>
      <c r="R570" s="8"/>
      <c r="S570" s="8"/>
      <c r="T570" s="8"/>
      <c r="U570" s="71"/>
      <c r="V570" s="41"/>
      <c r="W570" s="72"/>
    </row>
    <row r="571" spans="1:23" s="1" customFormat="1">
      <c r="A571" s="6"/>
      <c r="B571" s="7"/>
      <c r="C571" s="23"/>
      <c r="D571" s="31"/>
      <c r="E571" s="9"/>
      <c r="F571" s="9"/>
      <c r="G571" s="10"/>
      <c r="H571" s="8"/>
      <c r="I571" s="8"/>
      <c r="J571" s="20"/>
      <c r="K571" s="8"/>
      <c r="L571" s="10"/>
      <c r="M571" s="10"/>
      <c r="N571" s="8"/>
      <c r="O571" s="8"/>
      <c r="P571" s="11"/>
      <c r="Q571" s="8"/>
      <c r="R571" s="8"/>
      <c r="S571" s="8"/>
      <c r="T571" s="8"/>
      <c r="U571" s="71"/>
      <c r="V571" s="41"/>
      <c r="W571" s="72"/>
    </row>
    <row r="572" spans="1:23" s="1" customFormat="1">
      <c r="A572" s="6"/>
      <c r="B572" s="7"/>
      <c r="C572" s="23"/>
      <c r="D572" s="31"/>
      <c r="E572" s="9"/>
      <c r="F572" s="9"/>
      <c r="G572" s="10"/>
      <c r="H572" s="8"/>
      <c r="I572" s="8"/>
      <c r="J572" s="20"/>
      <c r="K572" s="8"/>
      <c r="L572" s="10"/>
      <c r="M572" s="10"/>
      <c r="N572" s="8"/>
      <c r="O572" s="8"/>
      <c r="P572" s="11"/>
      <c r="Q572" s="8"/>
      <c r="R572" s="8"/>
      <c r="S572" s="8"/>
      <c r="T572" s="8"/>
      <c r="U572" s="71"/>
      <c r="V572" s="41"/>
      <c r="W572" s="72"/>
    </row>
    <row r="573" spans="1:23" s="1" customFormat="1">
      <c r="A573" s="6"/>
      <c r="B573" s="7"/>
      <c r="C573" s="23"/>
      <c r="D573" s="31"/>
      <c r="E573" s="9"/>
      <c r="F573" s="9"/>
      <c r="G573" s="10"/>
      <c r="H573" s="8"/>
      <c r="I573" s="8"/>
      <c r="J573" s="20"/>
      <c r="K573" s="8"/>
      <c r="L573" s="10"/>
      <c r="M573" s="10"/>
      <c r="N573" s="8"/>
      <c r="O573" s="8"/>
      <c r="P573" s="11"/>
      <c r="Q573" s="8"/>
      <c r="R573" s="8"/>
      <c r="S573" s="8"/>
      <c r="T573" s="8"/>
      <c r="U573" s="71"/>
      <c r="V573" s="41"/>
      <c r="W573" s="72"/>
    </row>
    <row r="574" spans="1:23" s="1" customFormat="1">
      <c r="A574" s="6"/>
      <c r="B574" s="7"/>
      <c r="C574" s="23"/>
      <c r="D574" s="31"/>
      <c r="E574" s="9"/>
      <c r="F574" s="9"/>
      <c r="G574" s="10"/>
      <c r="H574" s="8"/>
      <c r="I574" s="8"/>
      <c r="J574" s="20"/>
      <c r="K574" s="8"/>
      <c r="L574" s="10"/>
      <c r="M574" s="10"/>
      <c r="N574" s="8"/>
      <c r="O574" s="8"/>
      <c r="P574" s="11"/>
      <c r="Q574" s="8"/>
      <c r="R574" s="8"/>
      <c r="S574" s="8"/>
      <c r="T574" s="8"/>
      <c r="U574" s="71"/>
      <c r="V574" s="41"/>
      <c r="W574" s="72"/>
    </row>
    <row r="575" spans="1:23">
      <c r="A575" s="6"/>
      <c r="B575" s="7"/>
      <c r="C575" s="23"/>
      <c r="D575" s="31"/>
      <c r="E575" s="9"/>
      <c r="F575" s="9"/>
      <c r="G575" s="10"/>
      <c r="H575" s="8"/>
      <c r="I575" s="8"/>
      <c r="J575" s="20"/>
      <c r="K575" s="8"/>
      <c r="L575" s="10"/>
      <c r="M575" s="10"/>
      <c r="N575" s="8"/>
      <c r="O575" s="8"/>
      <c r="P575" s="11"/>
      <c r="Q575" s="8"/>
      <c r="R575" s="8"/>
      <c r="S575" s="8"/>
      <c r="T575" s="8"/>
      <c r="U575" s="71"/>
    </row>
    <row r="576" spans="1:23">
      <c r="A576" s="6"/>
      <c r="B576" s="7"/>
      <c r="C576" s="23"/>
      <c r="D576" s="31"/>
      <c r="E576" s="9"/>
      <c r="F576" s="9"/>
      <c r="G576" s="10"/>
      <c r="H576" s="8"/>
      <c r="I576" s="8"/>
      <c r="J576" s="20"/>
      <c r="K576" s="8"/>
      <c r="L576" s="10"/>
      <c r="M576" s="10"/>
      <c r="N576" s="8"/>
      <c r="O576" s="8"/>
      <c r="P576" s="11"/>
      <c r="Q576" s="8"/>
      <c r="R576" s="8"/>
      <c r="S576" s="8"/>
      <c r="T576" s="8"/>
      <c r="U576" s="71"/>
    </row>
    <row r="577" spans="1:21">
      <c r="A577" s="6"/>
      <c r="B577" s="7"/>
      <c r="C577" s="23"/>
      <c r="D577" s="31"/>
      <c r="E577" s="9"/>
      <c r="F577" s="9"/>
      <c r="G577" s="10"/>
      <c r="H577" s="8"/>
      <c r="I577" s="8"/>
      <c r="J577" s="20"/>
      <c r="K577" s="8"/>
      <c r="L577" s="10"/>
      <c r="M577" s="10"/>
      <c r="N577" s="8"/>
      <c r="O577" s="8"/>
      <c r="P577" s="11"/>
      <c r="Q577" s="8"/>
      <c r="R577" s="8"/>
      <c r="S577" s="8"/>
      <c r="T577" s="8"/>
      <c r="U577" s="71"/>
    </row>
    <row r="578" spans="1:21">
      <c r="A578" s="6"/>
      <c r="B578" s="7"/>
      <c r="C578" s="23"/>
      <c r="D578" s="31"/>
      <c r="E578" s="9"/>
      <c r="F578" s="9"/>
      <c r="G578" s="10"/>
      <c r="H578" s="8"/>
      <c r="I578" s="8"/>
      <c r="J578" s="20"/>
      <c r="K578" s="8"/>
      <c r="L578" s="10"/>
      <c r="M578" s="10"/>
      <c r="N578" s="8"/>
      <c r="O578" s="8"/>
      <c r="P578" s="11"/>
      <c r="Q578" s="8"/>
      <c r="R578" s="8"/>
      <c r="S578" s="8"/>
      <c r="T578" s="8"/>
      <c r="U578" s="71"/>
    </row>
    <row r="579" spans="1:21">
      <c r="A579" s="6"/>
      <c r="B579" s="7"/>
      <c r="C579" s="23"/>
      <c r="D579" s="31"/>
      <c r="E579" s="9"/>
      <c r="F579" s="9"/>
      <c r="G579" s="10"/>
      <c r="H579" s="8"/>
      <c r="I579" s="8"/>
      <c r="J579" s="20"/>
      <c r="K579" s="8"/>
      <c r="L579" s="10"/>
      <c r="M579" s="10"/>
      <c r="N579" s="8"/>
      <c r="O579" s="8"/>
      <c r="P579" s="11"/>
      <c r="Q579" s="8"/>
      <c r="R579" s="8"/>
      <c r="S579" s="8"/>
      <c r="T579" s="8"/>
      <c r="U579" s="71"/>
    </row>
    <row r="580" spans="1:21">
      <c r="A580" s="6"/>
      <c r="B580" s="7"/>
      <c r="C580" s="23"/>
      <c r="D580" s="31"/>
      <c r="E580" s="9"/>
      <c r="F580" s="9"/>
      <c r="G580" s="10"/>
      <c r="H580" s="8"/>
      <c r="I580" s="8"/>
      <c r="J580" s="20"/>
      <c r="K580" s="8"/>
      <c r="L580" s="10"/>
      <c r="M580" s="10"/>
      <c r="N580" s="8"/>
      <c r="O580" s="8"/>
      <c r="P580" s="11"/>
      <c r="Q580" s="8"/>
      <c r="R580" s="8"/>
      <c r="S580" s="8"/>
      <c r="T580" s="8"/>
      <c r="U580" s="71"/>
    </row>
    <row r="581" spans="1:21">
      <c r="A581" s="6"/>
      <c r="B581" s="7"/>
      <c r="C581" s="23"/>
      <c r="D581" s="31"/>
      <c r="E581" s="9"/>
      <c r="F581" s="9"/>
      <c r="G581" s="10"/>
      <c r="H581" s="8"/>
      <c r="I581" s="8"/>
      <c r="J581" s="20"/>
      <c r="K581" s="8"/>
      <c r="L581" s="10"/>
      <c r="M581" s="10"/>
      <c r="N581" s="8"/>
      <c r="O581" s="8"/>
      <c r="P581" s="11"/>
      <c r="Q581" s="8"/>
      <c r="R581" s="8"/>
      <c r="S581" s="8"/>
      <c r="T581" s="8"/>
      <c r="U581" s="71"/>
    </row>
    <row r="582" spans="1:21">
      <c r="A582" s="6"/>
      <c r="B582" s="7"/>
      <c r="C582" s="23"/>
      <c r="D582" s="31"/>
      <c r="E582" s="9"/>
      <c r="F582" s="9"/>
      <c r="G582" s="10"/>
      <c r="H582" s="8"/>
      <c r="I582" s="8"/>
      <c r="J582" s="20"/>
      <c r="K582" s="8"/>
      <c r="L582" s="10"/>
      <c r="M582" s="10"/>
      <c r="N582" s="8"/>
      <c r="O582" s="8"/>
      <c r="P582" s="11"/>
      <c r="Q582" s="8"/>
      <c r="R582" s="8"/>
      <c r="S582" s="8"/>
      <c r="T582" s="8"/>
      <c r="U582" s="71"/>
    </row>
    <row r="583" spans="1:21">
      <c r="A583" s="6"/>
      <c r="B583" s="7"/>
      <c r="C583" s="23"/>
      <c r="D583" s="31"/>
      <c r="E583" s="9"/>
      <c r="F583" s="9"/>
      <c r="G583" s="10"/>
      <c r="H583" s="8"/>
      <c r="I583" s="8"/>
      <c r="J583" s="20"/>
      <c r="K583" s="8"/>
      <c r="L583" s="10"/>
      <c r="M583" s="10"/>
      <c r="N583" s="8"/>
      <c r="O583" s="8"/>
      <c r="P583" s="11"/>
      <c r="Q583" s="8"/>
      <c r="R583" s="8"/>
      <c r="S583" s="8"/>
      <c r="T583" s="8"/>
      <c r="U583" s="71"/>
    </row>
    <row r="584" spans="1:21">
      <c r="A584" s="6"/>
      <c r="B584" s="7"/>
      <c r="C584" s="23"/>
      <c r="D584" s="31"/>
      <c r="E584" s="9"/>
      <c r="F584" s="9"/>
      <c r="G584" s="10"/>
      <c r="H584" s="8"/>
      <c r="I584" s="8"/>
      <c r="J584" s="20"/>
      <c r="K584" s="8"/>
      <c r="L584" s="10"/>
      <c r="M584" s="10"/>
      <c r="N584" s="8"/>
      <c r="O584" s="8"/>
      <c r="P584" s="11"/>
      <c r="Q584" s="8"/>
      <c r="R584" s="8"/>
      <c r="S584" s="8"/>
      <c r="T584" s="8"/>
      <c r="U584" s="71"/>
    </row>
    <row r="585" spans="1:21">
      <c r="A585" s="6"/>
      <c r="B585" s="7"/>
      <c r="C585" s="23"/>
      <c r="D585" s="31"/>
      <c r="E585" s="9"/>
      <c r="F585" s="9"/>
      <c r="G585" s="10"/>
      <c r="H585" s="8"/>
      <c r="I585" s="8"/>
      <c r="J585" s="20"/>
      <c r="K585" s="8"/>
      <c r="L585" s="10"/>
      <c r="M585" s="10"/>
      <c r="N585" s="8"/>
      <c r="O585" s="8"/>
      <c r="P585" s="11"/>
      <c r="Q585" s="8"/>
      <c r="R585" s="8"/>
      <c r="S585" s="8"/>
      <c r="T585" s="8"/>
      <c r="U585" s="71"/>
    </row>
    <row r="586" spans="1:21">
      <c r="A586" s="6"/>
      <c r="B586" s="7"/>
      <c r="C586" s="23"/>
      <c r="D586" s="31"/>
      <c r="E586" s="9"/>
      <c r="F586" s="9"/>
      <c r="G586" s="10"/>
      <c r="H586" s="8"/>
      <c r="I586" s="8"/>
      <c r="J586" s="20"/>
      <c r="K586" s="8"/>
      <c r="L586" s="10"/>
      <c r="M586" s="10"/>
      <c r="N586" s="8"/>
      <c r="O586" s="8"/>
      <c r="P586" s="11"/>
      <c r="Q586" s="8"/>
      <c r="R586" s="8"/>
      <c r="S586" s="8"/>
      <c r="T586" s="8"/>
      <c r="U586" s="71"/>
    </row>
    <row r="587" spans="1:21">
      <c r="A587" s="6"/>
      <c r="B587" s="7"/>
      <c r="C587" s="23"/>
      <c r="D587" s="31"/>
      <c r="E587" s="9"/>
      <c r="F587" s="9"/>
      <c r="G587" s="10"/>
      <c r="H587" s="8"/>
      <c r="I587" s="8"/>
      <c r="J587" s="20"/>
      <c r="K587" s="8"/>
      <c r="L587" s="10"/>
      <c r="M587" s="10"/>
      <c r="N587" s="8"/>
      <c r="O587" s="8"/>
      <c r="P587" s="11"/>
      <c r="Q587" s="8"/>
      <c r="R587" s="8"/>
      <c r="S587" s="8"/>
      <c r="T587" s="8"/>
      <c r="U587" s="71"/>
    </row>
    <row r="588" spans="1:21">
      <c r="A588" s="6"/>
      <c r="B588" s="7"/>
      <c r="C588" s="23"/>
      <c r="D588" s="31"/>
      <c r="E588" s="9"/>
      <c r="F588" s="9"/>
      <c r="G588" s="10"/>
      <c r="H588" s="8"/>
      <c r="I588" s="8"/>
      <c r="J588" s="20"/>
      <c r="K588" s="8"/>
      <c r="L588" s="10"/>
      <c r="M588" s="10"/>
      <c r="N588" s="8"/>
      <c r="O588" s="8"/>
      <c r="P588" s="11"/>
      <c r="Q588" s="8"/>
      <c r="R588" s="8"/>
      <c r="S588" s="8"/>
      <c r="T588" s="8"/>
      <c r="U588" s="71"/>
    </row>
    <row r="589" spans="1:21">
      <c r="A589" s="6"/>
      <c r="B589" s="7"/>
      <c r="C589" s="23"/>
      <c r="D589" s="31"/>
      <c r="E589" s="9"/>
      <c r="F589" s="9"/>
      <c r="G589" s="10"/>
      <c r="H589" s="8"/>
      <c r="I589" s="8"/>
      <c r="J589" s="20"/>
      <c r="K589" s="8"/>
      <c r="L589" s="10"/>
      <c r="M589" s="10"/>
      <c r="N589" s="8"/>
      <c r="O589" s="8"/>
      <c r="P589" s="11"/>
      <c r="Q589" s="8"/>
      <c r="R589" s="8"/>
      <c r="S589" s="8"/>
      <c r="T589" s="8"/>
      <c r="U589" s="71"/>
    </row>
    <row r="590" spans="1:21">
      <c r="A590" s="6"/>
      <c r="B590" s="7"/>
      <c r="C590" s="23"/>
      <c r="D590" s="31"/>
      <c r="E590" s="9"/>
      <c r="F590" s="9"/>
      <c r="G590" s="10"/>
      <c r="H590" s="8"/>
      <c r="I590" s="8"/>
      <c r="J590" s="20"/>
      <c r="K590" s="8"/>
      <c r="L590" s="10"/>
      <c r="M590" s="10"/>
      <c r="N590" s="8"/>
      <c r="O590" s="8"/>
      <c r="P590" s="11"/>
      <c r="Q590" s="8"/>
      <c r="R590" s="8"/>
      <c r="S590" s="8"/>
      <c r="T590" s="8"/>
      <c r="U590" s="71"/>
    </row>
    <row r="591" spans="1:21">
      <c r="A591" s="6"/>
      <c r="B591" s="7"/>
      <c r="C591" s="23"/>
      <c r="D591" s="31"/>
      <c r="E591" s="9"/>
      <c r="F591" s="9"/>
      <c r="G591" s="10"/>
      <c r="H591" s="8"/>
      <c r="I591" s="8"/>
      <c r="J591" s="20"/>
      <c r="K591" s="8"/>
      <c r="L591" s="10"/>
      <c r="M591" s="10"/>
      <c r="N591" s="8"/>
      <c r="O591" s="8"/>
      <c r="P591" s="11"/>
      <c r="Q591" s="8"/>
      <c r="R591" s="8"/>
      <c r="S591" s="8"/>
      <c r="T591" s="8"/>
      <c r="U591" s="71"/>
    </row>
    <row r="592" spans="1:21">
      <c r="A592" s="6"/>
      <c r="B592" s="7"/>
      <c r="C592" s="23"/>
      <c r="D592" s="31"/>
      <c r="E592" s="9"/>
      <c r="F592" s="9"/>
      <c r="G592" s="10"/>
      <c r="H592" s="8"/>
      <c r="I592" s="8"/>
      <c r="J592" s="20"/>
      <c r="K592" s="8"/>
      <c r="L592" s="10"/>
      <c r="M592" s="10"/>
      <c r="N592" s="8"/>
      <c r="O592" s="8"/>
      <c r="P592" s="11"/>
      <c r="Q592" s="8"/>
      <c r="R592" s="8"/>
      <c r="S592" s="8"/>
      <c r="T592" s="8"/>
      <c r="U592" s="71"/>
    </row>
    <row r="593" spans="1:21">
      <c r="A593" s="6"/>
      <c r="B593" s="7"/>
      <c r="C593" s="23"/>
      <c r="D593" s="31"/>
      <c r="E593" s="9"/>
      <c r="F593" s="9"/>
      <c r="G593" s="10"/>
      <c r="H593" s="8"/>
      <c r="I593" s="8"/>
      <c r="J593" s="20"/>
      <c r="K593" s="8"/>
      <c r="L593" s="10"/>
      <c r="M593" s="10"/>
      <c r="N593" s="8"/>
      <c r="O593" s="8"/>
      <c r="P593" s="11"/>
      <c r="Q593" s="8"/>
      <c r="R593" s="8"/>
      <c r="S593" s="8"/>
      <c r="T593" s="8"/>
      <c r="U593" s="71"/>
    </row>
    <row r="594" spans="1:21">
      <c r="A594" s="6"/>
      <c r="B594" s="7"/>
      <c r="C594" s="23"/>
      <c r="D594" s="31"/>
      <c r="E594" s="9"/>
      <c r="F594" s="9"/>
      <c r="G594" s="10"/>
      <c r="H594" s="8"/>
      <c r="I594" s="8"/>
      <c r="J594" s="20"/>
      <c r="K594" s="8"/>
      <c r="L594" s="10"/>
      <c r="M594" s="10"/>
      <c r="N594" s="8"/>
      <c r="O594" s="8"/>
      <c r="P594" s="11"/>
      <c r="Q594" s="8"/>
      <c r="R594" s="8"/>
      <c r="S594" s="8"/>
      <c r="T594" s="8"/>
      <c r="U594" s="71"/>
    </row>
    <row r="595" spans="1:21">
      <c r="A595" s="6"/>
      <c r="B595" s="7"/>
      <c r="C595" s="23"/>
      <c r="D595" s="31"/>
      <c r="E595" s="9"/>
      <c r="F595" s="9"/>
      <c r="G595" s="10"/>
      <c r="H595" s="8"/>
      <c r="I595" s="8"/>
      <c r="J595" s="20"/>
      <c r="K595" s="8"/>
      <c r="L595" s="10"/>
      <c r="M595" s="10"/>
      <c r="N595" s="8"/>
      <c r="O595" s="8"/>
      <c r="P595" s="11"/>
      <c r="Q595" s="8"/>
      <c r="R595" s="8"/>
      <c r="S595" s="8"/>
      <c r="T595" s="8"/>
      <c r="U595" s="70"/>
    </row>
    <row r="596" spans="1:21">
      <c r="A596" s="6"/>
      <c r="B596" s="7"/>
      <c r="C596" s="23"/>
      <c r="D596" s="31"/>
      <c r="E596" s="9"/>
      <c r="F596" s="9"/>
      <c r="G596" s="10"/>
      <c r="H596" s="8"/>
      <c r="I596" s="8"/>
      <c r="J596" s="20"/>
      <c r="K596" s="8"/>
      <c r="L596" s="10"/>
      <c r="M596" s="10"/>
      <c r="N596" s="8"/>
      <c r="O596" s="8"/>
      <c r="P596" s="11"/>
      <c r="Q596" s="8"/>
      <c r="R596" s="8"/>
      <c r="S596" s="8"/>
      <c r="T596" s="8"/>
    </row>
  </sheetData>
  <sheetProtection algorithmName="SHA-512" hashValue="i6cFcwt8LcX7lJt3jNfC24+QLGccABFBeUoOsSLMMsPJoiYewYKYNdf1gcGPEwJ/yt2Uo14vUusz6UC1WauWZg==" saltValue="vslmRLLiKYFXZCvjQzlVYA==" spinCount="100000" sheet="1" objects="1" scenarios="1" selectLockedCells="1" selectUnlockedCells="1"/>
  <mergeCells count="103">
    <mergeCell ref="A548:A555"/>
    <mergeCell ref="I42:I43"/>
    <mergeCell ref="A26:A44"/>
    <mergeCell ref="A25:U25"/>
    <mergeCell ref="B42:B43"/>
    <mergeCell ref="J42:J43"/>
    <mergeCell ref="A556:A564"/>
    <mergeCell ref="C542:C545"/>
    <mergeCell ref="L42:L43"/>
    <mergeCell ref="M42:M43"/>
    <mergeCell ref="N42:N43"/>
    <mergeCell ref="O42:O43"/>
    <mergeCell ref="P42:P43"/>
    <mergeCell ref="E42:E43"/>
    <mergeCell ref="F42:F43"/>
    <mergeCell ref="G42:G43"/>
    <mergeCell ref="H42:H43"/>
    <mergeCell ref="C42:C43"/>
    <mergeCell ref="D42:D43"/>
    <mergeCell ref="A429:A440"/>
    <mergeCell ref="A402:U402"/>
    <mergeCell ref="A188:A238"/>
    <mergeCell ref="A293:U293"/>
    <mergeCell ref="K42:K43"/>
    <mergeCell ref="V45:W45"/>
    <mergeCell ref="A45:U45"/>
    <mergeCell ref="A46:U46"/>
    <mergeCell ref="A91:U91"/>
    <mergeCell ref="A547:U547"/>
    <mergeCell ref="A187:U187"/>
    <mergeCell ref="A277:A283"/>
    <mergeCell ref="A276:U276"/>
    <mergeCell ref="A246:U246"/>
    <mergeCell ref="A254:U254"/>
    <mergeCell ref="A240:A245"/>
    <mergeCell ref="A239:U239"/>
    <mergeCell ref="C268:C272"/>
    <mergeCell ref="E268:E272"/>
    <mergeCell ref="B268:B272"/>
    <mergeCell ref="A403:A409"/>
    <mergeCell ref="A521:U521"/>
    <mergeCell ref="A284:U284"/>
    <mergeCell ref="A285:A289"/>
    <mergeCell ref="A464:A466"/>
    <mergeCell ref="A419:A427"/>
    <mergeCell ref="A428:U428"/>
    <mergeCell ref="A443:U443"/>
    <mergeCell ref="A463:U463"/>
    <mergeCell ref="A5:U5"/>
    <mergeCell ref="Q3:T3"/>
    <mergeCell ref="F3:F4"/>
    <mergeCell ref="I3:I4"/>
    <mergeCell ref="G11:G12"/>
    <mergeCell ref="C11:C12"/>
    <mergeCell ref="H11:H12"/>
    <mergeCell ref="C9:C10"/>
    <mergeCell ref="E9:E10"/>
    <mergeCell ref="I9:I10"/>
    <mergeCell ref="A6:A24"/>
    <mergeCell ref="L9:L10"/>
    <mergeCell ref="A1:U1"/>
    <mergeCell ref="B3:B4"/>
    <mergeCell ref="C3:C4"/>
    <mergeCell ref="D3:D4"/>
    <mergeCell ref="E3:E4"/>
    <mergeCell ref="A2:U2"/>
    <mergeCell ref="U3:U4"/>
    <mergeCell ref="A3:A4"/>
    <mergeCell ref="J3:J4"/>
    <mergeCell ref="N3:O3"/>
    <mergeCell ref="G3:H3"/>
    <mergeCell ref="K3:M3"/>
    <mergeCell ref="P3:P4"/>
    <mergeCell ref="Q42:Q43"/>
    <mergeCell ref="R42:R43"/>
    <mergeCell ref="S42:S43"/>
    <mergeCell ref="T42:T43"/>
    <mergeCell ref="U42:U43"/>
    <mergeCell ref="A47:A90"/>
    <mergeCell ref="A247:A253"/>
    <mergeCell ref="A255:A275"/>
    <mergeCell ref="A92:A186"/>
    <mergeCell ref="A532:A546"/>
    <mergeCell ref="A519:U519"/>
    <mergeCell ref="A478:U478"/>
    <mergeCell ref="A441:U441"/>
    <mergeCell ref="A294:A397"/>
    <mergeCell ref="A410:U410"/>
    <mergeCell ref="A398:U398"/>
    <mergeCell ref="A531:U531"/>
    <mergeCell ref="A530:U530"/>
    <mergeCell ref="A472:A477"/>
    <mergeCell ref="A522:A529"/>
    <mergeCell ref="A471:U471"/>
    <mergeCell ref="A468:A470"/>
    <mergeCell ref="A479:A490"/>
    <mergeCell ref="A492:A518"/>
    <mergeCell ref="A491:U491"/>
    <mergeCell ref="A467:U467"/>
    <mergeCell ref="A411:A417"/>
    <mergeCell ref="A399:A401"/>
    <mergeCell ref="A418:U418"/>
    <mergeCell ref="A444:A462"/>
  </mergeCells>
  <phoneticPr fontId="22" type="noConversion"/>
  <conditionalFormatting sqref="J2 J240:J245 J277:J283 J411 J6:J7 J26 J45 J11 J9 J28:J36 J247:J253 J442 J13 J237:J238 J19:J22 J15:J17 J444:J452 J555 J24 J255:J267 J188:J219 J285:J289 J399:J401 J405:J407 J413:J417 J419:J425 J464:J474 J477:J509 J530:J545 J511:J528 J547 J455:J460">
    <cfRule type="cellIs" dxfId="1446" priority="6346" operator="equal">
      <formula>#REF!</formula>
    </cfRule>
  </conditionalFormatting>
  <conditionalFormatting sqref="B3">
    <cfRule type="cellIs" dxfId="1445" priority="6338" operator="equal">
      <formula>$K$7</formula>
    </cfRule>
  </conditionalFormatting>
  <conditionalFormatting sqref="J3">
    <cfRule type="cellIs" dxfId="1444" priority="6337" operator="equal">
      <formula>#REF!</formula>
    </cfRule>
  </conditionalFormatting>
  <conditionalFormatting sqref="C45">
    <cfRule type="duplicateValues" dxfId="1443" priority="6329"/>
  </conditionalFormatting>
  <conditionalFormatting sqref="C255">
    <cfRule type="duplicateValues" dxfId="1442" priority="6314"/>
  </conditionalFormatting>
  <conditionalFormatting sqref="C471">
    <cfRule type="duplicateValues" dxfId="1441" priority="6293"/>
  </conditionalFormatting>
  <conditionalFormatting sqref="C478">
    <cfRule type="duplicateValues" dxfId="1440" priority="6290"/>
  </conditionalFormatting>
  <conditionalFormatting sqref="C491">
    <cfRule type="duplicateValues" dxfId="1439" priority="6287"/>
  </conditionalFormatting>
  <conditionalFormatting sqref="C519">
    <cfRule type="duplicateValues" dxfId="1438" priority="6284"/>
  </conditionalFormatting>
  <conditionalFormatting sqref="F31">
    <cfRule type="duplicateValues" dxfId="1437" priority="6278"/>
  </conditionalFormatting>
  <conditionalFormatting sqref="F29">
    <cfRule type="duplicateValues" dxfId="1436" priority="6277"/>
  </conditionalFormatting>
  <conditionalFormatting sqref="C35">
    <cfRule type="duplicateValues" dxfId="1435" priority="6274"/>
  </conditionalFormatting>
  <conditionalFormatting sqref="F35">
    <cfRule type="duplicateValues" dxfId="1434" priority="6273"/>
  </conditionalFormatting>
  <conditionalFormatting sqref="F36">
    <cfRule type="duplicateValues" dxfId="1433" priority="6271"/>
  </conditionalFormatting>
  <conditionalFormatting sqref="F400">
    <cfRule type="duplicateValues" dxfId="1432" priority="6270"/>
  </conditionalFormatting>
  <conditionalFormatting sqref="F401">
    <cfRule type="duplicateValues" dxfId="1431" priority="6269"/>
  </conditionalFormatting>
  <conditionalFormatting sqref="F472">
    <cfRule type="duplicateValues" dxfId="1430" priority="6266"/>
  </conditionalFormatting>
  <conditionalFormatting sqref="F480">
    <cfRule type="duplicateValues" dxfId="1429" priority="6265"/>
  </conditionalFormatting>
  <conditionalFormatting sqref="F481">
    <cfRule type="duplicateValues" dxfId="1428" priority="6264"/>
  </conditionalFormatting>
  <conditionalFormatting sqref="F482">
    <cfRule type="duplicateValues" dxfId="1427" priority="6263"/>
  </conditionalFormatting>
  <conditionalFormatting sqref="F483">
    <cfRule type="duplicateValues" dxfId="1426" priority="6262"/>
  </conditionalFormatting>
  <conditionalFormatting sqref="F484">
    <cfRule type="duplicateValues" dxfId="1425" priority="6261"/>
  </conditionalFormatting>
  <conditionalFormatting sqref="F485">
    <cfRule type="duplicateValues" dxfId="1424" priority="6257"/>
  </conditionalFormatting>
  <conditionalFormatting sqref="F486">
    <cfRule type="duplicateValues" dxfId="1423" priority="6254"/>
  </conditionalFormatting>
  <conditionalFormatting sqref="F487">
    <cfRule type="duplicateValues" dxfId="1422" priority="6253"/>
  </conditionalFormatting>
  <conditionalFormatting sqref="F488">
    <cfRule type="duplicateValues" dxfId="1421" priority="6252"/>
  </conditionalFormatting>
  <conditionalFormatting sqref="C422">
    <cfRule type="duplicateValues" dxfId="1420" priority="5907"/>
  </conditionalFormatting>
  <conditionalFormatting sqref="C422">
    <cfRule type="duplicateValues" dxfId="1419" priority="5906"/>
  </conditionalFormatting>
  <conditionalFormatting sqref="C423">
    <cfRule type="duplicateValues" dxfId="1418" priority="5888"/>
  </conditionalFormatting>
  <conditionalFormatting sqref="C423">
    <cfRule type="duplicateValues" dxfId="1417" priority="5887"/>
  </conditionalFormatting>
  <conditionalFormatting sqref="C424">
    <cfRule type="duplicateValues" dxfId="1416" priority="5827"/>
  </conditionalFormatting>
  <conditionalFormatting sqref="C424">
    <cfRule type="duplicateValues" dxfId="1415" priority="5826"/>
  </conditionalFormatting>
  <conditionalFormatting sqref="C425">
    <cfRule type="duplicateValues" dxfId="1414" priority="5817"/>
  </conditionalFormatting>
  <conditionalFormatting sqref="C425">
    <cfRule type="duplicateValues" dxfId="1413" priority="5816"/>
  </conditionalFormatting>
  <conditionalFormatting sqref="J28 J26">
    <cfRule type="cellIs" dxfId="1412" priority="5763" operator="equal">
      <formula>#REF!</formula>
    </cfRule>
  </conditionalFormatting>
  <conditionalFormatting sqref="E413">
    <cfRule type="duplicateValues" dxfId="1411" priority="5569"/>
  </conditionalFormatting>
  <conditionalFormatting sqref="E413">
    <cfRule type="duplicateValues" dxfId="1410" priority="5568"/>
  </conditionalFormatting>
  <conditionalFormatting sqref="F413">
    <cfRule type="duplicateValues" dxfId="1409" priority="5565"/>
  </conditionalFormatting>
  <conditionalFormatting sqref="F413">
    <cfRule type="duplicateValues" dxfId="1408" priority="5564"/>
  </conditionalFormatting>
  <conditionalFormatting sqref="I413">
    <cfRule type="duplicateValues" dxfId="1407" priority="5557"/>
  </conditionalFormatting>
  <conditionalFormatting sqref="I413">
    <cfRule type="duplicateValues" dxfId="1406" priority="5556"/>
  </conditionalFormatting>
  <conditionalFormatting sqref="C413">
    <cfRule type="duplicateValues" dxfId="1405" priority="5553"/>
  </conditionalFormatting>
  <conditionalFormatting sqref="C413">
    <cfRule type="duplicateValues" dxfId="1404" priority="5552"/>
  </conditionalFormatting>
  <conditionalFormatting sqref="F416">
    <cfRule type="duplicateValues" dxfId="1403" priority="5493"/>
  </conditionalFormatting>
  <conditionalFormatting sqref="F416">
    <cfRule type="duplicateValues" dxfId="1402" priority="5492"/>
  </conditionalFormatting>
  <conditionalFormatting sqref="E416">
    <cfRule type="duplicateValues" dxfId="1401" priority="5489"/>
  </conditionalFormatting>
  <conditionalFormatting sqref="E416">
    <cfRule type="duplicateValues" dxfId="1400" priority="5488"/>
  </conditionalFormatting>
  <conditionalFormatting sqref="I416">
    <cfRule type="duplicateValues" dxfId="1399" priority="5485"/>
  </conditionalFormatting>
  <conditionalFormatting sqref="I416">
    <cfRule type="duplicateValues" dxfId="1398" priority="5484"/>
  </conditionalFormatting>
  <conditionalFormatting sqref="R532:S532">
    <cfRule type="duplicateValues" dxfId="1397" priority="5448"/>
  </conditionalFormatting>
  <conditionalFormatting sqref="R532:S532">
    <cfRule type="duplicateValues" dxfId="1396" priority="5447"/>
  </conditionalFormatting>
  <conditionalFormatting sqref="F18">
    <cfRule type="duplicateValues" dxfId="1395" priority="5293"/>
  </conditionalFormatting>
  <conditionalFormatting sqref="F18">
    <cfRule type="duplicateValues" dxfId="1394" priority="5291"/>
    <cfRule type="duplicateValues" dxfId="1393" priority="5292"/>
  </conditionalFormatting>
  <conditionalFormatting sqref="F18">
    <cfRule type="duplicateValues" dxfId="1392" priority="5297"/>
  </conditionalFormatting>
  <conditionalFormatting sqref="E287:E289">
    <cfRule type="duplicateValues" dxfId="1391" priority="5048"/>
  </conditionalFormatting>
  <conditionalFormatting sqref="X521 C521">
    <cfRule type="duplicateValues" dxfId="1390" priority="11967"/>
  </conditionalFormatting>
  <conditionalFormatting sqref="X521 C521">
    <cfRule type="duplicateValues" dxfId="1389" priority="11969"/>
  </conditionalFormatting>
  <conditionalFormatting sqref="C521">
    <cfRule type="duplicateValues" dxfId="1388" priority="11971"/>
  </conditionalFormatting>
  <conditionalFormatting sqref="X521 C521">
    <cfRule type="duplicateValues" dxfId="1387" priority="11974"/>
    <cfRule type="duplicateValues" dxfId="1386" priority="11975"/>
  </conditionalFormatting>
  <conditionalFormatting sqref="C255">
    <cfRule type="duplicateValues" dxfId="1385" priority="5032"/>
  </conditionalFormatting>
  <conditionalFormatting sqref="H412">
    <cfRule type="duplicateValues" dxfId="1384" priority="5002"/>
  </conditionalFormatting>
  <conditionalFormatting sqref="H412">
    <cfRule type="duplicateValues" dxfId="1383" priority="5001"/>
  </conditionalFormatting>
  <conditionalFormatting sqref="G412">
    <cfRule type="duplicateValues" dxfId="1382" priority="4998"/>
  </conditionalFormatting>
  <conditionalFormatting sqref="G412">
    <cfRule type="duplicateValues" dxfId="1381" priority="4997"/>
  </conditionalFormatting>
  <conditionalFormatting sqref="Q527:S528 H522:H528 V522:V528 Q522:S524 Q525:Q526 S525:S526 F522:F528 C522:D528 K522:K528 M522:M528">
    <cfRule type="duplicateValues" dxfId="1380" priority="11977"/>
  </conditionalFormatting>
  <conditionalFormatting sqref="Q527:S528 H522:H528 V522:V528 Q522:S524 Q525:Q526 S525:S526 F522:F528 C522:D528 K522:K528 M522:M528">
    <cfRule type="duplicateValues" dxfId="1379" priority="11992"/>
  </conditionalFormatting>
  <conditionalFormatting sqref="J188">
    <cfRule type="cellIs" dxfId="1378" priority="12667" operator="equal">
      <formula>#REF!</formula>
    </cfRule>
  </conditionalFormatting>
  <conditionalFormatting sqref="E417:F417">
    <cfRule type="duplicateValues" dxfId="1377" priority="12676"/>
  </conditionalFormatting>
  <conditionalFormatting sqref="E417:F417">
    <cfRule type="duplicateValues" dxfId="1376" priority="12677"/>
  </conditionalFormatting>
  <conditionalFormatting sqref="Q529 H529 K529 M529 S529">
    <cfRule type="duplicateValues" dxfId="1375" priority="4910"/>
  </conditionalFormatting>
  <conditionalFormatting sqref="Q529 H529 K529 M529 S529">
    <cfRule type="duplicateValues" dxfId="1374" priority="4911"/>
  </conditionalFormatting>
  <conditionalFormatting sqref="C529">
    <cfRule type="duplicateValues" dxfId="1373" priority="4901"/>
  </conditionalFormatting>
  <conditionalFormatting sqref="C529">
    <cfRule type="duplicateValues" dxfId="1372" priority="4902"/>
  </conditionalFormatting>
  <conditionalFormatting sqref="C529">
    <cfRule type="duplicateValues" dxfId="1371" priority="4903"/>
  </conditionalFormatting>
  <conditionalFormatting sqref="C529">
    <cfRule type="duplicateValues" dxfId="1370" priority="4904"/>
  </conditionalFormatting>
  <conditionalFormatting sqref="C529">
    <cfRule type="duplicateValues" dxfId="1369" priority="4905"/>
    <cfRule type="duplicateValues" dxfId="1368" priority="4906"/>
  </conditionalFormatting>
  <conditionalFormatting sqref="C529">
    <cfRule type="duplicateValues" dxfId="1367" priority="4907"/>
  </conditionalFormatting>
  <conditionalFormatting sqref="C529">
    <cfRule type="duplicateValues" dxfId="1366" priority="4908"/>
    <cfRule type="duplicateValues" dxfId="1365" priority="4909"/>
  </conditionalFormatting>
  <conditionalFormatting sqref="J529">
    <cfRule type="cellIs" dxfId="1364" priority="4898" operator="equal">
      <formula>$K$295</formula>
    </cfRule>
  </conditionalFormatting>
  <conditionalFormatting sqref="J488:J490">
    <cfRule type="cellIs" dxfId="1363" priority="4823" operator="equal">
      <formula>#REF!</formula>
    </cfRule>
  </conditionalFormatting>
  <conditionalFormatting sqref="C569:C1048576">
    <cfRule type="duplicateValues" dxfId="1362" priority="13489"/>
  </conditionalFormatting>
  <conditionalFormatting sqref="J27:J28">
    <cfRule type="cellIs" dxfId="1361" priority="4788" operator="equal">
      <formula>#REF!</formula>
    </cfRule>
  </conditionalFormatting>
  <conditionalFormatting sqref="B27">
    <cfRule type="duplicateValues" dxfId="1360" priority="4778"/>
  </conditionalFormatting>
  <conditionalFormatting sqref="C467">
    <cfRule type="duplicateValues" dxfId="1359" priority="4746"/>
  </conditionalFormatting>
  <conditionalFormatting sqref="C467">
    <cfRule type="duplicateValues" dxfId="1358" priority="4749"/>
  </conditionalFormatting>
  <conditionalFormatting sqref="C467">
    <cfRule type="duplicateValues" dxfId="1357" priority="4751"/>
    <cfRule type="duplicateValues" dxfId="1356" priority="4752"/>
  </conditionalFormatting>
  <conditionalFormatting sqref="C467">
    <cfRule type="duplicateValues" dxfId="1355" priority="4754"/>
    <cfRule type="duplicateValues" dxfId="1354" priority="4755"/>
  </conditionalFormatting>
  <conditionalFormatting sqref="J468:J470">
    <cfRule type="cellIs" dxfId="1353" priority="4742" operator="equal">
      <formula>#REF!</formula>
    </cfRule>
  </conditionalFormatting>
  <conditionalFormatting sqref="J41 J167:J171 J436">
    <cfRule type="cellIs" dxfId="1352" priority="4667" operator="equal">
      <formula>#REF!</formula>
    </cfRule>
  </conditionalFormatting>
  <conditionalFormatting sqref="B2 W45 B29:B30 B45 B7 B416:B417 B9 B411 B240:B245 B247:B249 B11:B13 B443:B452 B555 B15:B24 B36 B255:B256 B258:B267 B277:B283 B399:B401 B413 B419:B425 B464:B474 B476:B547 B285:B292 B455:B460">
    <cfRule type="cellIs" dxfId="1351" priority="20713" operator="equal">
      <formula>$K$6</formula>
    </cfRule>
  </conditionalFormatting>
  <conditionalFormatting sqref="D422">
    <cfRule type="duplicateValues" dxfId="1350" priority="21445"/>
  </conditionalFormatting>
  <conditionalFormatting sqref="D422">
    <cfRule type="duplicateValues" dxfId="1349" priority="21446"/>
  </conditionalFormatting>
  <conditionalFormatting sqref="D423">
    <cfRule type="duplicateValues" dxfId="1348" priority="21453"/>
  </conditionalFormatting>
  <conditionalFormatting sqref="D423">
    <cfRule type="duplicateValues" dxfId="1347" priority="21454"/>
  </conditionalFormatting>
  <conditionalFormatting sqref="D424">
    <cfRule type="duplicateValues" dxfId="1346" priority="21469"/>
  </conditionalFormatting>
  <conditionalFormatting sqref="D424">
    <cfRule type="duplicateValues" dxfId="1345" priority="21470"/>
  </conditionalFormatting>
  <conditionalFormatting sqref="D22">
    <cfRule type="duplicateValues" dxfId="1344" priority="21513"/>
  </conditionalFormatting>
  <conditionalFormatting sqref="D22">
    <cfRule type="duplicateValues" dxfId="1343" priority="21514"/>
  </conditionalFormatting>
  <conditionalFormatting sqref="D413">
    <cfRule type="duplicateValues" dxfId="1342" priority="21533"/>
  </conditionalFormatting>
  <conditionalFormatting sqref="D413">
    <cfRule type="duplicateValues" dxfId="1341" priority="21534"/>
  </conditionalFormatting>
  <conditionalFormatting sqref="C416:D416">
    <cfRule type="duplicateValues" dxfId="1340" priority="21545"/>
  </conditionalFormatting>
  <conditionalFormatting sqref="C416:D416">
    <cfRule type="duplicateValues" dxfId="1339" priority="21546"/>
  </conditionalFormatting>
  <conditionalFormatting sqref="D529">
    <cfRule type="duplicateValues" dxfId="1338" priority="21726"/>
  </conditionalFormatting>
  <conditionalFormatting sqref="D529">
    <cfRule type="duplicateValues" dxfId="1337" priority="21727"/>
  </conditionalFormatting>
  <conditionalFormatting sqref="C267:E267">
    <cfRule type="duplicateValues" dxfId="1336" priority="21735"/>
  </conditionalFormatting>
  <conditionalFormatting sqref="C267:E267">
    <cfRule type="duplicateValues" dxfId="1335" priority="21737"/>
    <cfRule type="duplicateValues" dxfId="1334" priority="21738"/>
  </conditionalFormatting>
  <conditionalFormatting sqref="C267:E267">
    <cfRule type="duplicateValues" dxfId="1333" priority="21741"/>
    <cfRule type="duplicateValues" dxfId="1332" priority="21742"/>
  </conditionalFormatting>
  <conditionalFormatting sqref="C267:E267">
    <cfRule type="duplicateValues" dxfId="1331" priority="21745"/>
  </conditionalFormatting>
  <conditionalFormatting sqref="D28">
    <cfRule type="duplicateValues" dxfId="1330" priority="21747"/>
  </conditionalFormatting>
  <conditionalFormatting sqref="D28">
    <cfRule type="duplicateValues" dxfId="1329" priority="21748"/>
  </conditionalFormatting>
  <conditionalFormatting sqref="D28">
    <cfRule type="duplicateValues" dxfId="1328" priority="21750"/>
    <cfRule type="duplicateValues" dxfId="1327" priority="21751"/>
  </conditionalFormatting>
  <conditionalFormatting sqref="D28">
    <cfRule type="duplicateValues" dxfId="1326" priority="21753"/>
    <cfRule type="duplicateValues" dxfId="1325" priority="21754"/>
  </conditionalFormatting>
  <conditionalFormatting sqref="D8:D9">
    <cfRule type="duplicateValues" dxfId="1324" priority="21887"/>
  </conditionalFormatting>
  <conditionalFormatting sqref="D8:D9">
    <cfRule type="duplicateValues" dxfId="1323" priority="21891"/>
    <cfRule type="duplicateValues" dxfId="1322" priority="21892"/>
  </conditionalFormatting>
  <conditionalFormatting sqref="D8:D9">
    <cfRule type="duplicateValues" dxfId="1321" priority="21897"/>
    <cfRule type="duplicateValues" dxfId="1320" priority="21898"/>
  </conditionalFormatting>
  <conditionalFormatting sqref="D8:D9">
    <cfRule type="duplicateValues" dxfId="1319" priority="21905"/>
  </conditionalFormatting>
  <conditionalFormatting sqref="D412">
    <cfRule type="duplicateValues" dxfId="1318" priority="4255"/>
  </conditionalFormatting>
  <conditionalFormatting sqref="D412">
    <cfRule type="duplicateValues" dxfId="1317" priority="4254"/>
  </conditionalFormatting>
  <conditionalFormatting sqref="F412">
    <cfRule type="duplicateValues" dxfId="1316" priority="4251"/>
  </conditionalFormatting>
  <conditionalFormatting sqref="F412">
    <cfRule type="duplicateValues" dxfId="1315" priority="4250"/>
  </conditionalFormatting>
  <conditionalFormatting sqref="J412">
    <cfRule type="cellIs" dxfId="1314" priority="4247" operator="equal">
      <formula>#REF!</formula>
    </cfRule>
  </conditionalFormatting>
  <conditionalFormatting sqref="Q412:S412 K412:L412">
    <cfRule type="duplicateValues" dxfId="1313" priority="4246"/>
  </conditionalFormatting>
  <conditionalFormatting sqref="Q412:S412 K412:L412">
    <cfRule type="duplicateValues" dxfId="1312" priority="4245"/>
  </conditionalFormatting>
  <conditionalFormatting sqref="I412">
    <cfRule type="duplicateValues" dxfId="1311" priority="4244"/>
  </conditionalFormatting>
  <conditionalFormatting sqref="I412">
    <cfRule type="duplicateValues" dxfId="1310" priority="4243"/>
  </conditionalFormatting>
  <conditionalFormatting sqref="N412:O412">
    <cfRule type="duplicateValues" dxfId="1309" priority="4240"/>
  </conditionalFormatting>
  <conditionalFormatting sqref="N412:O412">
    <cfRule type="duplicateValues" dxfId="1308" priority="4239"/>
  </conditionalFormatting>
  <conditionalFormatting sqref="C417">
    <cfRule type="duplicateValues" dxfId="1307" priority="33532"/>
  </conditionalFormatting>
  <conditionalFormatting sqref="C417">
    <cfRule type="duplicateValues" dxfId="1306" priority="33533"/>
  </conditionalFormatting>
  <conditionalFormatting sqref="I417">
    <cfRule type="duplicateValues" dxfId="1305" priority="33534"/>
  </conditionalFormatting>
  <conditionalFormatting sqref="I417">
    <cfRule type="duplicateValues" dxfId="1304" priority="33535"/>
  </conditionalFormatting>
  <conditionalFormatting sqref="D417">
    <cfRule type="duplicateValues" dxfId="1303" priority="33583"/>
  </conditionalFormatting>
  <conditionalFormatting sqref="D417">
    <cfRule type="duplicateValues" dxfId="1302" priority="33584"/>
  </conditionalFormatting>
  <conditionalFormatting sqref="J455:J456">
    <cfRule type="cellIs" dxfId="1301" priority="3943" operator="equal">
      <formula>#REF!</formula>
    </cfRule>
  </conditionalFormatting>
  <conditionalFormatting sqref="C456">
    <cfRule type="duplicateValues" dxfId="1300" priority="3945"/>
  </conditionalFormatting>
  <conditionalFormatting sqref="C456">
    <cfRule type="duplicateValues" dxfId="1299" priority="3962"/>
  </conditionalFormatting>
  <conditionalFormatting sqref="C456">
    <cfRule type="duplicateValues" dxfId="1298" priority="3963"/>
  </conditionalFormatting>
  <conditionalFormatting sqref="C456">
    <cfRule type="duplicateValues" dxfId="1297" priority="3964"/>
  </conditionalFormatting>
  <conditionalFormatting sqref="C456">
    <cfRule type="duplicateValues" dxfId="1296" priority="3965"/>
  </conditionalFormatting>
  <conditionalFormatting sqref="C456">
    <cfRule type="duplicateValues" dxfId="1295" priority="3966"/>
  </conditionalFormatting>
  <conditionalFormatting sqref="C456">
    <cfRule type="duplicateValues" dxfId="1294" priority="3967"/>
    <cfRule type="duplicateValues" dxfId="1293" priority="3968"/>
  </conditionalFormatting>
  <conditionalFormatting sqref="C456">
    <cfRule type="duplicateValues" dxfId="1292" priority="3969"/>
  </conditionalFormatting>
  <conditionalFormatting sqref="C456">
    <cfRule type="duplicateValues" dxfId="1291" priority="3970"/>
    <cfRule type="duplicateValues" dxfId="1290" priority="3971"/>
  </conditionalFormatting>
  <conditionalFormatting sqref="D414">
    <cfRule type="duplicateValues" dxfId="1289" priority="34600"/>
  </conditionalFormatting>
  <conditionalFormatting sqref="D414">
    <cfRule type="duplicateValues" dxfId="1288" priority="34602"/>
  </conditionalFormatting>
  <conditionalFormatting sqref="F414">
    <cfRule type="duplicateValues" dxfId="1287" priority="34603"/>
  </conditionalFormatting>
  <conditionalFormatting sqref="F414">
    <cfRule type="duplicateValues" dxfId="1286" priority="34605"/>
  </conditionalFormatting>
  <conditionalFormatting sqref="I414">
    <cfRule type="duplicateValues" dxfId="1285" priority="34606"/>
  </conditionalFormatting>
  <conditionalFormatting sqref="I414">
    <cfRule type="duplicateValues" dxfId="1284" priority="34608"/>
  </conditionalFormatting>
  <conditionalFormatting sqref="D415">
    <cfRule type="duplicateValues" dxfId="1283" priority="34610"/>
  </conditionalFormatting>
  <conditionalFormatting sqref="D415">
    <cfRule type="duplicateValues" dxfId="1282" priority="34612"/>
  </conditionalFormatting>
  <conditionalFormatting sqref="F415">
    <cfRule type="duplicateValues" dxfId="1281" priority="34616"/>
  </conditionalFormatting>
  <conditionalFormatting sqref="F415">
    <cfRule type="duplicateValues" dxfId="1280" priority="34618"/>
  </conditionalFormatting>
  <conditionalFormatting sqref="I415">
    <cfRule type="duplicateValues" dxfId="1279" priority="34621"/>
  </conditionalFormatting>
  <conditionalFormatting sqref="I415">
    <cfRule type="duplicateValues" dxfId="1278" priority="34623"/>
  </conditionalFormatting>
  <conditionalFormatting sqref="B426">
    <cfRule type="cellIs" dxfId="1277" priority="3383" operator="equal">
      <formula>#REF!</formula>
    </cfRule>
  </conditionalFormatting>
  <conditionalFormatting sqref="C426:C427">
    <cfRule type="duplicateValues" dxfId="1276" priority="3382"/>
  </conditionalFormatting>
  <conditionalFormatting sqref="J426">
    <cfRule type="cellIs" dxfId="1275" priority="3378" operator="equal">
      <formula>#REF!</formula>
    </cfRule>
  </conditionalFormatting>
  <conditionalFormatting sqref="C426:C427">
    <cfRule type="duplicateValues" dxfId="1274" priority="3375"/>
  </conditionalFormatting>
  <conditionalFormatting sqref="M426">
    <cfRule type="duplicateValues" dxfId="1273" priority="40343"/>
  </conditionalFormatting>
  <conditionalFormatting sqref="C28">
    <cfRule type="duplicateValues" dxfId="1272" priority="2954"/>
  </conditionalFormatting>
  <conditionalFormatting sqref="C28">
    <cfRule type="duplicateValues" dxfId="1271" priority="2955"/>
    <cfRule type="duplicateValues" dxfId="1270" priority="2956"/>
  </conditionalFormatting>
  <conditionalFormatting sqref="C28">
    <cfRule type="duplicateValues" dxfId="1269" priority="2957"/>
    <cfRule type="duplicateValues" dxfId="1268" priority="2958"/>
  </conditionalFormatting>
  <conditionalFormatting sqref="C28">
    <cfRule type="duplicateValues" dxfId="1267" priority="2959"/>
  </conditionalFormatting>
  <conditionalFormatting sqref="E412">
    <cfRule type="duplicateValues" dxfId="1266" priority="2946"/>
  </conditionalFormatting>
  <conditionalFormatting sqref="E412">
    <cfRule type="duplicateValues" dxfId="1265" priority="2945"/>
  </conditionalFormatting>
  <conditionalFormatting sqref="J37">
    <cfRule type="cellIs" dxfId="1264" priority="2935" operator="equal">
      <formula>#REF!</formula>
    </cfRule>
  </conditionalFormatting>
  <conditionalFormatting sqref="D39:E39">
    <cfRule type="duplicateValues" dxfId="1263" priority="2934"/>
  </conditionalFormatting>
  <conditionalFormatting sqref="F39">
    <cfRule type="duplicateValues" dxfId="1262" priority="2933"/>
  </conditionalFormatting>
  <conditionalFormatting sqref="B39">
    <cfRule type="cellIs" dxfId="1261" priority="2932" operator="equal">
      <formula>#REF!</formula>
    </cfRule>
  </conditionalFormatting>
  <conditionalFormatting sqref="J39">
    <cfRule type="cellIs" dxfId="1260" priority="2931" operator="equal">
      <formula>#REF!</formula>
    </cfRule>
  </conditionalFormatting>
  <conditionalFormatting sqref="J169:J171">
    <cfRule type="cellIs" dxfId="1259" priority="2833" operator="equal">
      <formula>#REF!</formula>
    </cfRule>
  </conditionalFormatting>
  <conditionalFormatting sqref="Q411:S411 K411:L411 N411:O411 C411:E411 C412">
    <cfRule type="duplicateValues" dxfId="1258" priority="117994"/>
  </conditionalFormatting>
  <conditionalFormatting sqref="Q411:S411 K411:L411 N411:O411 C411:E411 C412">
    <cfRule type="duplicateValues" dxfId="1257" priority="118000"/>
  </conditionalFormatting>
  <conditionalFormatting sqref="C412">
    <cfRule type="duplicateValues" dxfId="1256" priority="118034"/>
  </conditionalFormatting>
  <conditionalFormatting sqref="C412">
    <cfRule type="duplicateValues" dxfId="1255" priority="118035"/>
  </conditionalFormatting>
  <conditionalFormatting sqref="C414">
    <cfRule type="duplicateValues" dxfId="1254" priority="118036"/>
  </conditionalFormatting>
  <conditionalFormatting sqref="C414">
    <cfRule type="duplicateValues" dxfId="1253" priority="118037"/>
  </conditionalFormatting>
  <conditionalFormatting sqref="E414">
    <cfRule type="duplicateValues" dxfId="1252" priority="118038"/>
  </conditionalFormatting>
  <conditionalFormatting sqref="E414">
    <cfRule type="duplicateValues" dxfId="1251" priority="118039"/>
  </conditionalFormatting>
  <conditionalFormatting sqref="C415">
    <cfRule type="duplicateValues" dxfId="1250" priority="118041"/>
  </conditionalFormatting>
  <conditionalFormatting sqref="C415">
    <cfRule type="duplicateValues" dxfId="1249" priority="118042"/>
  </conditionalFormatting>
  <conditionalFormatting sqref="E415">
    <cfRule type="duplicateValues" dxfId="1248" priority="118137"/>
  </conditionalFormatting>
  <conditionalFormatting sqref="E415">
    <cfRule type="duplicateValues" dxfId="1247" priority="118138"/>
  </conditionalFormatting>
  <conditionalFormatting sqref="Q475:S475 C475:F475 H475:I475 K475 M475 O475">
    <cfRule type="duplicateValues" dxfId="1246" priority="2803"/>
  </conditionalFormatting>
  <conditionalFormatting sqref="Q475:S475 C475:F475 H475:I475 K475 M475 O475">
    <cfRule type="duplicateValues" dxfId="1245" priority="2804"/>
  </conditionalFormatting>
  <conditionalFormatting sqref="C475:F475">
    <cfRule type="duplicateValues" dxfId="1244" priority="2805"/>
  </conditionalFormatting>
  <conditionalFormatting sqref="C475:F475">
    <cfRule type="duplicateValues" dxfId="1243" priority="2806"/>
  </conditionalFormatting>
  <conditionalFormatting sqref="Q475:S475 C475:F475 H475:I475 K475 M475 O475">
    <cfRule type="duplicateValues" dxfId="1242" priority="2807"/>
    <cfRule type="duplicateValues" dxfId="1241" priority="2808"/>
  </conditionalFormatting>
  <conditionalFormatting sqref="C475:F475">
    <cfRule type="duplicateValues" dxfId="1240" priority="2809"/>
  </conditionalFormatting>
  <conditionalFormatting sqref="C475:F475">
    <cfRule type="duplicateValues" dxfId="1239" priority="2810"/>
  </conditionalFormatting>
  <conditionalFormatting sqref="Q475:S475 C475:F475 H475:I475 K475 M475 O475">
    <cfRule type="duplicateValues" dxfId="1238" priority="2811"/>
    <cfRule type="duplicateValues" dxfId="1237" priority="2812"/>
  </conditionalFormatting>
  <conditionalFormatting sqref="J476">
    <cfRule type="cellIs" dxfId="1236" priority="2790" operator="equal">
      <formula>#REF!</formula>
    </cfRule>
  </conditionalFormatting>
  <conditionalFormatting sqref="Q476:S476 C476:F476 H476:I476 K476 M476 O476">
    <cfRule type="duplicateValues" dxfId="1235" priority="2792"/>
  </conditionalFormatting>
  <conditionalFormatting sqref="Q476:S476 C476:F476 H476:I476 K476 M476 O476">
    <cfRule type="duplicateValues" dxfId="1234" priority="2793"/>
  </conditionalFormatting>
  <conditionalFormatting sqref="C476:F476">
    <cfRule type="duplicateValues" dxfId="1233" priority="2794"/>
  </conditionalFormatting>
  <conditionalFormatting sqref="C476:F476">
    <cfRule type="duplicateValues" dxfId="1232" priority="2795"/>
  </conditionalFormatting>
  <conditionalFormatting sqref="Q476:S476 C476:F476 H476:I476 K476 M476 O476">
    <cfRule type="duplicateValues" dxfId="1231" priority="2796"/>
    <cfRule type="duplicateValues" dxfId="1230" priority="2797"/>
  </conditionalFormatting>
  <conditionalFormatting sqref="C476:F476">
    <cfRule type="duplicateValues" dxfId="1229" priority="2798"/>
  </conditionalFormatting>
  <conditionalFormatting sqref="C476:F476">
    <cfRule type="duplicateValues" dxfId="1228" priority="2799"/>
  </conditionalFormatting>
  <conditionalFormatting sqref="Q476:S476 C476:F476 H476:I476 K476 M476 O476">
    <cfRule type="duplicateValues" dxfId="1227" priority="2800"/>
    <cfRule type="duplicateValues" dxfId="1226" priority="2801"/>
  </conditionalFormatting>
  <conditionalFormatting sqref="B475">
    <cfRule type="cellIs" dxfId="1225" priority="2791" operator="equal">
      <formula>$K$6</formula>
    </cfRule>
  </conditionalFormatting>
  <conditionalFormatting sqref="J475">
    <cfRule type="cellIs" dxfId="1224" priority="2789" operator="equal">
      <formula>#REF!</formula>
    </cfRule>
  </conditionalFormatting>
  <conditionalFormatting sqref="C477:F477">
    <cfRule type="duplicateValues" dxfId="1223" priority="2782"/>
  </conditionalFormatting>
  <conditionalFormatting sqref="C477:F477">
    <cfRule type="duplicateValues" dxfId="1222" priority="2785"/>
  </conditionalFormatting>
  <conditionalFormatting sqref="C477:F477">
    <cfRule type="duplicateValues" dxfId="1221" priority="2786"/>
  </conditionalFormatting>
  <conditionalFormatting sqref="D509">
    <cfRule type="duplicateValues" dxfId="1220" priority="2768"/>
  </conditionalFormatting>
  <conditionalFormatting sqref="D509">
    <cfRule type="duplicateValues" dxfId="1219" priority="2769"/>
  </conditionalFormatting>
  <conditionalFormatting sqref="D509">
    <cfRule type="duplicateValues" dxfId="1218" priority="2770"/>
  </conditionalFormatting>
  <conditionalFormatting sqref="D509">
    <cfRule type="duplicateValues" dxfId="1217" priority="2771"/>
  </conditionalFormatting>
  <conditionalFormatting sqref="D509">
    <cfRule type="duplicateValues" dxfId="1216" priority="2772"/>
    <cfRule type="duplicateValues" dxfId="1215" priority="2773"/>
  </conditionalFormatting>
  <conditionalFormatting sqref="D509">
    <cfRule type="duplicateValues" dxfId="1214" priority="2774"/>
  </conditionalFormatting>
  <conditionalFormatting sqref="D509">
    <cfRule type="duplicateValues" dxfId="1213" priority="2775"/>
  </conditionalFormatting>
  <conditionalFormatting sqref="D509">
    <cfRule type="duplicateValues" dxfId="1212" priority="2776"/>
    <cfRule type="duplicateValues" dxfId="1211" priority="2777"/>
  </conditionalFormatting>
  <conditionalFormatting sqref="C33">
    <cfRule type="duplicateValues" dxfId="1210" priority="118221"/>
  </conditionalFormatting>
  <conditionalFormatting sqref="C188">
    <cfRule type="duplicateValues" dxfId="1209" priority="118298"/>
  </conditionalFormatting>
  <conditionalFormatting sqref="C188">
    <cfRule type="duplicateValues" dxfId="1208" priority="118299"/>
    <cfRule type="duplicateValues" dxfId="1207" priority="118300"/>
  </conditionalFormatting>
  <conditionalFormatting sqref="C188">
    <cfRule type="duplicateValues" dxfId="1206" priority="118301"/>
  </conditionalFormatting>
  <conditionalFormatting sqref="J359:J387 J295:J317 J319:J322 J324:J357">
    <cfRule type="cellIs" dxfId="1205" priority="2724" operator="equal">
      <formula>#REF!</formula>
    </cfRule>
  </conditionalFormatting>
  <conditionalFormatting sqref="Q336:S337 K336:K337 M336:M337 C336:G337">
    <cfRule type="duplicateValues" dxfId="1204" priority="2718"/>
  </conditionalFormatting>
  <conditionalFormatting sqref="Q336:S337 K336:K337 M336:M337 C336:G337">
    <cfRule type="duplicateValues" dxfId="1203" priority="2717"/>
  </conditionalFormatting>
  <conditionalFormatting sqref="K336:K337">
    <cfRule type="duplicateValues" dxfId="1202" priority="2719"/>
  </conditionalFormatting>
  <conditionalFormatting sqref="Q336:S337 K336:K337 M336:M337 C336:G337">
    <cfRule type="duplicateValues" dxfId="1201" priority="2720"/>
    <cfRule type="duplicateValues" dxfId="1200" priority="2721"/>
  </conditionalFormatting>
  <conditionalFormatting sqref="Q336:S337 K336:K337 M336:M337 C336:G337">
    <cfRule type="duplicateValues" dxfId="1199" priority="2716"/>
    <cfRule type="duplicateValues" dxfId="1198" priority="2722"/>
  </conditionalFormatting>
  <conditionalFormatting sqref="K336:K337">
    <cfRule type="duplicateValues" dxfId="1197" priority="2723"/>
  </conditionalFormatting>
  <conditionalFormatting sqref="Q340:T340 H340:I340 C340:F340 K340">
    <cfRule type="duplicateValues" dxfId="1196" priority="2712"/>
  </conditionalFormatting>
  <conditionalFormatting sqref="Q340:T340 H340:I340 C340:F340 K340">
    <cfRule type="duplicateValues" dxfId="1195" priority="2711"/>
  </conditionalFormatting>
  <conditionalFormatting sqref="Q340:T340 H340:I340 C340:F340 K340">
    <cfRule type="duplicateValues" dxfId="1194" priority="2713"/>
    <cfRule type="duplicateValues" dxfId="1193" priority="2714"/>
  </conditionalFormatting>
  <conditionalFormatting sqref="Q340:T340 H340:I340 C340:F340 K340">
    <cfRule type="duplicateValues" dxfId="1192" priority="2710"/>
    <cfRule type="duplicateValues" dxfId="1191" priority="2715"/>
  </conditionalFormatting>
  <conditionalFormatting sqref="Q338:S338 E338:F338 C338 I338 K338">
    <cfRule type="duplicateValues" dxfId="1190" priority="2725"/>
  </conditionalFormatting>
  <conditionalFormatting sqref="Q338:S338 E338:F338 C338 I338 K338">
    <cfRule type="duplicateValues" dxfId="1189" priority="2726"/>
  </conditionalFormatting>
  <conditionalFormatting sqref="C338">
    <cfRule type="duplicateValues" dxfId="1188" priority="2727"/>
  </conditionalFormatting>
  <conditionalFormatting sqref="Q338:S338 E338:F338 C338 I338 K338">
    <cfRule type="duplicateValues" dxfId="1187" priority="2728"/>
    <cfRule type="duplicateValues" dxfId="1186" priority="2729"/>
  </conditionalFormatting>
  <conditionalFormatting sqref="Q338:S338 E338:F338 C338 I338 K338">
    <cfRule type="duplicateValues" dxfId="1185" priority="2730"/>
    <cfRule type="duplicateValues" dxfId="1184" priority="2731"/>
  </conditionalFormatting>
  <conditionalFormatting sqref="C338">
    <cfRule type="duplicateValues" dxfId="1183" priority="2732"/>
  </conditionalFormatting>
  <conditionalFormatting sqref="B294:B397">
    <cfRule type="cellIs" dxfId="1182" priority="2744" operator="equal">
      <formula>#REF!</formula>
    </cfRule>
  </conditionalFormatting>
  <conditionalFormatting sqref="D300">
    <cfRule type="duplicateValues" dxfId="1181" priority="2745"/>
  </conditionalFormatting>
  <conditionalFormatting sqref="D300">
    <cfRule type="duplicateValues" dxfId="1180" priority="2746"/>
  </conditionalFormatting>
  <conditionalFormatting sqref="D300">
    <cfRule type="duplicateValues" dxfId="1179" priority="2747"/>
    <cfRule type="duplicateValues" dxfId="1178" priority="2748"/>
  </conditionalFormatting>
  <conditionalFormatting sqref="C340:F340">
    <cfRule type="duplicateValues" dxfId="1177" priority="2749"/>
  </conditionalFormatting>
  <conditionalFormatting sqref="C340:F340">
    <cfRule type="duplicateValues" dxfId="1176" priority="2750"/>
  </conditionalFormatting>
  <conditionalFormatting sqref="D338">
    <cfRule type="duplicateValues" dxfId="1175" priority="2751"/>
  </conditionalFormatting>
  <conditionalFormatting sqref="D338">
    <cfRule type="duplicateValues" dxfId="1174" priority="2752"/>
  </conditionalFormatting>
  <conditionalFormatting sqref="D338">
    <cfRule type="duplicateValues" dxfId="1173" priority="2753"/>
    <cfRule type="duplicateValues" dxfId="1172" priority="2754"/>
  </conditionalFormatting>
  <conditionalFormatting sqref="D338">
    <cfRule type="duplicateValues" dxfId="1171" priority="2755"/>
    <cfRule type="duplicateValues" dxfId="1170" priority="2756"/>
  </conditionalFormatting>
  <conditionalFormatting sqref="J388:J390">
    <cfRule type="cellIs" dxfId="1169" priority="2616" operator="equal">
      <formula>#REF!</formula>
    </cfRule>
  </conditionalFormatting>
  <conditionalFormatting sqref="C388:C395">
    <cfRule type="duplicateValues" dxfId="1168" priority="2560"/>
  </conditionalFormatting>
  <conditionalFormatting sqref="C388:C395">
    <cfRule type="duplicateValues" dxfId="1167" priority="2561"/>
  </conditionalFormatting>
  <conditionalFormatting sqref="C388:C395">
    <cfRule type="duplicateValues" dxfId="1166" priority="2562"/>
  </conditionalFormatting>
  <conditionalFormatting sqref="C388:C395">
    <cfRule type="duplicateValues" dxfId="1165" priority="2563"/>
  </conditionalFormatting>
  <conditionalFormatting sqref="C388:C395">
    <cfRule type="duplicateValues" dxfId="1164" priority="2564"/>
    <cfRule type="duplicateValues" dxfId="1163" priority="2565"/>
  </conditionalFormatting>
  <conditionalFormatting sqref="C388:C395">
    <cfRule type="duplicateValues" dxfId="1162" priority="2566"/>
    <cfRule type="duplicateValues" dxfId="1161" priority="2567"/>
  </conditionalFormatting>
  <conditionalFormatting sqref="D388:D395">
    <cfRule type="duplicateValues" dxfId="1160" priority="2552"/>
  </conditionalFormatting>
  <conditionalFormatting sqref="D388:D395">
    <cfRule type="duplicateValues" dxfId="1159" priority="2553"/>
  </conditionalFormatting>
  <conditionalFormatting sqref="D388:D395">
    <cfRule type="duplicateValues" dxfId="1158" priority="2554"/>
  </conditionalFormatting>
  <conditionalFormatting sqref="D388:D395">
    <cfRule type="duplicateValues" dxfId="1157" priority="2555"/>
  </conditionalFormatting>
  <conditionalFormatting sqref="D388:D395">
    <cfRule type="duplicateValues" dxfId="1156" priority="2556"/>
    <cfRule type="duplicateValues" dxfId="1155" priority="2557"/>
  </conditionalFormatting>
  <conditionalFormatting sqref="D388:D395">
    <cfRule type="duplicateValues" dxfId="1154" priority="2558"/>
    <cfRule type="duplicateValues" dxfId="1153" priority="2559"/>
  </conditionalFormatting>
  <conditionalFormatting sqref="J391:J395">
    <cfRule type="cellIs" dxfId="1152" priority="2551" operator="equal">
      <formula>#REF!</formula>
    </cfRule>
  </conditionalFormatting>
  <conditionalFormatting sqref="F392">
    <cfRule type="duplicateValues" dxfId="1151" priority="2543"/>
  </conditionalFormatting>
  <conditionalFormatting sqref="F392">
    <cfRule type="duplicateValues" dxfId="1150" priority="2544"/>
  </conditionalFormatting>
  <conditionalFormatting sqref="F392">
    <cfRule type="duplicateValues" dxfId="1149" priority="2545"/>
  </conditionalFormatting>
  <conditionalFormatting sqref="F392">
    <cfRule type="duplicateValues" dxfId="1148" priority="2546"/>
  </conditionalFormatting>
  <conditionalFormatting sqref="F392">
    <cfRule type="duplicateValues" dxfId="1147" priority="2547"/>
    <cfRule type="duplicateValues" dxfId="1146" priority="2548"/>
  </conditionalFormatting>
  <conditionalFormatting sqref="F392">
    <cfRule type="duplicateValues" dxfId="1145" priority="2549"/>
    <cfRule type="duplicateValues" dxfId="1144" priority="2550"/>
  </conditionalFormatting>
  <conditionalFormatting sqref="J403">
    <cfRule type="cellIs" dxfId="1143" priority="2542" operator="equal">
      <formula>#REF!</formula>
    </cfRule>
  </conditionalFormatting>
  <conditionalFormatting sqref="B403 B405 B407 B409">
    <cfRule type="cellIs" dxfId="1142" priority="2541" operator="equal">
      <formula>$K$6</formula>
    </cfRule>
  </conditionalFormatting>
  <conditionalFormatting sqref="J404">
    <cfRule type="cellIs" dxfId="1141" priority="2529" operator="equal">
      <formula>$K$407</formula>
    </cfRule>
  </conditionalFormatting>
  <conditionalFormatting sqref="B404 B406 B408">
    <cfRule type="cellIs" dxfId="1140" priority="2530" operator="equal">
      <formula>$K$8</formula>
    </cfRule>
  </conditionalFormatting>
  <conditionalFormatting sqref="J404">
    <cfRule type="cellIs" dxfId="1139" priority="2527" operator="equal">
      <formula>#REF!</formula>
    </cfRule>
  </conditionalFormatting>
  <conditionalFormatting sqref="J404">
    <cfRule type="cellIs" dxfId="1138" priority="2526" operator="equal">
      <formula>#REF!</formula>
    </cfRule>
  </conditionalFormatting>
  <conditionalFormatting sqref="B404 B406 B408">
    <cfRule type="cellIs" dxfId="1137" priority="2528" operator="equal">
      <formula>#REF!</formula>
    </cfRule>
  </conditionalFormatting>
  <conditionalFormatting sqref="C404">
    <cfRule type="duplicateValues" dxfId="1136" priority="2531"/>
  </conditionalFormatting>
  <conditionalFormatting sqref="C404">
    <cfRule type="duplicateValues" dxfId="1135" priority="2532"/>
  </conditionalFormatting>
  <conditionalFormatting sqref="C404">
    <cfRule type="duplicateValues" dxfId="1134" priority="2533"/>
  </conditionalFormatting>
  <conditionalFormatting sqref="C404">
    <cfRule type="duplicateValues" dxfId="1133" priority="2534"/>
  </conditionalFormatting>
  <conditionalFormatting sqref="C404">
    <cfRule type="duplicateValues" dxfId="1132" priority="2535"/>
    <cfRule type="duplicateValues" dxfId="1131" priority="2536"/>
  </conditionalFormatting>
  <conditionalFormatting sqref="C404">
    <cfRule type="duplicateValues" dxfId="1130" priority="2537"/>
  </conditionalFormatting>
  <conditionalFormatting sqref="C404">
    <cfRule type="duplicateValues" dxfId="1129" priority="2538"/>
  </conditionalFormatting>
  <conditionalFormatting sqref="C404">
    <cfRule type="duplicateValues" dxfId="1128" priority="2539"/>
    <cfRule type="duplicateValues" dxfId="1127" priority="2540"/>
  </conditionalFormatting>
  <conditionalFormatting sqref="Q408:S409 C408:D409 F408:G409 O408:O409 K408:K409 M408:M409 I408:I409">
    <cfRule type="duplicateValues" dxfId="1126" priority="2486"/>
  </conditionalFormatting>
  <conditionalFormatting sqref="Q408:S409 C408:D409 F408:G409 O408:O409 K408:K409 M408:M409 I408:I409">
    <cfRule type="duplicateValues" dxfId="1125" priority="2487"/>
  </conditionalFormatting>
  <conditionalFormatting sqref="C408:D409">
    <cfRule type="duplicateValues" dxfId="1124" priority="2488"/>
  </conditionalFormatting>
  <conditionalFormatting sqref="C408:D409">
    <cfRule type="duplicateValues" dxfId="1123" priority="2489"/>
  </conditionalFormatting>
  <conditionalFormatting sqref="Q408:S409 C408:D409 F408:G409 O408:O409 K408:K409 M408:M409 I408:I409">
    <cfRule type="duplicateValues" dxfId="1122" priority="2490"/>
    <cfRule type="duplicateValues" dxfId="1121" priority="2491"/>
  </conditionalFormatting>
  <conditionalFormatting sqref="C408:D409">
    <cfRule type="duplicateValues" dxfId="1120" priority="2492"/>
  </conditionalFormatting>
  <conditionalFormatting sqref="C408:D409">
    <cfRule type="duplicateValues" dxfId="1119" priority="2493"/>
  </conditionalFormatting>
  <conditionalFormatting sqref="Q408:S409 C408:D409 F408:G409 O408:O409 K408:K409 M408:M409 I408:I409">
    <cfRule type="duplicateValues" dxfId="1118" priority="2494"/>
    <cfRule type="duplicateValues" dxfId="1117" priority="2495"/>
  </conditionalFormatting>
  <conditionalFormatting sqref="J408:J409">
    <cfRule type="cellIs" dxfId="1116" priority="2485" operator="equal">
      <formula>#REF!</formula>
    </cfRule>
  </conditionalFormatting>
  <conditionalFormatting sqref="E403">
    <cfRule type="duplicateValues" dxfId="1115" priority="2475"/>
  </conditionalFormatting>
  <conditionalFormatting sqref="E403">
    <cfRule type="duplicateValues" dxfId="1114" priority="2476"/>
  </conditionalFormatting>
  <conditionalFormatting sqref="E403">
    <cfRule type="duplicateValues" dxfId="1113" priority="2477"/>
  </conditionalFormatting>
  <conditionalFormatting sqref="E403">
    <cfRule type="duplicateValues" dxfId="1112" priority="2478"/>
  </conditionalFormatting>
  <conditionalFormatting sqref="E403">
    <cfRule type="duplicateValues" dxfId="1111" priority="2479"/>
    <cfRule type="duplicateValues" dxfId="1110" priority="2480"/>
  </conditionalFormatting>
  <conditionalFormatting sqref="E403">
    <cfRule type="duplicateValues" dxfId="1109" priority="2481"/>
  </conditionalFormatting>
  <conditionalFormatting sqref="E403">
    <cfRule type="duplicateValues" dxfId="1108" priority="2482"/>
  </conditionalFormatting>
  <conditionalFormatting sqref="E403">
    <cfRule type="duplicateValues" dxfId="1107" priority="2483"/>
    <cfRule type="duplicateValues" dxfId="1106" priority="2484"/>
  </conditionalFormatting>
  <conditionalFormatting sqref="B555">
    <cfRule type="cellIs" dxfId="1105" priority="2463" operator="equal">
      <formula>#REF!</formula>
    </cfRule>
  </conditionalFormatting>
  <conditionalFormatting sqref="J200:J219">
    <cfRule type="cellIs" dxfId="1104" priority="2428" operator="equal">
      <formula>#REF!</formula>
    </cfRule>
  </conditionalFormatting>
  <conditionalFormatting sqref="F395">
    <cfRule type="duplicateValues" dxfId="1103" priority="2398"/>
  </conditionalFormatting>
  <conditionalFormatting sqref="F395">
    <cfRule type="duplicateValues" dxfId="1102" priority="2399"/>
  </conditionalFormatting>
  <conditionalFormatting sqref="F395">
    <cfRule type="duplicateValues" dxfId="1101" priority="2400"/>
  </conditionalFormatting>
  <conditionalFormatting sqref="F395">
    <cfRule type="duplicateValues" dxfId="1100" priority="2401"/>
  </conditionalFormatting>
  <conditionalFormatting sqref="F395">
    <cfRule type="duplicateValues" dxfId="1099" priority="2402"/>
    <cfRule type="duplicateValues" dxfId="1098" priority="2403"/>
  </conditionalFormatting>
  <conditionalFormatting sqref="F395">
    <cfRule type="duplicateValues" dxfId="1097" priority="2404"/>
    <cfRule type="duplicateValues" dxfId="1096" priority="2405"/>
  </conditionalFormatting>
  <conditionalFormatting sqref="Q396:S396 C396:F396 K396:M396 O396 H396">
    <cfRule type="duplicateValues" dxfId="1095" priority="2390"/>
  </conditionalFormatting>
  <conditionalFormatting sqref="C396:F396">
    <cfRule type="duplicateValues" dxfId="1094" priority="2391"/>
  </conditionalFormatting>
  <conditionalFormatting sqref="Q396:S396 C396:F396 K396:M396 O396 H396">
    <cfRule type="duplicateValues" dxfId="1093" priority="2392"/>
  </conditionalFormatting>
  <conditionalFormatting sqref="C396:F396">
    <cfRule type="duplicateValues" dxfId="1092" priority="2393"/>
  </conditionalFormatting>
  <conditionalFormatting sqref="Q396:S396 C396:F396 K396:M396 O396 H396">
    <cfRule type="duplicateValues" dxfId="1091" priority="2394"/>
    <cfRule type="duplicateValues" dxfId="1090" priority="2395"/>
  </conditionalFormatting>
  <conditionalFormatting sqref="Q396:S396 C396:F396 K396:M396 O396 H396">
    <cfRule type="duplicateValues" dxfId="1089" priority="2396"/>
    <cfRule type="duplicateValues" dxfId="1088" priority="2397"/>
  </conditionalFormatting>
  <conditionalFormatting sqref="J396">
    <cfRule type="cellIs" dxfId="1087" priority="2389" operator="equal">
      <formula>#REF!</formula>
    </cfRule>
  </conditionalFormatting>
  <conditionalFormatting sqref="Q397:S397 C397:H397 M397 K397 O397">
    <cfRule type="duplicateValues" dxfId="1086" priority="2381"/>
  </conditionalFormatting>
  <conditionalFormatting sqref="C397:H397">
    <cfRule type="duplicateValues" dxfId="1085" priority="2382"/>
  </conditionalFormatting>
  <conditionalFormatting sqref="Q397:S397 C397:H397 M397 K397 O397">
    <cfRule type="duplicateValues" dxfId="1084" priority="2383"/>
  </conditionalFormatting>
  <conditionalFormatting sqref="C397:H397">
    <cfRule type="duplicateValues" dxfId="1083" priority="2384"/>
  </conditionalFormatting>
  <conditionalFormatting sqref="Q397:S397 C397:H397 M397 K397 O397">
    <cfRule type="duplicateValues" dxfId="1082" priority="2385"/>
    <cfRule type="duplicateValues" dxfId="1081" priority="2386"/>
  </conditionalFormatting>
  <conditionalFormatting sqref="Q397:S397 C397:H397 M397 K397 O397">
    <cfRule type="duplicateValues" dxfId="1080" priority="2387"/>
    <cfRule type="duplicateValues" dxfId="1079" priority="2388"/>
  </conditionalFormatting>
  <conditionalFormatting sqref="G396">
    <cfRule type="duplicateValues" dxfId="1078" priority="2365"/>
  </conditionalFormatting>
  <conditionalFormatting sqref="G396">
    <cfRule type="duplicateValues" dxfId="1077" priority="2366"/>
  </conditionalFormatting>
  <conditionalFormatting sqref="G396">
    <cfRule type="duplicateValues" dxfId="1076" priority="2367"/>
  </conditionalFormatting>
  <conditionalFormatting sqref="G396">
    <cfRule type="duplicateValues" dxfId="1075" priority="2368"/>
  </conditionalFormatting>
  <conditionalFormatting sqref="G396">
    <cfRule type="duplicateValues" dxfId="1074" priority="2369"/>
    <cfRule type="duplicateValues" dxfId="1073" priority="2370"/>
  </conditionalFormatting>
  <conditionalFormatting sqref="G396">
    <cfRule type="duplicateValues" dxfId="1072" priority="2371"/>
    <cfRule type="duplicateValues" dxfId="1071" priority="2372"/>
  </conditionalFormatting>
  <conditionalFormatting sqref="L397">
    <cfRule type="duplicateValues" dxfId="1070" priority="2357"/>
  </conditionalFormatting>
  <conditionalFormatting sqref="L397">
    <cfRule type="duplicateValues" dxfId="1069" priority="2358"/>
  </conditionalFormatting>
  <conditionalFormatting sqref="L397">
    <cfRule type="duplicateValues" dxfId="1068" priority="2359"/>
  </conditionalFormatting>
  <conditionalFormatting sqref="L397">
    <cfRule type="duplicateValues" dxfId="1067" priority="2360"/>
  </conditionalFormatting>
  <conditionalFormatting sqref="L397">
    <cfRule type="duplicateValues" dxfId="1066" priority="2361"/>
    <cfRule type="duplicateValues" dxfId="1065" priority="2362"/>
  </conditionalFormatting>
  <conditionalFormatting sqref="L397">
    <cfRule type="duplicateValues" dxfId="1064" priority="2363"/>
    <cfRule type="duplicateValues" dxfId="1063" priority="2364"/>
  </conditionalFormatting>
  <conditionalFormatting sqref="J397">
    <cfRule type="cellIs" dxfId="1062" priority="2356" operator="equal">
      <formula>#REF!</formula>
    </cfRule>
  </conditionalFormatting>
  <conditionalFormatting sqref="F509">
    <cfRule type="duplicateValues" dxfId="1061" priority="2346"/>
  </conditionalFormatting>
  <conditionalFormatting sqref="F509">
    <cfRule type="duplicateValues" dxfId="1060" priority="2347"/>
  </conditionalFormatting>
  <conditionalFormatting sqref="F509">
    <cfRule type="duplicateValues" dxfId="1059" priority="2348"/>
  </conditionalFormatting>
  <conditionalFormatting sqref="F509">
    <cfRule type="duplicateValues" dxfId="1058" priority="2349"/>
  </conditionalFormatting>
  <conditionalFormatting sqref="F509">
    <cfRule type="duplicateValues" dxfId="1057" priority="2350"/>
    <cfRule type="duplicateValues" dxfId="1056" priority="2351"/>
  </conditionalFormatting>
  <conditionalFormatting sqref="F509">
    <cfRule type="duplicateValues" dxfId="1055" priority="2352"/>
  </conditionalFormatting>
  <conditionalFormatting sqref="F509">
    <cfRule type="duplicateValues" dxfId="1054" priority="2353"/>
  </conditionalFormatting>
  <conditionalFormatting sqref="F509">
    <cfRule type="duplicateValues" dxfId="1053" priority="2354"/>
    <cfRule type="duplicateValues" dxfId="1052" priority="2355"/>
  </conditionalFormatting>
  <conditionalFormatting sqref="J189:J190 J194:J198">
    <cfRule type="cellIs" dxfId="1051" priority="2316" operator="equal">
      <formula>#REF!</formula>
    </cfRule>
  </conditionalFormatting>
  <conditionalFormatting sqref="J24 J220:J226 J228:J238">
    <cfRule type="cellIs" dxfId="1050" priority="2308" operator="equal">
      <formula>#REF!</formula>
    </cfRule>
  </conditionalFormatting>
  <conditionalFormatting sqref="C221:C222 C220:I220">
    <cfRule type="duplicateValues" dxfId="1049" priority="2306"/>
    <cfRule type="duplicateValues" dxfId="1048" priority="2307"/>
  </conditionalFormatting>
  <conditionalFormatting sqref="C221:C222 C220:I220">
    <cfRule type="duplicateValues" dxfId="1047" priority="2305"/>
  </conditionalFormatting>
  <conditionalFormatting sqref="C221:C222 C220:I220">
    <cfRule type="duplicateValues" dxfId="1046" priority="2303"/>
    <cfRule type="duplicateValues" dxfId="1045" priority="2304"/>
  </conditionalFormatting>
  <conditionalFormatting sqref="C221:C222 C220:I220">
    <cfRule type="duplicateValues" dxfId="1044" priority="2302"/>
  </conditionalFormatting>
  <conditionalFormatting sqref="C235:C236 C223:C226 C189:C190 C194:C219 C228:C233">
    <cfRule type="duplicateValues" dxfId="1043" priority="120294"/>
    <cfRule type="duplicateValues" dxfId="1042" priority="120295"/>
  </conditionalFormatting>
  <conditionalFormatting sqref="C235:C236 C223:C226 C189:C190 C194:C219 C228:C233">
    <cfRule type="duplicateValues" dxfId="1041" priority="120300"/>
  </conditionalFormatting>
  <conditionalFormatting sqref="C235:C236 C223:C226 C189:C190 C194:C219 C228:C233">
    <cfRule type="duplicateValues" dxfId="1040" priority="120303"/>
    <cfRule type="duplicateValues" dxfId="1039" priority="120304"/>
  </conditionalFormatting>
  <conditionalFormatting sqref="C235:C236 C223:C226 C189:C190 C194:C219 C228:C233">
    <cfRule type="duplicateValues" dxfId="1038" priority="120309"/>
  </conditionalFormatting>
  <conditionalFormatting sqref="J176 J90">
    <cfRule type="cellIs" dxfId="1037" priority="2229" operator="equal">
      <formula>#REF!</formula>
    </cfRule>
  </conditionalFormatting>
  <conditionalFormatting sqref="F456">
    <cfRule type="duplicateValues" dxfId="1036" priority="121226"/>
  </conditionalFormatting>
  <conditionalFormatting sqref="B92 B94 B96 B98 B100 B102 B104 B106 B108 B110 B112 B114 B116 B118 B120 B122 B124 B126 B128 B130 B132 B134 B136 B138 B140 B142 B144 B146 B148 B150 B152 B154 B156 B158 B160 B162 B164 B166 B168 B170 B172 B174 B176 B178 B180 B182 B184 B186">
    <cfRule type="cellIs" dxfId="1035" priority="2188" operator="equal">
      <formula>#REF!</formula>
    </cfRule>
  </conditionalFormatting>
  <conditionalFormatting sqref="J164:J166">
    <cfRule type="cellIs" dxfId="1034" priority="2187" operator="equal">
      <formula>#REF!</formula>
    </cfRule>
  </conditionalFormatting>
  <conditionalFormatting sqref="C110">
    <cfRule type="duplicateValues" dxfId="1033" priority="2181"/>
    <cfRule type="duplicateValues" dxfId="1032" priority="2182"/>
    <cfRule type="duplicateValues" dxfId="1031" priority="2183"/>
  </conditionalFormatting>
  <conditionalFormatting sqref="C112">
    <cfRule type="duplicateValues" dxfId="1030" priority="2175"/>
    <cfRule type="duplicateValues" dxfId="1029" priority="2176"/>
    <cfRule type="duplicateValues" dxfId="1028" priority="2177"/>
  </conditionalFormatting>
  <conditionalFormatting sqref="C113">
    <cfRule type="duplicateValues" dxfId="1027" priority="2169"/>
    <cfRule type="duplicateValues" dxfId="1026" priority="2170"/>
    <cfRule type="duplicateValues" dxfId="1025" priority="2171"/>
  </conditionalFormatting>
  <conditionalFormatting sqref="C114">
    <cfRule type="duplicateValues" dxfId="1024" priority="2160"/>
    <cfRule type="duplicateValues" dxfId="1023" priority="2161"/>
    <cfRule type="duplicateValues" dxfId="1022" priority="2162"/>
  </conditionalFormatting>
  <conditionalFormatting sqref="C115">
    <cfRule type="duplicateValues" dxfId="1021" priority="2157"/>
    <cfRule type="duplicateValues" dxfId="1020" priority="2158"/>
    <cfRule type="duplicateValues" dxfId="1019" priority="2159"/>
  </conditionalFormatting>
  <conditionalFormatting sqref="C116">
    <cfRule type="duplicateValues" dxfId="1018" priority="2151"/>
    <cfRule type="duplicateValues" dxfId="1017" priority="2152"/>
    <cfRule type="duplicateValues" dxfId="1016" priority="2153"/>
  </conditionalFormatting>
  <conditionalFormatting sqref="C117">
    <cfRule type="duplicateValues" dxfId="1015" priority="2142"/>
    <cfRule type="duplicateValues" dxfId="1014" priority="2143"/>
    <cfRule type="duplicateValues" dxfId="1013" priority="2144"/>
  </conditionalFormatting>
  <conditionalFormatting sqref="C119">
    <cfRule type="duplicateValues" dxfId="1012" priority="2133"/>
    <cfRule type="duplicateValues" dxfId="1011" priority="2134"/>
    <cfRule type="duplicateValues" dxfId="1010" priority="2135"/>
  </conditionalFormatting>
  <conditionalFormatting sqref="C123">
    <cfRule type="duplicateValues" dxfId="1009" priority="2115"/>
    <cfRule type="duplicateValues" dxfId="1008" priority="2116"/>
    <cfRule type="duplicateValues" dxfId="1007" priority="2117"/>
  </conditionalFormatting>
  <conditionalFormatting sqref="C124">
    <cfRule type="duplicateValues" dxfId="1006" priority="2112"/>
    <cfRule type="duplicateValues" dxfId="1005" priority="2113"/>
    <cfRule type="duplicateValues" dxfId="1004" priority="2114"/>
  </conditionalFormatting>
  <conditionalFormatting sqref="C125">
    <cfRule type="duplicateValues" dxfId="1003" priority="2109"/>
    <cfRule type="duplicateValues" dxfId="1002" priority="2110"/>
    <cfRule type="duplicateValues" dxfId="1001" priority="2111"/>
  </conditionalFormatting>
  <conditionalFormatting sqref="C126">
    <cfRule type="duplicateValues" dxfId="1000" priority="2097"/>
    <cfRule type="duplicateValues" dxfId="999" priority="2098"/>
    <cfRule type="duplicateValues" dxfId="998" priority="2099"/>
  </conditionalFormatting>
  <conditionalFormatting sqref="C127">
    <cfRule type="duplicateValues" dxfId="997" priority="2094"/>
    <cfRule type="duplicateValues" dxfId="996" priority="2095"/>
    <cfRule type="duplicateValues" dxfId="995" priority="2096"/>
  </conditionalFormatting>
  <conditionalFormatting sqref="C128">
    <cfRule type="duplicateValues" dxfId="994" priority="2091"/>
    <cfRule type="duplicateValues" dxfId="993" priority="2092"/>
    <cfRule type="duplicateValues" dxfId="992" priority="2093"/>
  </conditionalFormatting>
  <conditionalFormatting sqref="C129">
    <cfRule type="duplicateValues" dxfId="991" priority="2088"/>
    <cfRule type="duplicateValues" dxfId="990" priority="2089"/>
    <cfRule type="duplicateValues" dxfId="989" priority="2090"/>
  </conditionalFormatting>
  <conditionalFormatting sqref="C130">
    <cfRule type="duplicateValues" dxfId="988" priority="2082"/>
    <cfRule type="duplicateValues" dxfId="987" priority="2083"/>
    <cfRule type="duplicateValues" dxfId="986" priority="2084"/>
  </conditionalFormatting>
  <conditionalFormatting sqref="C156">
    <cfRule type="duplicateValues" dxfId="985" priority="2075"/>
    <cfRule type="duplicateValues" dxfId="984" priority="2076"/>
    <cfRule type="duplicateValues" dxfId="983" priority="2077"/>
    <cfRule type="duplicateValues" dxfId="982" priority="2078"/>
  </conditionalFormatting>
  <conditionalFormatting sqref="J92:J131 J157:J162">
    <cfRule type="cellIs" dxfId="981" priority="2046" operator="equal">
      <formula>#REF!</formula>
    </cfRule>
  </conditionalFormatting>
  <conditionalFormatting sqref="J132:J163">
    <cfRule type="cellIs" dxfId="980" priority="2045" operator="equal">
      <formula>#REF!</formula>
    </cfRule>
  </conditionalFormatting>
  <conditionalFormatting sqref="J168">
    <cfRule type="cellIs" dxfId="979" priority="2037" operator="equal">
      <formula>#REF!</formula>
    </cfRule>
  </conditionalFormatting>
  <conditionalFormatting sqref="J167">
    <cfRule type="cellIs" dxfId="978" priority="2034" operator="equal">
      <formula>#REF!</formula>
    </cfRule>
  </conditionalFormatting>
  <conditionalFormatting sqref="C112">
    <cfRule type="duplicateValues" dxfId="977" priority="1967"/>
    <cfRule type="duplicateValues" dxfId="976" priority="1968"/>
    <cfRule type="duplicateValues" dxfId="975" priority="1969"/>
  </conditionalFormatting>
  <conditionalFormatting sqref="C93">
    <cfRule type="duplicateValues" dxfId="974" priority="123387"/>
  </conditionalFormatting>
  <conditionalFormatting sqref="C93">
    <cfRule type="duplicateValues" dxfId="973" priority="123388"/>
  </conditionalFormatting>
  <conditionalFormatting sqref="C93">
    <cfRule type="duplicateValues" dxfId="972" priority="123389"/>
    <cfRule type="duplicateValues" dxfId="971" priority="123390"/>
    <cfRule type="duplicateValues" dxfId="970" priority="123391"/>
    <cfRule type="duplicateValues" dxfId="969" priority="123392"/>
    <cfRule type="duplicateValues" dxfId="968" priority="123393"/>
  </conditionalFormatting>
  <conditionalFormatting sqref="C93">
    <cfRule type="duplicateValues" dxfId="967" priority="123395"/>
    <cfRule type="duplicateValues" dxfId="966" priority="123396"/>
  </conditionalFormatting>
  <conditionalFormatting sqref="C98">
    <cfRule type="duplicateValues" dxfId="965" priority="124261"/>
  </conditionalFormatting>
  <conditionalFormatting sqref="C98">
    <cfRule type="duplicateValues" dxfId="964" priority="124262"/>
  </conditionalFormatting>
  <conditionalFormatting sqref="C98">
    <cfRule type="duplicateValues" dxfId="963" priority="124263"/>
    <cfRule type="duplicateValues" dxfId="962" priority="124264"/>
    <cfRule type="duplicateValues" dxfId="961" priority="124265"/>
    <cfRule type="duplicateValues" dxfId="960" priority="124266"/>
    <cfRule type="duplicateValues" dxfId="959" priority="124267"/>
  </conditionalFormatting>
  <conditionalFormatting sqref="C98">
    <cfRule type="duplicateValues" dxfId="958" priority="124269"/>
    <cfRule type="duplicateValues" dxfId="957" priority="124270"/>
  </conditionalFormatting>
  <conditionalFormatting sqref="C107:F107">
    <cfRule type="duplicateValues" dxfId="956" priority="126946"/>
    <cfRule type="duplicateValues" dxfId="955" priority="126947"/>
    <cfRule type="duplicateValues" dxfId="954" priority="126948"/>
  </conditionalFormatting>
  <conditionalFormatting sqref="C108">
    <cfRule type="duplicateValues" dxfId="953" priority="126949"/>
    <cfRule type="duplicateValues" dxfId="952" priority="126950"/>
    <cfRule type="duplicateValues" dxfId="951" priority="126951"/>
  </conditionalFormatting>
  <conditionalFormatting sqref="C109">
    <cfRule type="duplicateValues" dxfId="950" priority="127821"/>
    <cfRule type="duplicateValues" dxfId="949" priority="127822"/>
    <cfRule type="duplicateValues" dxfId="948" priority="127823"/>
  </conditionalFormatting>
  <conditionalFormatting sqref="C111">
    <cfRule type="duplicateValues" dxfId="947" priority="128710"/>
    <cfRule type="duplicateValues" dxfId="946" priority="128711"/>
    <cfRule type="duplicateValues" dxfId="945" priority="128712"/>
  </conditionalFormatting>
  <conditionalFormatting sqref="C118">
    <cfRule type="duplicateValues" dxfId="944" priority="133197"/>
    <cfRule type="duplicateValues" dxfId="943" priority="133198"/>
    <cfRule type="duplicateValues" dxfId="942" priority="133199"/>
  </conditionalFormatting>
  <conditionalFormatting sqref="C120">
    <cfRule type="duplicateValues" dxfId="941" priority="134991"/>
    <cfRule type="duplicateValues" dxfId="940" priority="134992"/>
    <cfRule type="duplicateValues" dxfId="939" priority="134993"/>
  </conditionalFormatting>
  <conditionalFormatting sqref="C121">
    <cfRule type="duplicateValues" dxfId="938" priority="135888"/>
    <cfRule type="duplicateValues" dxfId="937" priority="135889"/>
    <cfRule type="duplicateValues" dxfId="936" priority="135890"/>
  </conditionalFormatting>
  <conditionalFormatting sqref="C122">
    <cfRule type="duplicateValues" dxfId="935" priority="136785"/>
    <cfRule type="duplicateValues" dxfId="934" priority="136786"/>
    <cfRule type="duplicateValues" dxfId="933" priority="136787"/>
  </conditionalFormatting>
  <conditionalFormatting sqref="C131">
    <cfRule type="duplicateValues" dxfId="932" priority="137682"/>
    <cfRule type="duplicateValues" dxfId="931" priority="137683"/>
    <cfRule type="duplicateValues" dxfId="930" priority="137684"/>
  </conditionalFormatting>
  <conditionalFormatting sqref="C161">
    <cfRule type="duplicateValues" dxfId="929" priority="151903"/>
    <cfRule type="duplicateValues" dxfId="928" priority="151904"/>
    <cfRule type="duplicateValues" dxfId="927" priority="151905"/>
  </conditionalFormatting>
  <conditionalFormatting sqref="C162">
    <cfRule type="duplicateValues" dxfId="926" priority="153677"/>
    <cfRule type="duplicateValues" dxfId="925" priority="153678"/>
    <cfRule type="duplicateValues" dxfId="924" priority="153679"/>
  </conditionalFormatting>
  <conditionalFormatting sqref="C166 C157:C160 C99:C106 C94:C97 C92">
    <cfRule type="duplicateValues" dxfId="923" priority="160759"/>
  </conditionalFormatting>
  <conditionalFormatting sqref="C166 C157:C160 C99:C106 C94:C97 C92">
    <cfRule type="duplicateValues" dxfId="922" priority="160764"/>
  </conditionalFormatting>
  <conditionalFormatting sqref="C167:C168">
    <cfRule type="duplicateValues" dxfId="921" priority="165884"/>
  </conditionalFormatting>
  <conditionalFormatting sqref="C167:C168">
    <cfRule type="duplicateValues" dxfId="920" priority="165886"/>
    <cfRule type="duplicateValues" dxfId="919" priority="165887"/>
    <cfRule type="duplicateValues" dxfId="918" priority="165888"/>
    <cfRule type="duplicateValues" dxfId="917" priority="165889"/>
    <cfRule type="duplicateValues" dxfId="916" priority="165890"/>
  </conditionalFormatting>
  <conditionalFormatting sqref="C167:C168">
    <cfRule type="duplicateValues" dxfId="915" priority="165896"/>
  </conditionalFormatting>
  <conditionalFormatting sqref="C172:C175 C177:C180">
    <cfRule type="duplicateValues" dxfId="914" priority="1932"/>
  </conditionalFormatting>
  <conditionalFormatting sqref="C172:C175 C177:C180">
    <cfRule type="duplicateValues" dxfId="913" priority="1927"/>
    <cfRule type="duplicateValues" dxfId="912" priority="1928"/>
    <cfRule type="duplicateValues" dxfId="911" priority="1929"/>
    <cfRule type="duplicateValues" dxfId="910" priority="1930"/>
    <cfRule type="duplicateValues" dxfId="909" priority="1931"/>
  </conditionalFormatting>
  <conditionalFormatting sqref="C172:C175 C177:C180">
    <cfRule type="duplicateValues" dxfId="908" priority="1926"/>
  </conditionalFormatting>
  <conditionalFormatting sqref="C172:C175 C177:C180">
    <cfRule type="duplicateValues" dxfId="907" priority="1924"/>
    <cfRule type="duplicateValues" dxfId="906" priority="1925"/>
  </conditionalFormatting>
  <conditionalFormatting sqref="C172:C175 C177:C180">
    <cfRule type="duplicateValues" dxfId="905" priority="1922"/>
    <cfRule type="duplicateValues" dxfId="904" priority="1923"/>
  </conditionalFormatting>
  <conditionalFormatting sqref="J172:J180">
    <cfRule type="cellIs" dxfId="903" priority="1921" operator="equal">
      <formula>#REF!</formula>
    </cfRule>
  </conditionalFormatting>
  <conditionalFormatting sqref="J172:J180">
    <cfRule type="cellIs" dxfId="902" priority="1919" operator="equal">
      <formula>#REF!</formula>
    </cfRule>
  </conditionalFormatting>
  <conditionalFormatting sqref="J172:J180">
    <cfRule type="cellIs" dxfId="901" priority="1920" operator="equal">
      <formula>#REF!</formula>
    </cfRule>
  </conditionalFormatting>
  <conditionalFormatting sqref="Q169:S175 Q177:S180 C169:C171 M169:M175 M177:M180 Q181:R181">
    <cfRule type="duplicateValues" dxfId="900" priority="167529"/>
  </conditionalFormatting>
  <conditionalFormatting sqref="Q169:S175 Q177:S180 C169:C171 M169:M175 M177:M180 Q181:R181">
    <cfRule type="duplicateValues" dxfId="899" priority="167532"/>
    <cfRule type="duplicateValues" dxfId="898" priority="167533"/>
    <cfRule type="duplicateValues" dxfId="897" priority="167534"/>
    <cfRule type="duplicateValues" dxfId="896" priority="167535"/>
    <cfRule type="duplicateValues" dxfId="895" priority="167536"/>
  </conditionalFormatting>
  <conditionalFormatting sqref="Q169:S175 Q177:S180 C169:C171 M169:M175 M177:M180 Q181:R181">
    <cfRule type="duplicateValues" dxfId="894" priority="167547"/>
  </conditionalFormatting>
  <conditionalFormatting sqref="Q169:S175 Q177:S180 C169:C171 M169:M175 M177:M180 Q181:R181">
    <cfRule type="duplicateValues" dxfId="893" priority="167550"/>
    <cfRule type="duplicateValues" dxfId="892" priority="167551"/>
  </conditionalFormatting>
  <conditionalFormatting sqref="Q169:S175 Q177:S180 C169:C171 M169:M175 M177:M180 Q181:R181">
    <cfRule type="duplicateValues" dxfId="891" priority="167556"/>
    <cfRule type="duplicateValues" dxfId="890" priority="167557"/>
  </conditionalFormatting>
  <conditionalFormatting sqref="C234">
    <cfRule type="duplicateValues" dxfId="889" priority="1886"/>
    <cfRule type="duplicateValues" dxfId="888" priority="1887"/>
  </conditionalFormatting>
  <conditionalFormatting sqref="C234">
    <cfRule type="duplicateValues" dxfId="887" priority="1885"/>
  </conditionalFormatting>
  <conditionalFormatting sqref="C234">
    <cfRule type="duplicateValues" dxfId="886" priority="1883"/>
    <cfRule type="duplicateValues" dxfId="885" priority="1884"/>
  </conditionalFormatting>
  <conditionalFormatting sqref="C234">
    <cfRule type="duplicateValues" dxfId="884" priority="1882"/>
  </conditionalFormatting>
  <conditionalFormatting sqref="J427">
    <cfRule type="cellIs" dxfId="883" priority="1848" operator="equal">
      <formula>#REF!</formula>
    </cfRule>
  </conditionalFormatting>
  <conditionalFormatting sqref="B427">
    <cfRule type="cellIs" dxfId="882" priority="1847" operator="equal">
      <formula>#REF!</formula>
    </cfRule>
  </conditionalFormatting>
  <conditionalFormatting sqref="J268:J272">
    <cfRule type="cellIs" dxfId="881" priority="1828" operator="equal">
      <formula>#REF!</formula>
    </cfRule>
  </conditionalFormatting>
  <conditionalFormatting sqref="B268">
    <cfRule type="cellIs" dxfId="880" priority="1827" operator="equal">
      <formula>$K$6</formula>
    </cfRule>
  </conditionalFormatting>
  <conditionalFormatting sqref="C261:I261 Q261:S261 O261 M261 K261">
    <cfRule type="duplicateValues" dxfId="879" priority="167878"/>
  </conditionalFormatting>
  <conditionalFormatting sqref="C261:I261 Q261:S261 O261 M261 K261">
    <cfRule type="duplicateValues" dxfId="878" priority="167880"/>
  </conditionalFormatting>
  <conditionalFormatting sqref="C261:I261 Q261:S261 O261 M261 K261">
    <cfRule type="duplicateValues" dxfId="877" priority="167886"/>
    <cfRule type="duplicateValues" dxfId="876" priority="167887"/>
  </conditionalFormatting>
  <conditionalFormatting sqref="C261:I261 Q261:S261 O261 M261 K261">
    <cfRule type="duplicateValues" dxfId="875" priority="167892"/>
    <cfRule type="duplicateValues" dxfId="874" priority="167893"/>
  </conditionalFormatting>
  <conditionalFormatting sqref="F411">
    <cfRule type="duplicateValues" dxfId="873" priority="1815"/>
  </conditionalFormatting>
  <conditionalFormatting sqref="F411">
    <cfRule type="duplicateValues" dxfId="872" priority="1816"/>
  </conditionalFormatting>
  <conditionalFormatting sqref="I411">
    <cfRule type="duplicateValues" dxfId="871" priority="1813"/>
  </conditionalFormatting>
  <conditionalFormatting sqref="I411">
    <cfRule type="duplicateValues" dxfId="870" priority="1814"/>
  </conditionalFormatting>
  <conditionalFormatting sqref="J428">
    <cfRule type="cellIs" dxfId="869" priority="1808" operator="equal">
      <formula>#REF!</formula>
    </cfRule>
  </conditionalFormatting>
  <conditionalFormatting sqref="C428">
    <cfRule type="duplicateValues" dxfId="868" priority="1802"/>
  </conditionalFormatting>
  <conditionalFormatting sqref="C428">
    <cfRule type="duplicateValues" dxfId="867" priority="1803"/>
  </conditionalFormatting>
  <conditionalFormatting sqref="C428">
    <cfRule type="duplicateValues" dxfId="866" priority="1804"/>
    <cfRule type="duplicateValues" dxfId="865" priority="1805"/>
  </conditionalFormatting>
  <conditionalFormatting sqref="C428">
    <cfRule type="duplicateValues" dxfId="864" priority="1806"/>
    <cfRule type="duplicateValues" dxfId="863" priority="1807"/>
  </conditionalFormatting>
  <conditionalFormatting sqref="B428">
    <cfRule type="cellIs" dxfId="862" priority="1809" operator="equal">
      <formula>$K$6</formula>
    </cfRule>
  </conditionalFormatting>
  <conditionalFormatting sqref="J443:J450">
    <cfRule type="cellIs" dxfId="861" priority="1666" operator="equal">
      <formula>#REF!</formula>
    </cfRule>
  </conditionalFormatting>
  <conditionalFormatting sqref="J463">
    <cfRule type="cellIs" dxfId="860" priority="1658" operator="equal">
      <formula>#REF!</formula>
    </cfRule>
  </conditionalFormatting>
  <conditionalFormatting sqref="C463">
    <cfRule type="duplicateValues" dxfId="859" priority="1652"/>
  </conditionalFormatting>
  <conditionalFormatting sqref="C463">
    <cfRule type="duplicateValues" dxfId="858" priority="1653"/>
  </conditionalFormatting>
  <conditionalFormatting sqref="C463">
    <cfRule type="duplicateValues" dxfId="857" priority="1654"/>
    <cfRule type="duplicateValues" dxfId="856" priority="1655"/>
  </conditionalFormatting>
  <conditionalFormatting sqref="C463">
    <cfRule type="duplicateValues" dxfId="855" priority="1656"/>
    <cfRule type="duplicateValues" dxfId="854" priority="1657"/>
  </conditionalFormatting>
  <conditionalFormatting sqref="B463">
    <cfRule type="cellIs" dxfId="853" priority="1659" operator="equal">
      <formula>$K$6</formula>
    </cfRule>
  </conditionalFormatting>
  <conditionalFormatting sqref="C466">
    <cfRule type="duplicateValues" dxfId="852" priority="1643"/>
  </conditionalFormatting>
  <conditionalFormatting sqref="C466">
    <cfRule type="duplicateValues" dxfId="851" priority="1644"/>
  </conditionalFormatting>
  <conditionalFormatting sqref="C466">
    <cfRule type="duplicateValues" dxfId="850" priority="1645"/>
  </conditionalFormatting>
  <conditionalFormatting sqref="C466">
    <cfRule type="duplicateValues" dxfId="849" priority="1646"/>
  </conditionalFormatting>
  <conditionalFormatting sqref="C466">
    <cfRule type="duplicateValues" dxfId="848" priority="1647"/>
    <cfRule type="duplicateValues" dxfId="847" priority="1648"/>
  </conditionalFormatting>
  <conditionalFormatting sqref="C466">
    <cfRule type="duplicateValues" dxfId="846" priority="1649"/>
  </conditionalFormatting>
  <conditionalFormatting sqref="C466">
    <cfRule type="duplicateValues" dxfId="845" priority="1650"/>
    <cfRule type="duplicateValues" dxfId="844" priority="1651"/>
  </conditionalFormatting>
  <conditionalFormatting sqref="C465">
    <cfRule type="duplicateValues" dxfId="843" priority="1626"/>
  </conditionalFormatting>
  <conditionalFormatting sqref="C465">
    <cfRule type="duplicateValues" dxfId="842" priority="1627"/>
  </conditionalFormatting>
  <conditionalFormatting sqref="C465">
    <cfRule type="duplicateValues" dxfId="841" priority="1630"/>
    <cfRule type="duplicateValues" dxfId="840" priority="1631"/>
  </conditionalFormatting>
  <conditionalFormatting sqref="C465">
    <cfRule type="duplicateValues" dxfId="839" priority="1633"/>
    <cfRule type="duplicateValues" dxfId="838" priority="1634"/>
  </conditionalFormatting>
  <conditionalFormatting sqref="C443">
    <cfRule type="duplicateValues" dxfId="837" priority="168301"/>
  </conditionalFormatting>
  <conditionalFormatting sqref="C443">
    <cfRule type="duplicateValues" dxfId="836" priority="168302"/>
  </conditionalFormatting>
  <conditionalFormatting sqref="C443">
    <cfRule type="duplicateValues" dxfId="835" priority="168303"/>
    <cfRule type="duplicateValues" dxfId="834" priority="168304"/>
  </conditionalFormatting>
  <conditionalFormatting sqref="C443">
    <cfRule type="duplicateValues" dxfId="833" priority="168305"/>
    <cfRule type="duplicateValues" dxfId="832" priority="168306"/>
  </conditionalFormatting>
  <conditionalFormatting sqref="C569:C1048576 C464 C419:C421 C1:C2 C16:C21 C262:C264 C34:C36 C266 C29:C32 C405:C407 C240:C245 C277:C283 C399:C401 C471:C474 C9 C519:C520 C45 C285 C442 C445:C448 C6:C7 C11 C26 C247:C253 C255:C260 C451:C452 C457:C460 C478:C512">
    <cfRule type="duplicateValues" dxfId="831" priority="168351"/>
  </conditionalFormatting>
  <conditionalFormatting sqref="C569:C1048576 C522:C528 C464 C1:C2 C262:C264 C266 C15:C22 C405:C407 C240:C245 C277:C283 C399:C401 C471:C474 C9 C519:C520 C45 C285:C286 C419:C425 C411:C417 C442 C445:C448 C6:C7 C11 C26 C29:C36 C247:C253 C255:C260 C451:C452 C457:C460 C478:C512">
    <cfRule type="duplicateValues" dxfId="830" priority="168425"/>
  </conditionalFormatting>
  <conditionalFormatting sqref="C569:C1048576 C522:C528 C464 C1:C2 C262:C266 C15:C22 C405:C407 C240:C245 C277:C283 C399:C401 C471:C474 C9 C519:C520 C45 C285:C286 C419:C425 C411:C417 C442 C445:C448 C6:C7 C11 C26 C29:C36 C247:C253 C255:C260 C451:C452 C457:C460 C478:C512">
    <cfRule type="duplicateValues" dxfId="829" priority="168459"/>
    <cfRule type="duplicateValues" dxfId="828" priority="168460"/>
  </conditionalFormatting>
  <conditionalFormatting sqref="C569:C1048576 C464 C1:C2 C262:C266 C15:C22 C405:C407 C240:C245 C277:C283 C399:C401 C471:C474 C9 C519:C528 C45 C285:C286 C419:C425 C411:C417 C442 C445:C448 C6:C7 C11 C26 C29:C36 C247:C253 C255:C260 C451:C452 C457:C460 C478:C512">
    <cfRule type="duplicateValues" dxfId="827" priority="168525"/>
  </conditionalFormatting>
  <conditionalFormatting sqref="C569:C1048576 C464 C262:C266 C15:C22 C405:C407 C1:C4 C240:C245 C277:C283 C399:C401 C471:C474 C9 C519:C528 C45 C285:C286 C419:C425 C411:C417 C442 C445:C448 C6:C7 C11 C26 C29:C36 C188 C247:C253 C255:C260 C451:C452 C457:C460 C478:C512">
    <cfRule type="duplicateValues" dxfId="826" priority="168557"/>
    <cfRule type="duplicateValues" dxfId="825" priority="168558"/>
  </conditionalFormatting>
  <conditionalFormatting sqref="B445 B447 B449 B451 B455 B457 B459">
    <cfRule type="cellIs" dxfId="824" priority="1616" operator="equal">
      <formula>$K$6</formula>
    </cfRule>
  </conditionalFormatting>
  <conditionalFormatting sqref="Q455:S455">
    <cfRule type="duplicateValues" dxfId="823" priority="168986"/>
  </conditionalFormatting>
  <conditionalFormatting sqref="Q455:S455">
    <cfRule type="duplicateValues" dxfId="822" priority="168987"/>
  </conditionalFormatting>
  <conditionalFormatting sqref="Q455:S455">
    <cfRule type="duplicateValues" dxfId="821" priority="168988"/>
    <cfRule type="duplicateValues" dxfId="820" priority="168989"/>
  </conditionalFormatting>
  <conditionalFormatting sqref="Q455:S455">
    <cfRule type="duplicateValues" dxfId="819" priority="168990"/>
    <cfRule type="duplicateValues" dxfId="818" priority="168991"/>
  </conditionalFormatting>
  <conditionalFormatting sqref="C569:C1048576 C464 C520 C2 C240:C245 C277:C283 C399:C401 C262:C264 C419:C421 C472:C474 C405:C407 C479:C490 C34 C29:C32 C36 C16:C21 C285 C266 C9 C492:C493 C442 C445:C448 C6:C7 C11 C26 C247:C253 C256:C260 C451:C452 C457:C460 C495:C511">
    <cfRule type="duplicateValues" dxfId="817" priority="168999"/>
  </conditionalFormatting>
  <conditionalFormatting sqref="C22">
    <cfRule type="duplicateValues" dxfId="816" priority="170107"/>
  </conditionalFormatting>
  <conditionalFormatting sqref="C22">
    <cfRule type="duplicateValues" dxfId="815" priority="170108"/>
  </conditionalFormatting>
  <conditionalFormatting sqref="J18">
    <cfRule type="cellIs" dxfId="814" priority="1476" operator="equal">
      <formula>$K$355</formula>
    </cfRule>
  </conditionalFormatting>
  <conditionalFormatting sqref="B41:B42">
    <cfRule type="duplicateValues" dxfId="813" priority="174073"/>
  </conditionalFormatting>
  <conditionalFormatting sqref="B41:B42">
    <cfRule type="duplicateValues" dxfId="812" priority="174074"/>
    <cfRule type="duplicateValues" dxfId="811" priority="174075"/>
  </conditionalFormatting>
  <conditionalFormatting sqref="B41:B42">
    <cfRule type="duplicateValues" dxfId="810" priority="174076"/>
    <cfRule type="duplicateValues" dxfId="809" priority="174077"/>
  </conditionalFormatting>
  <conditionalFormatting sqref="B41:B42">
    <cfRule type="duplicateValues" dxfId="808" priority="174078"/>
  </conditionalFormatting>
  <conditionalFormatting sqref="C41">
    <cfRule type="duplicateValues" dxfId="807" priority="174079"/>
  </conditionalFormatting>
  <conditionalFormatting sqref="C41">
    <cfRule type="duplicateValues" dxfId="806" priority="174080"/>
  </conditionalFormatting>
  <conditionalFormatting sqref="C41">
    <cfRule type="duplicateValues" dxfId="805" priority="174081"/>
    <cfRule type="duplicateValues" dxfId="804" priority="174082"/>
  </conditionalFormatting>
  <conditionalFormatting sqref="C41">
    <cfRule type="duplicateValues" dxfId="803" priority="174083"/>
    <cfRule type="duplicateValues" dxfId="802" priority="174084"/>
  </conditionalFormatting>
  <conditionalFormatting sqref="C176">
    <cfRule type="duplicateValues" dxfId="801" priority="177488"/>
  </conditionalFormatting>
  <conditionalFormatting sqref="C176">
    <cfRule type="duplicateValues" dxfId="800" priority="177489"/>
    <cfRule type="duplicateValues" dxfId="799" priority="177490"/>
  </conditionalFormatting>
  <conditionalFormatting sqref="C176">
    <cfRule type="duplicateValues" dxfId="798" priority="177491"/>
    <cfRule type="duplicateValues" dxfId="797" priority="177492"/>
  </conditionalFormatting>
  <conditionalFormatting sqref="C176">
    <cfRule type="duplicateValues" dxfId="796" priority="177493"/>
  </conditionalFormatting>
  <conditionalFormatting sqref="C191:C193">
    <cfRule type="duplicateValues" dxfId="795" priority="1454"/>
    <cfRule type="duplicateValues" dxfId="794" priority="1455"/>
  </conditionalFormatting>
  <conditionalFormatting sqref="C191:C193">
    <cfRule type="duplicateValues" dxfId="793" priority="1453"/>
  </conditionalFormatting>
  <conditionalFormatting sqref="C191:C193">
    <cfRule type="duplicateValues" dxfId="792" priority="1451"/>
    <cfRule type="duplicateValues" dxfId="791" priority="1452"/>
  </conditionalFormatting>
  <conditionalFormatting sqref="C191:C193">
    <cfRule type="duplicateValues" dxfId="790" priority="1450"/>
  </conditionalFormatting>
  <conditionalFormatting sqref="J191:J193">
    <cfRule type="cellIs" dxfId="789" priority="1447" operator="equal">
      <formula>#REF!</formula>
    </cfRule>
  </conditionalFormatting>
  <conditionalFormatting sqref="J199">
    <cfRule type="cellIs" dxfId="788" priority="1443" operator="equal">
      <formula>#REF!</formula>
    </cfRule>
  </conditionalFormatting>
  <conditionalFormatting sqref="C227">
    <cfRule type="duplicateValues" dxfId="787" priority="1424"/>
    <cfRule type="duplicateValues" dxfId="786" priority="1425"/>
  </conditionalFormatting>
  <conditionalFormatting sqref="C227">
    <cfRule type="duplicateValues" dxfId="785" priority="1423"/>
  </conditionalFormatting>
  <conditionalFormatting sqref="C227">
    <cfRule type="duplicateValues" dxfId="784" priority="1421"/>
    <cfRule type="duplicateValues" dxfId="783" priority="1422"/>
  </conditionalFormatting>
  <conditionalFormatting sqref="C227">
    <cfRule type="duplicateValues" dxfId="782" priority="1420"/>
  </conditionalFormatting>
  <conditionalFormatting sqref="J227">
    <cfRule type="cellIs" dxfId="781" priority="1417" operator="equal">
      <formula>#REF!</formula>
    </cfRule>
  </conditionalFormatting>
  <conditionalFormatting sqref="C237:C238 C24">
    <cfRule type="duplicateValues" dxfId="780" priority="182560"/>
    <cfRule type="duplicateValues" dxfId="779" priority="182561"/>
  </conditionalFormatting>
  <conditionalFormatting sqref="C237:C238 C24">
    <cfRule type="duplicateValues" dxfId="778" priority="182564"/>
  </conditionalFormatting>
  <conditionalFormatting sqref="C237:C238 C24">
    <cfRule type="duplicateValues" dxfId="777" priority="182566"/>
    <cfRule type="duplicateValues" dxfId="776" priority="182567"/>
  </conditionalFormatting>
  <conditionalFormatting sqref="C237:C238 C24">
    <cfRule type="duplicateValues" dxfId="775" priority="182570"/>
  </conditionalFormatting>
  <conditionalFormatting sqref="C268:D268 D269:D272">
    <cfRule type="duplicateValues" dxfId="774" priority="183794"/>
  </conditionalFormatting>
  <conditionalFormatting sqref="C268:D268 D269:D272">
    <cfRule type="duplicateValues" dxfId="773" priority="183796"/>
    <cfRule type="duplicateValues" dxfId="772" priority="183797"/>
  </conditionalFormatting>
  <conditionalFormatting sqref="C268:D268 D269:D272">
    <cfRule type="duplicateValues" dxfId="771" priority="183800"/>
    <cfRule type="duplicateValues" dxfId="770" priority="183801"/>
  </conditionalFormatting>
  <conditionalFormatting sqref="C268:D268 D269:D272">
    <cfRule type="duplicateValues" dxfId="769" priority="183804"/>
  </conditionalFormatting>
  <conditionalFormatting sqref="J294 J358">
    <cfRule type="cellIs" dxfId="768" priority="1413" operator="equal">
      <formula>#REF!</formula>
    </cfRule>
  </conditionalFormatting>
  <conditionalFormatting sqref="Q477:S477 C477:F477 H477:I477 K477 M477 O477">
    <cfRule type="duplicateValues" dxfId="767" priority="184629"/>
  </conditionalFormatting>
  <conditionalFormatting sqref="Q477:S477 C477:F477 H477:I477 K477 M477 O477">
    <cfRule type="duplicateValues" dxfId="766" priority="184635"/>
  </conditionalFormatting>
  <conditionalFormatting sqref="Q477:S477 C477:F477 H477:I477 K477 M477 O477">
    <cfRule type="duplicateValues" dxfId="765" priority="184642"/>
    <cfRule type="duplicateValues" dxfId="764" priority="184643"/>
  </conditionalFormatting>
  <conditionalFormatting sqref="Q477:S477 C477:F477 H477:I477 K477 M477 O477">
    <cfRule type="duplicateValues" dxfId="763" priority="184654"/>
    <cfRule type="duplicateValues" dxfId="762" priority="184655"/>
  </conditionalFormatting>
  <conditionalFormatting sqref="C90">
    <cfRule type="duplicateValues" dxfId="761" priority="1235"/>
  </conditionalFormatting>
  <conditionalFormatting sqref="C90">
    <cfRule type="duplicateValues" dxfId="760" priority="1240"/>
  </conditionalFormatting>
  <conditionalFormatting sqref="C90">
    <cfRule type="duplicateValues" dxfId="759" priority="1238"/>
    <cfRule type="duplicateValues" dxfId="758" priority="1239"/>
  </conditionalFormatting>
  <conditionalFormatting sqref="C90">
    <cfRule type="duplicateValues" dxfId="757" priority="1236"/>
    <cfRule type="duplicateValues" dxfId="756" priority="1237"/>
  </conditionalFormatting>
  <conditionalFormatting sqref="C42">
    <cfRule type="duplicateValues" dxfId="755" priority="1187"/>
  </conditionalFormatting>
  <conditionalFormatting sqref="C42">
    <cfRule type="duplicateValues" dxfId="754" priority="1186"/>
  </conditionalFormatting>
  <conditionalFormatting sqref="C42">
    <cfRule type="duplicateValues" dxfId="753" priority="1184"/>
    <cfRule type="duplicateValues" dxfId="752" priority="1185"/>
  </conditionalFormatting>
  <conditionalFormatting sqref="C42">
    <cfRule type="duplicateValues" dxfId="751" priority="1182"/>
    <cfRule type="duplicateValues" dxfId="750" priority="1183"/>
  </conditionalFormatting>
  <conditionalFormatting sqref="J42">
    <cfRule type="cellIs" dxfId="749" priority="1180" operator="equal">
      <formula>#REF!</formula>
    </cfRule>
  </conditionalFormatting>
  <conditionalFormatting sqref="R534:S534">
    <cfRule type="duplicateValues" dxfId="748" priority="1061"/>
  </conditionalFormatting>
  <conditionalFormatting sqref="R534:S534">
    <cfRule type="duplicateValues" dxfId="747" priority="1062"/>
  </conditionalFormatting>
  <conditionalFormatting sqref="J555 J532:J533 J537:J545">
    <cfRule type="cellIs" dxfId="746" priority="1039" operator="equal">
      <formula>#REF!</formula>
    </cfRule>
  </conditionalFormatting>
  <conditionalFormatting sqref="N532:O532 H532 E532 K532">
    <cfRule type="duplicateValues" dxfId="745" priority="1038"/>
  </conditionalFormatting>
  <conditionalFormatting sqref="N532:O532 H532 E532 K532">
    <cfRule type="duplicateValues" dxfId="744" priority="1037"/>
  </conditionalFormatting>
  <conditionalFormatting sqref="F532">
    <cfRule type="duplicateValues" dxfId="743" priority="1036"/>
  </conditionalFormatting>
  <conditionalFormatting sqref="F532">
    <cfRule type="duplicateValues" dxfId="742" priority="1035"/>
  </conditionalFormatting>
  <conditionalFormatting sqref="C532">
    <cfRule type="duplicateValues" dxfId="741" priority="1034"/>
  </conditionalFormatting>
  <conditionalFormatting sqref="C532">
    <cfRule type="duplicateValues" dxfId="740" priority="1033"/>
  </conditionalFormatting>
  <conditionalFormatting sqref="C533">
    <cfRule type="duplicateValues" dxfId="739" priority="1030"/>
  </conditionalFormatting>
  <conditionalFormatting sqref="C533">
    <cfRule type="duplicateValues" dxfId="738" priority="1029"/>
  </conditionalFormatting>
  <conditionalFormatting sqref="I533">
    <cfRule type="duplicateValues" dxfId="737" priority="1028"/>
  </conditionalFormatting>
  <conditionalFormatting sqref="I533">
    <cfRule type="duplicateValues" dxfId="736" priority="1027"/>
  </conditionalFormatting>
  <conditionalFormatting sqref="E533:F533 N533:O533 H533 K533">
    <cfRule type="duplicateValues" dxfId="735" priority="1026"/>
  </conditionalFormatting>
  <conditionalFormatting sqref="E533:F533 N533:O533 H533 K533">
    <cfRule type="duplicateValues" dxfId="734" priority="1025"/>
  </conditionalFormatting>
  <conditionalFormatting sqref="B532:B546">
    <cfRule type="cellIs" dxfId="733" priority="1022" operator="equal">
      <formula>#REF!</formula>
    </cfRule>
  </conditionalFormatting>
  <conditionalFormatting sqref="D532">
    <cfRule type="duplicateValues" dxfId="732" priority="1021"/>
  </conditionalFormatting>
  <conditionalFormatting sqref="D532">
    <cfRule type="duplicateValues" dxfId="731" priority="1020"/>
  </conditionalFormatting>
  <conditionalFormatting sqref="D533">
    <cfRule type="duplicateValues" dxfId="730" priority="1017"/>
  </conditionalFormatting>
  <conditionalFormatting sqref="D533">
    <cfRule type="duplicateValues" dxfId="729" priority="1016"/>
  </conditionalFormatting>
  <conditionalFormatting sqref="N534:O534 K534">
    <cfRule type="duplicateValues" dxfId="728" priority="1015"/>
  </conditionalFormatting>
  <conditionalFormatting sqref="N534:O534 K534">
    <cfRule type="duplicateValues" dxfId="727" priority="1014"/>
  </conditionalFormatting>
  <conditionalFormatting sqref="J534:J545 B534:B546">
    <cfRule type="cellIs" dxfId="726" priority="1013" operator="equal">
      <formula>#REF!</formula>
    </cfRule>
  </conditionalFormatting>
  <conditionalFormatting sqref="E535">
    <cfRule type="duplicateValues" dxfId="725" priority="1003"/>
  </conditionalFormatting>
  <conditionalFormatting sqref="E535">
    <cfRule type="duplicateValues" dxfId="724" priority="1002"/>
  </conditionalFormatting>
  <conditionalFormatting sqref="E535">
    <cfRule type="duplicateValues" dxfId="723" priority="1001"/>
  </conditionalFormatting>
  <conditionalFormatting sqref="E535">
    <cfRule type="duplicateValues" dxfId="722" priority="999"/>
    <cfRule type="duplicateValues" dxfId="721" priority="1000"/>
  </conditionalFormatting>
  <conditionalFormatting sqref="E535">
    <cfRule type="duplicateValues" dxfId="720" priority="998"/>
  </conditionalFormatting>
  <conditionalFormatting sqref="E535">
    <cfRule type="duplicateValues" dxfId="719" priority="996"/>
    <cfRule type="duplicateValues" dxfId="718" priority="997"/>
  </conditionalFormatting>
  <conditionalFormatting sqref="C535">
    <cfRule type="duplicateValues" dxfId="717" priority="995"/>
  </conditionalFormatting>
  <conditionalFormatting sqref="C535">
    <cfRule type="duplicateValues" dxfId="716" priority="994"/>
  </conditionalFormatting>
  <conditionalFormatting sqref="F534:F535">
    <cfRule type="duplicateValues" dxfId="715" priority="985"/>
  </conditionalFormatting>
  <conditionalFormatting sqref="F534:F535">
    <cfRule type="duplicateValues" dxfId="714" priority="984"/>
  </conditionalFormatting>
  <conditionalFormatting sqref="D534:D535">
    <cfRule type="duplicateValues" dxfId="713" priority="983"/>
  </conditionalFormatting>
  <conditionalFormatting sqref="D534:D535">
    <cfRule type="duplicateValues" dxfId="712" priority="982"/>
  </conditionalFormatting>
  <conditionalFormatting sqref="E534">
    <cfRule type="duplicateValues" dxfId="711" priority="975"/>
  </conditionalFormatting>
  <conditionalFormatting sqref="E534">
    <cfRule type="duplicateValues" dxfId="710" priority="974"/>
  </conditionalFormatting>
  <conditionalFormatting sqref="C542">
    <cfRule type="duplicateValues" dxfId="709" priority="927"/>
  </conditionalFormatting>
  <conditionalFormatting sqref="C542">
    <cfRule type="duplicateValues" dxfId="708" priority="926"/>
  </conditionalFormatting>
  <conditionalFormatting sqref="C542">
    <cfRule type="duplicateValues" dxfId="707" priority="924"/>
    <cfRule type="duplicateValues" dxfId="706" priority="925"/>
  </conditionalFormatting>
  <conditionalFormatting sqref="C542">
    <cfRule type="duplicateValues" dxfId="705" priority="922"/>
    <cfRule type="duplicateValues" dxfId="704" priority="923"/>
  </conditionalFormatting>
  <conditionalFormatting sqref="D545">
    <cfRule type="duplicateValues" dxfId="703" priority="921"/>
  </conditionalFormatting>
  <conditionalFormatting sqref="D545">
    <cfRule type="duplicateValues" dxfId="702" priority="920"/>
  </conditionalFormatting>
  <conditionalFormatting sqref="D545">
    <cfRule type="duplicateValues" dxfId="701" priority="919"/>
  </conditionalFormatting>
  <conditionalFormatting sqref="D545">
    <cfRule type="duplicateValues" dxfId="700" priority="917"/>
    <cfRule type="duplicateValues" dxfId="699" priority="918"/>
  </conditionalFormatting>
  <conditionalFormatting sqref="D545">
    <cfRule type="duplicateValues" dxfId="698" priority="916"/>
  </conditionalFormatting>
  <conditionalFormatting sqref="D545">
    <cfRule type="duplicateValues" dxfId="697" priority="914"/>
    <cfRule type="duplicateValues" dxfId="696" priority="915"/>
  </conditionalFormatting>
  <conditionalFormatting sqref="D542">
    <cfRule type="duplicateValues" dxfId="695" priority="913"/>
  </conditionalFormatting>
  <conditionalFormatting sqref="D542">
    <cfRule type="duplicateValues" dxfId="694" priority="912"/>
  </conditionalFormatting>
  <conditionalFormatting sqref="D542">
    <cfRule type="duplicateValues" dxfId="693" priority="911"/>
  </conditionalFormatting>
  <conditionalFormatting sqref="D542">
    <cfRule type="duplicateValues" dxfId="692" priority="909"/>
    <cfRule type="duplicateValues" dxfId="691" priority="910"/>
  </conditionalFormatting>
  <conditionalFormatting sqref="D542">
    <cfRule type="duplicateValues" dxfId="690" priority="908"/>
  </conditionalFormatting>
  <conditionalFormatting sqref="D542">
    <cfRule type="duplicateValues" dxfId="689" priority="906"/>
    <cfRule type="duplicateValues" dxfId="688" priority="907"/>
  </conditionalFormatting>
  <conditionalFormatting sqref="D543">
    <cfRule type="duplicateValues" dxfId="687" priority="905"/>
  </conditionalFormatting>
  <conditionalFormatting sqref="D543">
    <cfRule type="duplicateValues" dxfId="686" priority="904"/>
  </conditionalFormatting>
  <conditionalFormatting sqref="D543">
    <cfRule type="duplicateValues" dxfId="685" priority="903"/>
  </conditionalFormatting>
  <conditionalFormatting sqref="D543">
    <cfRule type="duplicateValues" dxfId="684" priority="901"/>
    <cfRule type="duplicateValues" dxfId="683" priority="902"/>
  </conditionalFormatting>
  <conditionalFormatting sqref="D543">
    <cfRule type="duplicateValues" dxfId="682" priority="900"/>
  </conditionalFormatting>
  <conditionalFormatting sqref="D543">
    <cfRule type="duplicateValues" dxfId="681" priority="898"/>
    <cfRule type="duplicateValues" dxfId="680" priority="899"/>
  </conditionalFormatting>
  <conditionalFormatting sqref="D544">
    <cfRule type="duplicateValues" dxfId="679" priority="897"/>
  </conditionalFormatting>
  <conditionalFormatting sqref="D544">
    <cfRule type="duplicateValues" dxfId="678" priority="896"/>
  </conditionalFormatting>
  <conditionalFormatting sqref="D544">
    <cfRule type="duplicateValues" dxfId="677" priority="895"/>
  </conditionalFormatting>
  <conditionalFormatting sqref="D544">
    <cfRule type="duplicateValues" dxfId="676" priority="893"/>
    <cfRule type="duplicateValues" dxfId="675" priority="894"/>
  </conditionalFormatting>
  <conditionalFormatting sqref="D544">
    <cfRule type="duplicateValues" dxfId="674" priority="892"/>
  </conditionalFormatting>
  <conditionalFormatting sqref="D544">
    <cfRule type="duplicateValues" dxfId="673" priority="890"/>
    <cfRule type="duplicateValues" dxfId="672" priority="891"/>
  </conditionalFormatting>
  <conditionalFormatting sqref="F539:F540 D539:D540">
    <cfRule type="duplicateValues" dxfId="671" priority="188320"/>
  </conditionalFormatting>
  <conditionalFormatting sqref="F539:F540 D539:D540">
    <cfRule type="duplicateValues" dxfId="670" priority="188322"/>
  </conditionalFormatting>
  <conditionalFormatting sqref="F539:F540 D539:D540">
    <cfRule type="duplicateValues" dxfId="669" priority="188324"/>
    <cfRule type="duplicateValues" dxfId="668" priority="188325"/>
  </conditionalFormatting>
  <conditionalFormatting sqref="F539:F540 D539:D540">
    <cfRule type="duplicateValues" dxfId="667" priority="188328"/>
    <cfRule type="duplicateValues" dxfId="666" priority="188329"/>
  </conditionalFormatting>
  <conditionalFormatting sqref="D539:D540">
    <cfRule type="duplicateValues" dxfId="665" priority="188332"/>
  </conditionalFormatting>
  <conditionalFormatting sqref="D541">
    <cfRule type="duplicateValues" dxfId="664" priority="656"/>
  </conditionalFormatting>
  <conditionalFormatting sqref="D541">
    <cfRule type="duplicateValues" dxfId="663" priority="655"/>
  </conditionalFormatting>
  <conditionalFormatting sqref="D541">
    <cfRule type="duplicateValues" dxfId="662" priority="653"/>
    <cfRule type="duplicateValues" dxfId="661" priority="654"/>
  </conditionalFormatting>
  <conditionalFormatting sqref="D541">
    <cfRule type="duplicateValues" dxfId="660" priority="651"/>
    <cfRule type="duplicateValues" dxfId="659" priority="652"/>
  </conditionalFormatting>
  <conditionalFormatting sqref="D541">
    <cfRule type="duplicateValues" dxfId="658" priority="650"/>
  </conditionalFormatting>
  <conditionalFormatting sqref="D538">
    <cfRule type="duplicateValues" dxfId="657" priority="649"/>
  </conditionalFormatting>
  <conditionalFormatting sqref="D538">
    <cfRule type="duplicateValues" dxfId="656" priority="648"/>
  </conditionalFormatting>
  <conditionalFormatting sqref="D538">
    <cfRule type="duplicateValues" dxfId="655" priority="647"/>
  </conditionalFormatting>
  <conditionalFormatting sqref="D538">
    <cfRule type="duplicateValues" dxfId="654" priority="645"/>
    <cfRule type="duplicateValues" dxfId="653" priority="646"/>
  </conditionalFormatting>
  <conditionalFormatting sqref="D538">
    <cfRule type="duplicateValues" dxfId="652" priority="644"/>
  </conditionalFormatting>
  <conditionalFormatting sqref="D538">
    <cfRule type="duplicateValues" dxfId="651" priority="642"/>
    <cfRule type="duplicateValues" dxfId="650" priority="643"/>
  </conditionalFormatting>
  <conditionalFormatting sqref="B538">
    <cfRule type="cellIs" dxfId="649" priority="641" operator="equal">
      <formula>$K$6</formula>
    </cfRule>
  </conditionalFormatting>
  <conditionalFormatting sqref="C538">
    <cfRule type="duplicateValues" dxfId="648" priority="640"/>
  </conditionalFormatting>
  <conditionalFormatting sqref="C538">
    <cfRule type="duplicateValues" dxfId="647" priority="639"/>
  </conditionalFormatting>
  <conditionalFormatting sqref="C538">
    <cfRule type="duplicateValues" dxfId="646" priority="638"/>
  </conditionalFormatting>
  <conditionalFormatting sqref="C538">
    <cfRule type="duplicateValues" dxfId="645" priority="636"/>
    <cfRule type="duplicateValues" dxfId="644" priority="637"/>
  </conditionalFormatting>
  <conditionalFormatting sqref="C538">
    <cfRule type="duplicateValues" dxfId="643" priority="635"/>
  </conditionalFormatting>
  <conditionalFormatting sqref="C538">
    <cfRule type="duplicateValues" dxfId="642" priority="633"/>
    <cfRule type="duplicateValues" dxfId="641" priority="634"/>
  </conditionalFormatting>
  <conditionalFormatting sqref="F538">
    <cfRule type="duplicateValues" dxfId="640" priority="631"/>
  </conditionalFormatting>
  <conditionalFormatting sqref="F538">
    <cfRule type="duplicateValues" dxfId="639" priority="632"/>
  </conditionalFormatting>
  <conditionalFormatting sqref="J548:J554 B548:B554">
    <cfRule type="cellIs" dxfId="638" priority="611" operator="equal">
      <formula>#REF!</formula>
    </cfRule>
  </conditionalFormatting>
  <conditionalFormatting sqref="E554">
    <cfRule type="duplicateValues" dxfId="637" priority="610"/>
  </conditionalFormatting>
  <conditionalFormatting sqref="E554">
    <cfRule type="duplicateValues" dxfId="636" priority="609"/>
  </conditionalFormatting>
  <conditionalFormatting sqref="C554 C548">
    <cfRule type="duplicateValues" dxfId="635" priority="612"/>
  </conditionalFormatting>
  <conditionalFormatting sqref="C554 C548">
    <cfRule type="duplicateValues" dxfId="634" priority="613"/>
  </conditionalFormatting>
  <conditionalFormatting sqref="C551 D549:D550">
    <cfRule type="duplicateValues" dxfId="633" priority="614"/>
  </conditionalFormatting>
  <conditionalFormatting sqref="C551 D549:D550">
    <cfRule type="duplicateValues" dxfId="632" priority="615"/>
  </conditionalFormatting>
  <conditionalFormatting sqref="C548 C554">
    <cfRule type="duplicateValues" dxfId="631" priority="616"/>
  </conditionalFormatting>
  <conditionalFormatting sqref="C548 C554">
    <cfRule type="duplicateValues" dxfId="630" priority="617"/>
    <cfRule type="duplicateValues" dxfId="629" priority="618"/>
  </conditionalFormatting>
  <conditionalFormatting sqref="C548 C554">
    <cfRule type="duplicateValues" dxfId="628" priority="619"/>
    <cfRule type="duplicateValues" dxfId="627" priority="620"/>
  </conditionalFormatting>
  <conditionalFormatting sqref="D548">
    <cfRule type="duplicateValues" dxfId="626" priority="602"/>
  </conditionalFormatting>
  <conditionalFormatting sqref="D548">
    <cfRule type="duplicateValues" dxfId="625" priority="603"/>
  </conditionalFormatting>
  <conditionalFormatting sqref="D548">
    <cfRule type="duplicateValues" dxfId="624" priority="604"/>
  </conditionalFormatting>
  <conditionalFormatting sqref="D548">
    <cfRule type="duplicateValues" dxfId="623" priority="605"/>
    <cfRule type="duplicateValues" dxfId="622" priority="606"/>
  </conditionalFormatting>
  <conditionalFormatting sqref="D548">
    <cfRule type="duplicateValues" dxfId="621" priority="607"/>
    <cfRule type="duplicateValues" dxfId="620" priority="608"/>
  </conditionalFormatting>
  <conditionalFormatting sqref="E548">
    <cfRule type="duplicateValues" dxfId="619" priority="595"/>
  </conditionalFormatting>
  <conditionalFormatting sqref="E548">
    <cfRule type="duplicateValues" dxfId="618" priority="596"/>
  </conditionalFormatting>
  <conditionalFormatting sqref="E548">
    <cfRule type="duplicateValues" dxfId="617" priority="597"/>
  </conditionalFormatting>
  <conditionalFormatting sqref="E548">
    <cfRule type="duplicateValues" dxfId="616" priority="598"/>
    <cfRule type="duplicateValues" dxfId="615" priority="599"/>
  </conditionalFormatting>
  <conditionalFormatting sqref="E548">
    <cfRule type="duplicateValues" dxfId="614" priority="600"/>
    <cfRule type="duplicateValues" dxfId="613" priority="601"/>
  </conditionalFormatting>
  <conditionalFormatting sqref="E551">
    <cfRule type="duplicateValues" dxfId="612" priority="593"/>
  </conditionalFormatting>
  <conditionalFormatting sqref="E551">
    <cfRule type="duplicateValues" dxfId="611" priority="594"/>
  </conditionalFormatting>
  <conditionalFormatting sqref="D551">
    <cfRule type="duplicateValues" dxfId="610" priority="591"/>
  </conditionalFormatting>
  <conditionalFormatting sqref="D551">
    <cfRule type="duplicateValues" dxfId="609" priority="592"/>
  </conditionalFormatting>
  <conditionalFormatting sqref="C549">
    <cfRule type="duplicateValues" dxfId="608" priority="589"/>
  </conditionalFormatting>
  <conditionalFormatting sqref="C549">
    <cfRule type="duplicateValues" dxfId="607" priority="590"/>
  </conditionalFormatting>
  <conditionalFormatting sqref="C550">
    <cfRule type="duplicateValues" dxfId="606" priority="587"/>
  </conditionalFormatting>
  <conditionalFormatting sqref="C550">
    <cfRule type="duplicateValues" dxfId="605" priority="588"/>
  </conditionalFormatting>
  <conditionalFormatting sqref="C552">
    <cfRule type="duplicateValues" dxfId="604" priority="586"/>
  </conditionalFormatting>
  <conditionalFormatting sqref="C552">
    <cfRule type="duplicateValues" dxfId="603" priority="585"/>
  </conditionalFormatting>
  <conditionalFormatting sqref="D552">
    <cfRule type="duplicateValues" dxfId="602" priority="584"/>
  </conditionalFormatting>
  <conditionalFormatting sqref="D552">
    <cfRule type="duplicateValues" dxfId="601" priority="583"/>
  </conditionalFormatting>
  <conditionalFormatting sqref="F552">
    <cfRule type="duplicateValues" dxfId="600" priority="582"/>
  </conditionalFormatting>
  <conditionalFormatting sqref="F552">
    <cfRule type="duplicateValues" dxfId="599" priority="581"/>
  </conditionalFormatting>
  <conditionalFormatting sqref="D553">
    <cfRule type="duplicateValues" dxfId="598" priority="574"/>
  </conditionalFormatting>
  <conditionalFormatting sqref="D553">
    <cfRule type="duplicateValues" dxfId="597" priority="575"/>
  </conditionalFormatting>
  <conditionalFormatting sqref="D553">
    <cfRule type="duplicateValues" dxfId="596" priority="576"/>
  </conditionalFormatting>
  <conditionalFormatting sqref="D553">
    <cfRule type="duplicateValues" dxfId="595" priority="577"/>
    <cfRule type="duplicateValues" dxfId="594" priority="578"/>
  </conditionalFormatting>
  <conditionalFormatting sqref="D553">
    <cfRule type="duplicateValues" dxfId="593" priority="579"/>
    <cfRule type="duplicateValues" dxfId="592" priority="580"/>
  </conditionalFormatting>
  <conditionalFormatting sqref="F553">
    <cfRule type="duplicateValues" dxfId="591" priority="573"/>
  </conditionalFormatting>
  <conditionalFormatting sqref="F553">
    <cfRule type="duplicateValues" dxfId="590" priority="572"/>
  </conditionalFormatting>
  <conditionalFormatting sqref="E552:E553">
    <cfRule type="duplicateValues" dxfId="589" priority="621"/>
  </conditionalFormatting>
  <conditionalFormatting sqref="E552:E553">
    <cfRule type="duplicateValues" dxfId="588" priority="622"/>
  </conditionalFormatting>
  <conditionalFormatting sqref="F554 F548 F550:F551">
    <cfRule type="duplicateValues" dxfId="587" priority="623"/>
  </conditionalFormatting>
  <conditionalFormatting sqref="F554 F548 F550:F551">
    <cfRule type="duplicateValues" dxfId="586" priority="624"/>
  </conditionalFormatting>
  <conditionalFormatting sqref="C553">
    <cfRule type="duplicateValues" dxfId="585" priority="625"/>
  </conditionalFormatting>
  <conditionalFormatting sqref="C553">
    <cfRule type="duplicateValues" dxfId="584" priority="626"/>
  </conditionalFormatting>
  <conditionalFormatting sqref="C553">
    <cfRule type="duplicateValues" dxfId="583" priority="627"/>
    <cfRule type="duplicateValues" dxfId="582" priority="628"/>
  </conditionalFormatting>
  <conditionalFormatting sqref="C553">
    <cfRule type="duplicateValues" dxfId="581" priority="629"/>
    <cfRule type="duplicateValues" dxfId="580" priority="630"/>
  </conditionalFormatting>
  <conditionalFormatting sqref="D554">
    <cfRule type="duplicateValues" dxfId="579" priority="565"/>
  </conditionalFormatting>
  <conditionalFormatting sqref="D554">
    <cfRule type="duplicateValues" dxfId="578" priority="566"/>
  </conditionalFormatting>
  <conditionalFormatting sqref="D554">
    <cfRule type="duplicateValues" dxfId="577" priority="567"/>
  </conditionalFormatting>
  <conditionalFormatting sqref="D554">
    <cfRule type="duplicateValues" dxfId="576" priority="568"/>
    <cfRule type="duplicateValues" dxfId="575" priority="569"/>
  </conditionalFormatting>
  <conditionalFormatting sqref="D554">
    <cfRule type="duplicateValues" dxfId="574" priority="570"/>
    <cfRule type="duplicateValues" dxfId="573" priority="571"/>
  </conditionalFormatting>
  <conditionalFormatting sqref="J542:J545">
    <cfRule type="cellIs" dxfId="572" priority="564" operator="equal">
      <formula>#REF!</formula>
    </cfRule>
  </conditionalFormatting>
  <conditionalFormatting sqref="J542:J545">
    <cfRule type="cellIs" dxfId="571" priority="563" operator="equal">
      <formula>#REF!</formula>
    </cfRule>
  </conditionalFormatting>
  <conditionalFormatting sqref="C530">
    <cfRule type="duplicateValues" dxfId="570" priority="189047"/>
  </conditionalFormatting>
  <conditionalFormatting sqref="C530">
    <cfRule type="duplicateValues" dxfId="569" priority="189048"/>
    <cfRule type="duplicateValues" dxfId="568" priority="189049"/>
  </conditionalFormatting>
  <conditionalFormatting sqref="C530">
    <cfRule type="duplicateValues" dxfId="567" priority="189050"/>
    <cfRule type="duplicateValues" dxfId="566" priority="189051"/>
  </conditionalFormatting>
  <conditionalFormatting sqref="C530">
    <cfRule type="duplicateValues" dxfId="565" priority="189052"/>
  </conditionalFormatting>
  <conditionalFormatting sqref="D536">
    <cfRule type="duplicateValues" dxfId="564" priority="189667"/>
  </conditionalFormatting>
  <conditionalFormatting sqref="D536">
    <cfRule type="duplicateValues" dxfId="563" priority="189668"/>
  </conditionalFormatting>
  <conditionalFormatting sqref="F536">
    <cfRule type="duplicateValues" dxfId="562" priority="189669"/>
  </conditionalFormatting>
  <conditionalFormatting sqref="F536">
    <cfRule type="duplicateValues" dxfId="561" priority="189670"/>
  </conditionalFormatting>
  <conditionalFormatting sqref="N535:O536 K535:K536">
    <cfRule type="duplicateValues" dxfId="560" priority="189671"/>
  </conditionalFormatting>
  <conditionalFormatting sqref="N535:O536 K535:K536">
    <cfRule type="duplicateValues" dxfId="559" priority="189673"/>
  </conditionalFormatting>
  <conditionalFormatting sqref="C534 C536">
    <cfRule type="duplicateValues" dxfId="558" priority="189675"/>
  </conditionalFormatting>
  <conditionalFormatting sqref="C534 C536">
    <cfRule type="duplicateValues" dxfId="557" priority="189677"/>
  </conditionalFormatting>
  <conditionalFormatting sqref="C534 C536">
    <cfRule type="duplicateValues" dxfId="556" priority="189679"/>
    <cfRule type="duplicateValues" dxfId="555" priority="189680"/>
  </conditionalFormatting>
  <conditionalFormatting sqref="C534 C536">
    <cfRule type="duplicateValues" dxfId="554" priority="189683"/>
    <cfRule type="duplicateValues" dxfId="553" priority="189684"/>
  </conditionalFormatting>
  <conditionalFormatting sqref="E536">
    <cfRule type="duplicateValues" dxfId="552" priority="189687"/>
  </conditionalFormatting>
  <conditionalFormatting sqref="E536">
    <cfRule type="duplicateValues" dxfId="551" priority="189688"/>
  </conditionalFormatting>
  <conditionalFormatting sqref="E536">
    <cfRule type="duplicateValues" dxfId="550" priority="189689"/>
    <cfRule type="duplicateValues" dxfId="549" priority="189690"/>
  </conditionalFormatting>
  <conditionalFormatting sqref="E536">
    <cfRule type="duplicateValues" dxfId="548" priority="189691"/>
    <cfRule type="duplicateValues" dxfId="547" priority="189692"/>
  </conditionalFormatting>
  <conditionalFormatting sqref="R535:S536">
    <cfRule type="duplicateValues" dxfId="546" priority="189693"/>
  </conditionalFormatting>
  <conditionalFormatting sqref="R535:S536">
    <cfRule type="duplicateValues" dxfId="545" priority="189694"/>
  </conditionalFormatting>
  <conditionalFormatting sqref="C539:C541 C537">
    <cfRule type="duplicateValues" dxfId="544" priority="189695"/>
  </conditionalFormatting>
  <conditionalFormatting sqref="C539:C541 C537">
    <cfRule type="duplicateValues" dxfId="543" priority="189697"/>
  </conditionalFormatting>
  <conditionalFormatting sqref="C539:C541 C537">
    <cfRule type="duplicateValues" dxfId="542" priority="189699"/>
    <cfRule type="duplicateValues" dxfId="541" priority="189700"/>
  </conditionalFormatting>
  <conditionalFormatting sqref="C539:C541 C537">
    <cfRule type="duplicateValues" dxfId="540" priority="189703"/>
    <cfRule type="duplicateValues" dxfId="539" priority="189704"/>
  </conditionalFormatting>
  <conditionalFormatting sqref="J430:J431 B430 J433:J434 B432 B434 B436 B438 B440">
    <cfRule type="cellIs" dxfId="538" priority="560" operator="equal">
      <formula>#REF!</formula>
    </cfRule>
  </conditionalFormatting>
  <conditionalFormatting sqref="J429">
    <cfRule type="cellIs" dxfId="537" priority="559" operator="equal">
      <formula>#REF!</formula>
    </cfRule>
  </conditionalFormatting>
  <conditionalFormatting sqref="B429 B431 B433 B435 B437 B439">
    <cfRule type="cellIs" dxfId="536" priority="558" operator="equal">
      <formula>#REF!</formula>
    </cfRule>
  </conditionalFormatting>
  <conditionalFormatting sqref="C437:F437">
    <cfRule type="duplicateValues" dxfId="535" priority="554"/>
  </conditionalFormatting>
  <conditionalFormatting sqref="D429">
    <cfRule type="duplicateValues" dxfId="534" priority="553"/>
  </conditionalFormatting>
  <conditionalFormatting sqref="D429">
    <cfRule type="duplicateValues" dxfId="533" priority="552"/>
  </conditionalFormatting>
  <conditionalFormatting sqref="D429">
    <cfRule type="duplicateValues" dxfId="532" priority="550"/>
    <cfRule type="duplicateValues" dxfId="531" priority="551"/>
  </conditionalFormatting>
  <conditionalFormatting sqref="D429">
    <cfRule type="duplicateValues" dxfId="530" priority="548"/>
    <cfRule type="duplicateValues" dxfId="529" priority="549"/>
  </conditionalFormatting>
  <conditionalFormatting sqref="J432">
    <cfRule type="cellIs" dxfId="528" priority="547" operator="equal">
      <formula>#REF!</formula>
    </cfRule>
  </conditionalFormatting>
  <conditionalFormatting sqref="J435">
    <cfRule type="cellIs" dxfId="527" priority="545" operator="equal">
      <formula>#REF!</formula>
    </cfRule>
  </conditionalFormatting>
  <conditionalFormatting sqref="I432">
    <cfRule type="duplicateValues" dxfId="526" priority="542"/>
  </conditionalFormatting>
  <conditionalFormatting sqref="I432">
    <cfRule type="duplicateValues" dxfId="525" priority="541"/>
  </conditionalFormatting>
  <conditionalFormatting sqref="I432">
    <cfRule type="duplicateValues" dxfId="524" priority="539"/>
    <cfRule type="duplicateValues" dxfId="523" priority="540"/>
  </conditionalFormatting>
  <conditionalFormatting sqref="I432">
    <cfRule type="duplicateValues" dxfId="522" priority="537"/>
    <cfRule type="duplicateValues" dxfId="521" priority="538"/>
  </conditionalFormatting>
  <conditionalFormatting sqref="I433">
    <cfRule type="duplicateValues" dxfId="520" priority="522"/>
  </conditionalFormatting>
  <conditionalFormatting sqref="I433">
    <cfRule type="duplicateValues" dxfId="519" priority="521"/>
  </conditionalFormatting>
  <conditionalFormatting sqref="I433">
    <cfRule type="duplicateValues" dxfId="518" priority="519"/>
    <cfRule type="duplicateValues" dxfId="517" priority="520"/>
  </conditionalFormatting>
  <conditionalFormatting sqref="I433">
    <cfRule type="duplicateValues" dxfId="516" priority="517"/>
    <cfRule type="duplicateValues" dxfId="515" priority="518"/>
  </conditionalFormatting>
  <conditionalFormatting sqref="I434">
    <cfRule type="duplicateValues" dxfId="514" priority="516"/>
  </conditionalFormatting>
  <conditionalFormatting sqref="I434">
    <cfRule type="duplicateValues" dxfId="513" priority="515"/>
  </conditionalFormatting>
  <conditionalFormatting sqref="I434">
    <cfRule type="duplicateValues" dxfId="512" priority="513"/>
    <cfRule type="duplicateValues" dxfId="511" priority="514"/>
  </conditionalFormatting>
  <conditionalFormatting sqref="I434">
    <cfRule type="duplicateValues" dxfId="510" priority="511"/>
    <cfRule type="duplicateValues" dxfId="509" priority="512"/>
  </conditionalFormatting>
  <conditionalFormatting sqref="I435">
    <cfRule type="duplicateValues" dxfId="508" priority="510"/>
  </conditionalFormatting>
  <conditionalFormatting sqref="I435">
    <cfRule type="duplicateValues" dxfId="507" priority="509"/>
  </conditionalFormatting>
  <conditionalFormatting sqref="I435">
    <cfRule type="duplicateValues" dxfId="506" priority="507"/>
    <cfRule type="duplicateValues" dxfId="505" priority="508"/>
  </conditionalFormatting>
  <conditionalFormatting sqref="I435">
    <cfRule type="duplicateValues" dxfId="504" priority="505"/>
    <cfRule type="duplicateValues" dxfId="503" priority="506"/>
  </conditionalFormatting>
  <conditionalFormatting sqref="I436">
    <cfRule type="duplicateValues" dxfId="502" priority="492"/>
  </conditionalFormatting>
  <conditionalFormatting sqref="I436">
    <cfRule type="duplicateValues" dxfId="501" priority="491"/>
  </conditionalFormatting>
  <conditionalFormatting sqref="I436">
    <cfRule type="duplicateValues" dxfId="500" priority="489"/>
    <cfRule type="duplicateValues" dxfId="499" priority="490"/>
  </conditionalFormatting>
  <conditionalFormatting sqref="I436">
    <cfRule type="duplicateValues" dxfId="498" priority="487"/>
    <cfRule type="duplicateValues" dxfId="497" priority="488"/>
  </conditionalFormatting>
  <conditionalFormatting sqref="I429">
    <cfRule type="duplicateValues" dxfId="496" priority="486"/>
  </conditionalFormatting>
  <conditionalFormatting sqref="I429">
    <cfRule type="duplicateValues" dxfId="495" priority="485"/>
  </conditionalFormatting>
  <conditionalFormatting sqref="I429">
    <cfRule type="duplicateValues" dxfId="494" priority="483"/>
    <cfRule type="duplicateValues" dxfId="493" priority="484"/>
  </conditionalFormatting>
  <conditionalFormatting sqref="I429">
    <cfRule type="duplicateValues" dxfId="492" priority="481"/>
    <cfRule type="duplicateValues" dxfId="491" priority="482"/>
  </conditionalFormatting>
  <conditionalFormatting sqref="D438">
    <cfRule type="duplicateValues" dxfId="490" priority="480"/>
  </conditionalFormatting>
  <conditionalFormatting sqref="D438">
    <cfRule type="duplicateValues" dxfId="489" priority="479"/>
  </conditionalFormatting>
  <conditionalFormatting sqref="D438">
    <cfRule type="duplicateValues" dxfId="488" priority="478"/>
  </conditionalFormatting>
  <conditionalFormatting sqref="D438">
    <cfRule type="duplicateValues" dxfId="487" priority="476"/>
    <cfRule type="duplicateValues" dxfId="486" priority="477"/>
  </conditionalFormatting>
  <conditionalFormatting sqref="D438">
    <cfRule type="duplicateValues" dxfId="485" priority="475"/>
  </conditionalFormatting>
  <conditionalFormatting sqref="D438">
    <cfRule type="duplicateValues" dxfId="484" priority="473"/>
    <cfRule type="duplicateValues" dxfId="483" priority="474"/>
  </conditionalFormatting>
  <conditionalFormatting sqref="I438">
    <cfRule type="duplicateValues" dxfId="482" priority="472"/>
  </conditionalFormatting>
  <conditionalFormatting sqref="I438">
    <cfRule type="duplicateValues" dxfId="481" priority="471"/>
  </conditionalFormatting>
  <conditionalFormatting sqref="I438">
    <cfRule type="duplicateValues" dxfId="480" priority="470"/>
  </conditionalFormatting>
  <conditionalFormatting sqref="I438">
    <cfRule type="duplicateValues" dxfId="479" priority="468"/>
    <cfRule type="duplicateValues" dxfId="478" priority="469"/>
  </conditionalFormatting>
  <conditionalFormatting sqref="I438">
    <cfRule type="duplicateValues" dxfId="477" priority="467"/>
  </conditionalFormatting>
  <conditionalFormatting sqref="I438">
    <cfRule type="duplicateValues" dxfId="476" priority="465"/>
    <cfRule type="duplicateValues" dxfId="475" priority="466"/>
  </conditionalFormatting>
  <conditionalFormatting sqref="I437">
    <cfRule type="duplicateValues" dxfId="474" priority="464"/>
  </conditionalFormatting>
  <conditionalFormatting sqref="I437">
    <cfRule type="duplicateValues" dxfId="473" priority="463"/>
  </conditionalFormatting>
  <conditionalFormatting sqref="I437">
    <cfRule type="duplicateValues" dxfId="472" priority="462"/>
  </conditionalFormatting>
  <conditionalFormatting sqref="I437">
    <cfRule type="duplicateValues" dxfId="471" priority="460"/>
    <cfRule type="duplicateValues" dxfId="470" priority="461"/>
  </conditionalFormatting>
  <conditionalFormatting sqref="I437">
    <cfRule type="duplicateValues" dxfId="469" priority="459"/>
  </conditionalFormatting>
  <conditionalFormatting sqref="I437">
    <cfRule type="duplicateValues" dxfId="468" priority="457"/>
    <cfRule type="duplicateValues" dxfId="467" priority="458"/>
  </conditionalFormatting>
  <conditionalFormatting sqref="C437:F437 C438 E438:F438 H437:H438 H440">
    <cfRule type="duplicateValues" dxfId="466" priority="456"/>
  </conditionalFormatting>
  <conditionalFormatting sqref="C437:F437 C438 E438:F438 H437:H438 H440">
    <cfRule type="duplicateValues" dxfId="465" priority="455"/>
  </conditionalFormatting>
  <conditionalFormatting sqref="C437:F437 C438 E438:F438">
    <cfRule type="duplicateValues" dxfId="464" priority="454"/>
  </conditionalFormatting>
  <conditionalFormatting sqref="C437:F437 C438 E438:F438 H437:H438 H440">
    <cfRule type="duplicateValues" dxfId="463" priority="452"/>
    <cfRule type="duplicateValues" dxfId="462" priority="453"/>
  </conditionalFormatting>
  <conditionalFormatting sqref="C437:F437 C438 E438:F438 H437:H438 H440">
    <cfRule type="duplicateValues" dxfId="461" priority="450"/>
    <cfRule type="duplicateValues" dxfId="460" priority="451"/>
  </conditionalFormatting>
  <conditionalFormatting sqref="C440">
    <cfRule type="duplicateValues" dxfId="459" priority="449"/>
  </conditionalFormatting>
  <conditionalFormatting sqref="C440">
    <cfRule type="duplicateValues" dxfId="458" priority="448"/>
  </conditionalFormatting>
  <conditionalFormatting sqref="C440">
    <cfRule type="duplicateValues" dxfId="457" priority="447"/>
  </conditionalFormatting>
  <conditionalFormatting sqref="C440">
    <cfRule type="duplicateValues" dxfId="456" priority="445"/>
    <cfRule type="duplicateValues" dxfId="455" priority="446"/>
  </conditionalFormatting>
  <conditionalFormatting sqref="C440">
    <cfRule type="duplicateValues" dxfId="454" priority="443"/>
    <cfRule type="duplicateValues" dxfId="453" priority="444"/>
  </conditionalFormatting>
  <conditionalFormatting sqref="E431">
    <cfRule type="duplicateValues" dxfId="452" priority="413"/>
  </conditionalFormatting>
  <conditionalFormatting sqref="E431">
    <cfRule type="duplicateValues" dxfId="451" priority="412"/>
  </conditionalFormatting>
  <conditionalFormatting sqref="E431">
    <cfRule type="duplicateValues" dxfId="450" priority="411"/>
  </conditionalFormatting>
  <conditionalFormatting sqref="E431">
    <cfRule type="duplicateValues" dxfId="449" priority="409"/>
    <cfRule type="duplicateValues" dxfId="448" priority="410"/>
  </conditionalFormatting>
  <conditionalFormatting sqref="E431">
    <cfRule type="duplicateValues" dxfId="447" priority="408"/>
  </conditionalFormatting>
  <conditionalFormatting sqref="E431">
    <cfRule type="duplicateValues" dxfId="446" priority="406"/>
    <cfRule type="duplicateValues" dxfId="445" priority="407"/>
  </conditionalFormatting>
  <conditionalFormatting sqref="D430:D431">
    <cfRule type="duplicateValues" dxfId="444" priority="405"/>
  </conditionalFormatting>
  <conditionalFormatting sqref="D430:D431">
    <cfRule type="duplicateValues" dxfId="443" priority="404"/>
  </conditionalFormatting>
  <conditionalFormatting sqref="D430:D431">
    <cfRule type="duplicateValues" dxfId="442" priority="402"/>
    <cfRule type="duplicateValues" dxfId="441" priority="403"/>
  </conditionalFormatting>
  <conditionalFormatting sqref="D430:D431">
    <cfRule type="duplicateValues" dxfId="440" priority="400"/>
    <cfRule type="duplicateValues" dxfId="439" priority="401"/>
  </conditionalFormatting>
  <conditionalFormatting sqref="I430:I431">
    <cfRule type="duplicateValues" dxfId="438" priority="399"/>
  </conditionalFormatting>
  <conditionalFormatting sqref="I430:I431">
    <cfRule type="duplicateValues" dxfId="437" priority="398"/>
  </conditionalFormatting>
  <conditionalFormatting sqref="I430:I431">
    <cfRule type="duplicateValues" dxfId="436" priority="396"/>
    <cfRule type="duplicateValues" dxfId="435" priority="397"/>
  </conditionalFormatting>
  <conditionalFormatting sqref="I430:I431">
    <cfRule type="duplicateValues" dxfId="434" priority="394"/>
    <cfRule type="duplicateValues" dxfId="433" priority="395"/>
  </conditionalFormatting>
  <conditionalFormatting sqref="B461:B462">
    <cfRule type="cellIs" dxfId="432" priority="373" operator="equal">
      <formula>#REF!</formula>
    </cfRule>
  </conditionalFormatting>
  <conditionalFormatting sqref="H461:H462">
    <cfRule type="duplicateValues" dxfId="431" priority="372"/>
  </conditionalFormatting>
  <conditionalFormatting sqref="H461:H462">
    <cfRule type="duplicateValues" dxfId="430" priority="371"/>
  </conditionalFormatting>
  <conditionalFormatting sqref="H461:H462">
    <cfRule type="duplicateValues" dxfId="429" priority="369"/>
    <cfRule type="duplicateValues" dxfId="428" priority="370"/>
  </conditionalFormatting>
  <conditionalFormatting sqref="H461:H462">
    <cfRule type="duplicateValues" dxfId="427" priority="367"/>
    <cfRule type="duplicateValues" dxfId="426" priority="368"/>
  </conditionalFormatting>
  <conditionalFormatting sqref="C461:C462">
    <cfRule type="duplicateValues" dxfId="425" priority="366"/>
  </conditionalFormatting>
  <conditionalFormatting sqref="C461:C462">
    <cfRule type="duplicateValues" dxfId="424" priority="365"/>
  </conditionalFormatting>
  <conditionalFormatting sqref="C461:C462">
    <cfRule type="duplicateValues" dxfId="423" priority="364"/>
  </conditionalFormatting>
  <conditionalFormatting sqref="C461:C462">
    <cfRule type="duplicateValues" dxfId="422" priority="362"/>
    <cfRule type="duplicateValues" dxfId="421" priority="363"/>
  </conditionalFormatting>
  <conditionalFormatting sqref="C461:C462">
    <cfRule type="duplicateValues" dxfId="420" priority="360"/>
    <cfRule type="duplicateValues" dxfId="419" priority="361"/>
  </conditionalFormatting>
  <conditionalFormatting sqref="D461:D462">
    <cfRule type="duplicateValues" dxfId="418" priority="359"/>
  </conditionalFormatting>
  <conditionalFormatting sqref="D461:D462">
    <cfRule type="duplicateValues" dxfId="417" priority="358"/>
  </conditionalFormatting>
  <conditionalFormatting sqref="D461:D462">
    <cfRule type="duplicateValues" dxfId="416" priority="357"/>
  </conditionalFormatting>
  <conditionalFormatting sqref="D461:D462">
    <cfRule type="duplicateValues" dxfId="415" priority="355"/>
    <cfRule type="duplicateValues" dxfId="414" priority="356"/>
  </conditionalFormatting>
  <conditionalFormatting sqref="D461:D462">
    <cfRule type="duplicateValues" dxfId="413" priority="354"/>
  </conditionalFormatting>
  <conditionalFormatting sqref="D461:D462">
    <cfRule type="duplicateValues" dxfId="412" priority="352"/>
    <cfRule type="duplicateValues" dxfId="411" priority="353"/>
  </conditionalFormatting>
  <conditionalFormatting sqref="E461:E462">
    <cfRule type="duplicateValues" dxfId="410" priority="351"/>
  </conditionalFormatting>
  <conditionalFormatting sqref="E461:E462">
    <cfRule type="duplicateValues" dxfId="409" priority="350"/>
  </conditionalFormatting>
  <conditionalFormatting sqref="E461:E462">
    <cfRule type="duplicateValues" dxfId="408" priority="349"/>
  </conditionalFormatting>
  <conditionalFormatting sqref="E461:E462">
    <cfRule type="duplicateValues" dxfId="407" priority="347"/>
    <cfRule type="duplicateValues" dxfId="406" priority="348"/>
  </conditionalFormatting>
  <conditionalFormatting sqref="E461:E462">
    <cfRule type="duplicateValues" dxfId="405" priority="345"/>
    <cfRule type="duplicateValues" dxfId="404" priority="346"/>
  </conditionalFormatting>
  <conditionalFormatting sqref="F461:F462">
    <cfRule type="duplicateValues" dxfId="403" priority="344"/>
  </conditionalFormatting>
  <conditionalFormatting sqref="F461:F462">
    <cfRule type="duplicateValues" dxfId="402" priority="343"/>
  </conditionalFormatting>
  <conditionalFormatting sqref="F461:F462">
    <cfRule type="duplicateValues" dxfId="401" priority="342"/>
  </conditionalFormatting>
  <conditionalFormatting sqref="F461:F462">
    <cfRule type="duplicateValues" dxfId="400" priority="340"/>
    <cfRule type="duplicateValues" dxfId="399" priority="341"/>
  </conditionalFormatting>
  <conditionalFormatting sqref="F461:F462">
    <cfRule type="duplicateValues" dxfId="398" priority="338"/>
    <cfRule type="duplicateValues" dxfId="397" priority="339"/>
  </conditionalFormatting>
  <conditionalFormatting sqref="I461:I462">
    <cfRule type="duplicateValues" dxfId="396" priority="337"/>
  </conditionalFormatting>
  <conditionalFormatting sqref="I461:I462">
    <cfRule type="duplicateValues" dxfId="395" priority="336"/>
  </conditionalFormatting>
  <conditionalFormatting sqref="I461:I462">
    <cfRule type="duplicateValues" dxfId="394" priority="335"/>
  </conditionalFormatting>
  <conditionalFormatting sqref="I461:I462">
    <cfRule type="duplicateValues" dxfId="393" priority="333"/>
    <cfRule type="duplicateValues" dxfId="392" priority="334"/>
  </conditionalFormatting>
  <conditionalFormatting sqref="I461:I462">
    <cfRule type="duplicateValues" dxfId="391" priority="331"/>
    <cfRule type="duplicateValues" dxfId="390" priority="332"/>
  </conditionalFormatting>
  <conditionalFormatting sqref="D440:E440">
    <cfRule type="duplicateValues" dxfId="389" priority="330"/>
  </conditionalFormatting>
  <conditionalFormatting sqref="D440:E440">
    <cfRule type="duplicateValues" dxfId="388" priority="329"/>
  </conditionalFormatting>
  <conditionalFormatting sqref="D440:E440">
    <cfRule type="duplicateValues" dxfId="387" priority="328"/>
  </conditionalFormatting>
  <conditionalFormatting sqref="D440:E440">
    <cfRule type="duplicateValues" dxfId="386" priority="326"/>
    <cfRule type="duplicateValues" dxfId="385" priority="327"/>
  </conditionalFormatting>
  <conditionalFormatting sqref="D440:E440">
    <cfRule type="duplicateValues" dxfId="384" priority="325"/>
  </conditionalFormatting>
  <conditionalFormatting sqref="D440:E440">
    <cfRule type="duplicateValues" dxfId="383" priority="323"/>
    <cfRule type="duplicateValues" dxfId="382" priority="324"/>
  </conditionalFormatting>
  <conditionalFormatting sqref="F440">
    <cfRule type="duplicateValues" dxfId="381" priority="322"/>
  </conditionalFormatting>
  <conditionalFormatting sqref="F440">
    <cfRule type="duplicateValues" dxfId="380" priority="321"/>
  </conditionalFormatting>
  <conditionalFormatting sqref="F440">
    <cfRule type="duplicateValues" dxfId="379" priority="320"/>
  </conditionalFormatting>
  <conditionalFormatting sqref="F440">
    <cfRule type="duplicateValues" dxfId="378" priority="318"/>
    <cfRule type="duplicateValues" dxfId="377" priority="319"/>
  </conditionalFormatting>
  <conditionalFormatting sqref="F440">
    <cfRule type="duplicateValues" dxfId="376" priority="316"/>
    <cfRule type="duplicateValues" dxfId="375" priority="317"/>
  </conditionalFormatting>
  <conditionalFormatting sqref="I440">
    <cfRule type="duplicateValues" dxfId="374" priority="315"/>
  </conditionalFormatting>
  <conditionalFormatting sqref="I440">
    <cfRule type="duplicateValues" dxfId="373" priority="314"/>
  </conditionalFormatting>
  <conditionalFormatting sqref="I440">
    <cfRule type="duplicateValues" dxfId="372" priority="313"/>
  </conditionalFormatting>
  <conditionalFormatting sqref="I440">
    <cfRule type="duplicateValues" dxfId="371" priority="311"/>
    <cfRule type="duplicateValues" dxfId="370" priority="312"/>
  </conditionalFormatting>
  <conditionalFormatting sqref="I440">
    <cfRule type="duplicateValues" dxfId="369" priority="310"/>
  </conditionalFormatting>
  <conditionalFormatting sqref="I440">
    <cfRule type="duplicateValues" dxfId="368" priority="308"/>
    <cfRule type="duplicateValues" dxfId="367" priority="309"/>
  </conditionalFormatting>
  <conditionalFormatting sqref="J274:J275">
    <cfRule type="cellIs" dxfId="366" priority="296" operator="equal">
      <formula>#REF!</formula>
    </cfRule>
  </conditionalFormatting>
  <conditionalFormatting sqref="J38">
    <cfRule type="cellIs" dxfId="365" priority="294" operator="equal">
      <formula>#REF!</formula>
    </cfRule>
  </conditionalFormatting>
  <conditionalFormatting sqref="J14">
    <cfRule type="cellIs" dxfId="364" priority="293" operator="equal">
      <formula>$K$433</formula>
    </cfRule>
  </conditionalFormatting>
  <conditionalFormatting sqref="C14">
    <cfRule type="duplicateValues" dxfId="363" priority="292"/>
  </conditionalFormatting>
  <conditionalFormatting sqref="C14">
    <cfRule type="duplicateValues" dxfId="362" priority="291"/>
  </conditionalFormatting>
  <conditionalFormatting sqref="B14">
    <cfRule type="cellIs" dxfId="361" priority="290" operator="equal">
      <formula>$K$8</formula>
    </cfRule>
  </conditionalFormatting>
  <conditionalFormatting sqref="C14">
    <cfRule type="duplicateValues" dxfId="360" priority="289"/>
  </conditionalFormatting>
  <conditionalFormatting sqref="C14">
    <cfRule type="duplicateValues" dxfId="359" priority="287"/>
    <cfRule type="duplicateValues" dxfId="358" priority="288"/>
  </conditionalFormatting>
  <conditionalFormatting sqref="C14">
    <cfRule type="duplicateValues" dxfId="357" priority="286"/>
  </conditionalFormatting>
  <conditionalFormatting sqref="C14">
    <cfRule type="duplicateValues" dxfId="356" priority="284"/>
    <cfRule type="duplicateValues" dxfId="355" priority="285"/>
  </conditionalFormatting>
  <conditionalFormatting sqref="J40">
    <cfRule type="cellIs" dxfId="354" priority="283" operator="equal">
      <formula>#REF!</formula>
    </cfRule>
  </conditionalFormatting>
  <conditionalFormatting sqref="B40">
    <cfRule type="duplicateValues" dxfId="353" priority="282"/>
  </conditionalFormatting>
  <conditionalFormatting sqref="B40">
    <cfRule type="duplicateValues" dxfId="352" priority="280"/>
    <cfRule type="duplicateValues" dxfId="351" priority="281"/>
  </conditionalFormatting>
  <conditionalFormatting sqref="B40">
    <cfRule type="duplicateValues" dxfId="350" priority="278"/>
    <cfRule type="duplicateValues" dxfId="349" priority="279"/>
  </conditionalFormatting>
  <conditionalFormatting sqref="B40">
    <cfRule type="duplicateValues" dxfId="348" priority="277"/>
  </conditionalFormatting>
  <conditionalFormatting sqref="C40">
    <cfRule type="duplicateValues" dxfId="347" priority="276"/>
  </conditionalFormatting>
  <conditionalFormatting sqref="C40">
    <cfRule type="duplicateValues" dxfId="346" priority="275"/>
  </conditionalFormatting>
  <conditionalFormatting sqref="C40">
    <cfRule type="duplicateValues" dxfId="345" priority="273"/>
    <cfRule type="duplicateValues" dxfId="344" priority="274"/>
  </conditionalFormatting>
  <conditionalFormatting sqref="C40">
    <cfRule type="duplicateValues" dxfId="343" priority="271"/>
    <cfRule type="duplicateValues" dxfId="342" priority="272"/>
  </conditionalFormatting>
  <conditionalFormatting sqref="F40">
    <cfRule type="duplicateValues" dxfId="341" priority="270"/>
  </conditionalFormatting>
  <conditionalFormatting sqref="D40">
    <cfRule type="duplicateValues" dxfId="340" priority="269"/>
  </conditionalFormatting>
  <conditionalFormatting sqref="C455:F455 H455:I455">
    <cfRule type="duplicateValues" dxfId="339" priority="189708"/>
  </conditionalFormatting>
  <conditionalFormatting sqref="C455:F455 H455:I455">
    <cfRule type="duplicateValues" dxfId="338" priority="189711"/>
  </conditionalFormatting>
  <conditionalFormatting sqref="C455:F455 H455:I455 K455 M455">
    <cfRule type="duplicateValues" dxfId="337" priority="189714"/>
  </conditionalFormatting>
  <conditionalFormatting sqref="C455:F455 H455:I455 K455 M455">
    <cfRule type="duplicateValues" dxfId="336" priority="189719"/>
  </conditionalFormatting>
  <conditionalFormatting sqref="C455:F455 H455:I455 K455 M455">
    <cfRule type="duplicateValues" dxfId="335" priority="189724"/>
    <cfRule type="duplicateValues" dxfId="334" priority="189725"/>
  </conditionalFormatting>
  <conditionalFormatting sqref="C455:F455 H455:I455 K455 M455">
    <cfRule type="duplicateValues" dxfId="333" priority="189734"/>
    <cfRule type="duplicateValues" dxfId="332" priority="189735"/>
  </conditionalFormatting>
  <conditionalFormatting sqref="C23">
    <cfRule type="duplicateValues" dxfId="331" priority="260"/>
  </conditionalFormatting>
  <conditionalFormatting sqref="C23">
    <cfRule type="duplicateValues" dxfId="330" priority="259"/>
  </conditionalFormatting>
  <conditionalFormatting sqref="C23">
    <cfRule type="duplicateValues" dxfId="329" priority="258"/>
  </conditionalFormatting>
  <conditionalFormatting sqref="C23">
    <cfRule type="duplicateValues" dxfId="328" priority="257"/>
  </conditionalFormatting>
  <conditionalFormatting sqref="C23">
    <cfRule type="duplicateValues" dxfId="327" priority="255"/>
    <cfRule type="duplicateValues" dxfId="326" priority="256"/>
  </conditionalFormatting>
  <conditionalFormatting sqref="C23">
    <cfRule type="duplicateValues" dxfId="325" priority="254"/>
  </conditionalFormatting>
  <conditionalFormatting sqref="C23">
    <cfRule type="duplicateValues" dxfId="324" priority="252"/>
    <cfRule type="duplicateValues" dxfId="323" priority="253"/>
  </conditionalFormatting>
  <conditionalFormatting sqref="B34:B35 B27:B28 B31:B32">
    <cfRule type="duplicateValues" dxfId="322" priority="189982"/>
  </conditionalFormatting>
  <conditionalFormatting sqref="B34:B35 B27:B28 B31:B32">
    <cfRule type="duplicateValues" dxfId="321" priority="189985"/>
    <cfRule type="duplicateValues" dxfId="320" priority="189986"/>
  </conditionalFormatting>
  <conditionalFormatting sqref="B34:B35 B27:B28 B31:B32">
    <cfRule type="duplicateValues" dxfId="319" priority="189991"/>
    <cfRule type="duplicateValues" dxfId="318" priority="189992"/>
  </conditionalFormatting>
  <conditionalFormatting sqref="B34:B35 B27:B28 B31:B32">
    <cfRule type="duplicateValues" dxfId="317" priority="189997"/>
  </conditionalFormatting>
  <conditionalFormatting sqref="K153:K155 F153:F156 C153:C155">
    <cfRule type="duplicateValues" dxfId="316" priority="195466"/>
    <cfRule type="duplicateValues" dxfId="315" priority="195467"/>
    <cfRule type="duplicateValues" dxfId="314" priority="195468"/>
    <cfRule type="duplicateValues" dxfId="313" priority="195469"/>
  </conditionalFormatting>
  <conditionalFormatting sqref="C166 C157:C162 C109:C131 C99:C107 C94:C97 C92">
    <cfRule type="duplicateValues" dxfId="312" priority="199799"/>
    <cfRule type="duplicateValues" dxfId="311" priority="199800"/>
    <cfRule type="duplicateValues" dxfId="310" priority="199801"/>
    <cfRule type="duplicateValues" dxfId="309" priority="199802"/>
    <cfRule type="duplicateValues" dxfId="308" priority="199803"/>
  </conditionalFormatting>
  <conditionalFormatting sqref="C163:C165 C151 C132:C146">
    <cfRule type="duplicateValues" dxfId="307" priority="199829"/>
    <cfRule type="duplicateValues" dxfId="306" priority="199830"/>
    <cfRule type="duplicateValues" dxfId="305" priority="199831"/>
    <cfRule type="duplicateValues" dxfId="304" priority="199832"/>
  </conditionalFormatting>
  <conditionalFormatting sqref="C167:C168">
    <cfRule type="duplicateValues" dxfId="303" priority="200790"/>
  </conditionalFormatting>
  <conditionalFormatting sqref="C167:C168">
    <cfRule type="duplicateValues" dxfId="302" priority="200792"/>
    <cfRule type="duplicateValues" dxfId="301" priority="200793"/>
  </conditionalFormatting>
  <conditionalFormatting sqref="C153:C166 C109:C151 C99:C107 C94:C97 C92">
    <cfRule type="duplicateValues" dxfId="300" priority="202347"/>
  </conditionalFormatting>
  <conditionalFormatting sqref="C153:C166 C109:C151 C99:C107 C94:C97 C92">
    <cfRule type="duplicateValues" dxfId="299" priority="202353"/>
    <cfRule type="duplicateValues" dxfId="298" priority="202354"/>
  </conditionalFormatting>
  <conditionalFormatting sqref="C153:C168 C92:C151">
    <cfRule type="duplicateValues" dxfId="297" priority="202365"/>
    <cfRule type="duplicateValues" dxfId="296" priority="202366"/>
  </conditionalFormatting>
  <conditionalFormatting sqref="J273">
    <cfRule type="cellIs" dxfId="295" priority="251" operator="equal">
      <formula>#REF!</formula>
    </cfRule>
  </conditionalFormatting>
  <conditionalFormatting sqref="D273">
    <cfRule type="duplicateValues" dxfId="294" priority="250"/>
  </conditionalFormatting>
  <conditionalFormatting sqref="D273">
    <cfRule type="duplicateValues" dxfId="293" priority="248"/>
    <cfRule type="duplicateValues" dxfId="292" priority="249"/>
  </conditionalFormatting>
  <conditionalFormatting sqref="D273">
    <cfRule type="duplicateValues" dxfId="291" priority="246"/>
    <cfRule type="duplicateValues" dxfId="290" priority="247"/>
  </conditionalFormatting>
  <conditionalFormatting sqref="D273">
    <cfRule type="duplicateValues" dxfId="289" priority="245"/>
  </conditionalFormatting>
  <conditionalFormatting sqref="J24 J220:J238">
    <cfRule type="cellIs" dxfId="288" priority="202661" operator="equal">
      <formula>#REF!</formula>
    </cfRule>
  </conditionalFormatting>
  <conditionalFormatting sqref="J27:J28">
    <cfRule type="cellIs" dxfId="287" priority="202739" operator="equal">
      <formula>#REF!</formula>
    </cfRule>
  </conditionalFormatting>
  <conditionalFormatting sqref="J37">
    <cfRule type="cellIs" dxfId="286" priority="202742" operator="equal">
      <formula>#REF!</formula>
    </cfRule>
  </conditionalFormatting>
  <conditionalFormatting sqref="K286 C286:F286 M286:M289 H286:H289">
    <cfRule type="duplicateValues" dxfId="285" priority="203478"/>
  </conditionalFormatting>
  <conditionalFormatting sqref="K286 C286:F286 M286:M289 H286:H289">
    <cfRule type="duplicateValues" dxfId="284" priority="203482"/>
  </conditionalFormatting>
  <conditionalFormatting sqref="C286:F286">
    <cfRule type="duplicateValues" dxfId="283" priority="203486"/>
  </conditionalFormatting>
  <conditionalFormatting sqref="J38">
    <cfRule type="cellIs" dxfId="282" priority="204151" operator="equal">
      <formula>#REF!</formula>
    </cfRule>
  </conditionalFormatting>
  <conditionalFormatting sqref="C339 C341:C387 C294:C335">
    <cfRule type="duplicateValues" dxfId="281" priority="204549"/>
  </conditionalFormatting>
  <conditionalFormatting sqref="C339">
    <cfRule type="duplicateValues" dxfId="280" priority="204552"/>
  </conditionalFormatting>
  <conditionalFormatting sqref="C339 C341:C387 C294:C335">
    <cfRule type="duplicateValues" dxfId="279" priority="204555"/>
  </conditionalFormatting>
  <conditionalFormatting sqref="C339">
    <cfRule type="duplicateValues" dxfId="278" priority="204558"/>
  </conditionalFormatting>
  <conditionalFormatting sqref="C339 C341:C387 C294:C335">
    <cfRule type="duplicateValues" dxfId="277" priority="204561"/>
    <cfRule type="duplicateValues" dxfId="276" priority="204562"/>
  </conditionalFormatting>
  <conditionalFormatting sqref="C339 C341:C387 C294:C335">
    <cfRule type="duplicateValues" dxfId="275" priority="204567"/>
    <cfRule type="duplicateValues" dxfId="274" priority="204568"/>
  </conditionalFormatting>
  <conditionalFormatting sqref="D432:E433">
    <cfRule type="duplicateValues" dxfId="273" priority="205005"/>
  </conditionalFormatting>
  <conditionalFormatting sqref="D432:E433">
    <cfRule type="duplicateValues" dxfId="272" priority="205007"/>
  </conditionalFormatting>
  <conditionalFormatting sqref="D432:E433">
    <cfRule type="duplicateValues" dxfId="271" priority="205009"/>
    <cfRule type="duplicateValues" dxfId="270" priority="205010"/>
  </conditionalFormatting>
  <conditionalFormatting sqref="D432:E433">
    <cfRule type="duplicateValues" dxfId="269" priority="205013"/>
    <cfRule type="duplicateValues" dxfId="268" priority="205014"/>
  </conditionalFormatting>
  <conditionalFormatting sqref="E429:F430 H429:H435 C429:C435 E432:F435 F431">
    <cfRule type="duplicateValues" dxfId="267" priority="205505"/>
  </conditionalFormatting>
  <conditionalFormatting sqref="E429:F430 H429:H435 C429:C435 E432:F435 F431">
    <cfRule type="duplicateValues" dxfId="266" priority="205510"/>
  </conditionalFormatting>
  <conditionalFormatting sqref="E429:F430 H429:H435 C429:C435 E432:F435 F431">
    <cfRule type="duplicateValues" dxfId="265" priority="205515"/>
    <cfRule type="duplicateValues" dxfId="264" priority="205516"/>
  </conditionalFormatting>
  <conditionalFormatting sqref="E429:F430 H429:H435 C429:C435 E432:F435 F431">
    <cfRule type="duplicateValues" dxfId="263" priority="205525"/>
    <cfRule type="duplicateValues" dxfId="262" priority="205526"/>
  </conditionalFormatting>
  <conditionalFormatting sqref="C436:F436">
    <cfRule type="duplicateValues" dxfId="261" priority="205535"/>
  </conditionalFormatting>
  <conditionalFormatting sqref="C436:F436">
    <cfRule type="duplicateValues" dxfId="260" priority="205536"/>
  </conditionalFormatting>
  <conditionalFormatting sqref="C436:F436">
    <cfRule type="duplicateValues" dxfId="259" priority="205537"/>
    <cfRule type="duplicateValues" dxfId="258" priority="205538"/>
  </conditionalFormatting>
  <conditionalFormatting sqref="C436:F436">
    <cfRule type="duplicateValues" dxfId="257" priority="205539"/>
    <cfRule type="duplicateValues" dxfId="256" priority="205540"/>
  </conditionalFormatting>
  <conditionalFormatting sqref="J23">
    <cfRule type="cellIs" dxfId="255" priority="205562" operator="equal">
      <formula>#REF!</formula>
    </cfRule>
  </conditionalFormatting>
  <conditionalFormatting sqref="D432:D435">
    <cfRule type="duplicateValues" dxfId="254" priority="205563"/>
  </conditionalFormatting>
  <conditionalFormatting sqref="D432:D435">
    <cfRule type="duplicateValues" dxfId="253" priority="205564"/>
  </conditionalFormatting>
  <conditionalFormatting sqref="D439">
    <cfRule type="duplicateValues" dxfId="252" priority="244"/>
  </conditionalFormatting>
  <conditionalFormatting sqref="D439">
    <cfRule type="duplicateValues" dxfId="251" priority="243"/>
  </conditionalFormatting>
  <conditionalFormatting sqref="D439">
    <cfRule type="duplicateValues" dxfId="250" priority="242"/>
  </conditionalFormatting>
  <conditionalFormatting sqref="D439">
    <cfRule type="duplicateValues" dxfId="249" priority="240"/>
    <cfRule type="duplicateValues" dxfId="248" priority="241"/>
  </conditionalFormatting>
  <conditionalFormatting sqref="D439">
    <cfRule type="duplicateValues" dxfId="247" priority="239"/>
  </conditionalFormatting>
  <conditionalFormatting sqref="D439">
    <cfRule type="duplicateValues" dxfId="246" priority="237"/>
    <cfRule type="duplicateValues" dxfId="245" priority="238"/>
  </conditionalFormatting>
  <conditionalFormatting sqref="C439 E439:F439 H439">
    <cfRule type="duplicateValues" dxfId="244" priority="236"/>
  </conditionalFormatting>
  <conditionalFormatting sqref="C439 E439:F439 H439">
    <cfRule type="duplicateValues" dxfId="243" priority="235"/>
  </conditionalFormatting>
  <conditionalFormatting sqref="C439 E439:F439">
    <cfRule type="duplicateValues" dxfId="242" priority="234"/>
  </conditionalFormatting>
  <conditionalFormatting sqref="C439 E439:F439 H439">
    <cfRule type="duplicateValues" dxfId="241" priority="232"/>
    <cfRule type="duplicateValues" dxfId="240" priority="233"/>
  </conditionalFormatting>
  <conditionalFormatting sqref="C439 E439:F439 H439">
    <cfRule type="duplicateValues" dxfId="239" priority="230"/>
    <cfRule type="duplicateValues" dxfId="238" priority="231"/>
  </conditionalFormatting>
  <conditionalFormatting sqref="I439">
    <cfRule type="duplicateValues" dxfId="237" priority="229"/>
  </conditionalFormatting>
  <conditionalFormatting sqref="I439">
    <cfRule type="duplicateValues" dxfId="236" priority="228"/>
  </conditionalFormatting>
  <conditionalFormatting sqref="I439">
    <cfRule type="duplicateValues" dxfId="235" priority="227"/>
  </conditionalFormatting>
  <conditionalFormatting sqref="I439">
    <cfRule type="duplicateValues" dxfId="234" priority="225"/>
    <cfRule type="duplicateValues" dxfId="233" priority="226"/>
  </conditionalFormatting>
  <conditionalFormatting sqref="I439">
    <cfRule type="duplicateValues" dxfId="232" priority="223"/>
    <cfRule type="duplicateValues" dxfId="231" priority="224"/>
  </conditionalFormatting>
  <conditionalFormatting sqref="F464:F466 F457:F458">
    <cfRule type="duplicateValues" dxfId="230" priority="205985"/>
  </conditionalFormatting>
  <conditionalFormatting sqref="C479:C490">
    <cfRule type="duplicateValues" dxfId="229" priority="207044"/>
  </conditionalFormatting>
  <conditionalFormatting sqref="F446">
    <cfRule type="duplicateValues" dxfId="228" priority="207047"/>
  </conditionalFormatting>
  <conditionalFormatting sqref="R533:S533">
    <cfRule type="duplicateValues" dxfId="227" priority="207317"/>
  </conditionalFormatting>
  <conditionalFormatting sqref="R533:S533">
    <cfRule type="duplicateValues" dxfId="226" priority="207318"/>
  </conditionalFormatting>
  <conditionalFormatting sqref="C532:C533">
    <cfRule type="duplicateValues" dxfId="225" priority="207319"/>
  </conditionalFormatting>
  <conditionalFormatting sqref="C532:C533">
    <cfRule type="duplicateValues" dxfId="224" priority="207321"/>
    <cfRule type="duplicateValues" dxfId="223" priority="207322"/>
  </conditionalFormatting>
  <conditionalFormatting sqref="C532:C533">
    <cfRule type="duplicateValues" dxfId="222" priority="207325"/>
    <cfRule type="duplicateValues" dxfId="221" priority="207326"/>
  </conditionalFormatting>
  <conditionalFormatting sqref="C555">
    <cfRule type="duplicateValues" dxfId="220" priority="207545"/>
  </conditionalFormatting>
  <conditionalFormatting sqref="C555">
    <cfRule type="duplicateValues" dxfId="219" priority="207546"/>
  </conditionalFormatting>
  <conditionalFormatting sqref="C555">
    <cfRule type="duplicateValues" dxfId="218" priority="207547"/>
    <cfRule type="duplicateValues" dxfId="217" priority="207548"/>
  </conditionalFormatting>
  <conditionalFormatting sqref="C555">
    <cfRule type="duplicateValues" dxfId="216" priority="207549"/>
    <cfRule type="duplicateValues" dxfId="215" priority="207550"/>
  </conditionalFormatting>
  <conditionalFormatting sqref="D555 D537">
    <cfRule type="duplicateValues" dxfId="214" priority="207551"/>
  </conditionalFormatting>
  <conditionalFormatting sqref="D555 D537">
    <cfRule type="duplicateValues" dxfId="213" priority="207553"/>
  </conditionalFormatting>
  <conditionalFormatting sqref="D555 D537">
    <cfRule type="duplicateValues" dxfId="212" priority="207555"/>
    <cfRule type="duplicateValues" dxfId="211" priority="207556"/>
  </conditionalFormatting>
  <conditionalFormatting sqref="D555 D537">
    <cfRule type="duplicateValues" dxfId="210" priority="207559"/>
    <cfRule type="duplicateValues" dxfId="209" priority="207560"/>
  </conditionalFormatting>
  <conditionalFormatting sqref="F555 F537">
    <cfRule type="duplicateValues" dxfId="208" priority="207563"/>
  </conditionalFormatting>
  <conditionalFormatting sqref="F555 F537">
    <cfRule type="duplicateValues" dxfId="207" priority="207565"/>
  </conditionalFormatting>
  <conditionalFormatting sqref="J510">
    <cfRule type="cellIs" dxfId="206" priority="222" operator="equal">
      <formula>$K$641</formula>
    </cfRule>
  </conditionalFormatting>
  <conditionalFormatting sqref="J51:J52 B47:B90">
    <cfRule type="cellIs" dxfId="205" priority="209" operator="equal">
      <formula>#REF!</formula>
    </cfRule>
  </conditionalFormatting>
  <conditionalFormatting sqref="J47:J50">
    <cfRule type="cellIs" dxfId="204" priority="208" operator="equal">
      <formula>#REF!</formula>
    </cfRule>
  </conditionalFormatting>
  <conditionalFormatting sqref="C48:C52">
    <cfRule type="duplicateValues" dxfId="203" priority="210"/>
  </conditionalFormatting>
  <conditionalFormatting sqref="C48:C52">
    <cfRule type="duplicateValues" dxfId="202" priority="211"/>
  </conditionalFormatting>
  <conditionalFormatting sqref="C48:C52">
    <cfRule type="duplicateValues" dxfId="201" priority="212"/>
    <cfRule type="duplicateValues" dxfId="200" priority="213"/>
  </conditionalFormatting>
  <conditionalFormatting sqref="C48:C52">
    <cfRule type="duplicateValues" dxfId="199" priority="214"/>
    <cfRule type="duplicateValues" dxfId="198" priority="215"/>
  </conditionalFormatting>
  <conditionalFormatting sqref="C47">
    <cfRule type="duplicateValues" dxfId="197" priority="216"/>
  </conditionalFormatting>
  <conditionalFormatting sqref="C47">
    <cfRule type="duplicateValues" dxfId="196" priority="217"/>
  </conditionalFormatting>
  <conditionalFormatting sqref="C47">
    <cfRule type="duplicateValues" dxfId="195" priority="218"/>
    <cfRule type="duplicateValues" dxfId="194" priority="219"/>
  </conditionalFormatting>
  <conditionalFormatting sqref="C47">
    <cfRule type="duplicateValues" dxfId="193" priority="220"/>
    <cfRule type="duplicateValues" dxfId="192" priority="221"/>
  </conditionalFormatting>
  <conditionalFormatting sqref="C47:C52">
    <cfRule type="duplicateValues" dxfId="191" priority="207"/>
  </conditionalFormatting>
  <conditionalFormatting sqref="J53">
    <cfRule type="cellIs" dxfId="190" priority="200" operator="equal">
      <formula>#REF!</formula>
    </cfRule>
  </conditionalFormatting>
  <conditionalFormatting sqref="C53">
    <cfRule type="duplicateValues" dxfId="189" priority="201"/>
  </conditionalFormatting>
  <conditionalFormatting sqref="C53">
    <cfRule type="duplicateValues" dxfId="188" priority="202"/>
  </conditionalFormatting>
  <conditionalFormatting sqref="C53">
    <cfRule type="duplicateValues" dxfId="187" priority="203"/>
    <cfRule type="duplicateValues" dxfId="186" priority="204"/>
  </conditionalFormatting>
  <conditionalFormatting sqref="C53">
    <cfRule type="duplicateValues" dxfId="185" priority="205"/>
    <cfRule type="duplicateValues" dxfId="184" priority="206"/>
  </conditionalFormatting>
  <conditionalFormatting sqref="C53">
    <cfRule type="duplicateValues" dxfId="183" priority="199"/>
  </conditionalFormatting>
  <conditionalFormatting sqref="J54:J55">
    <cfRule type="cellIs" dxfId="182" priority="192" operator="equal">
      <formula>#REF!</formula>
    </cfRule>
  </conditionalFormatting>
  <conditionalFormatting sqref="C54:C55">
    <cfRule type="duplicateValues" dxfId="181" priority="193"/>
  </conditionalFormatting>
  <conditionalFormatting sqref="C54:C55">
    <cfRule type="duplicateValues" dxfId="180" priority="194"/>
  </conditionalFormatting>
  <conditionalFormatting sqref="C54:C55">
    <cfRule type="duplicateValues" dxfId="179" priority="195"/>
    <cfRule type="duplicateValues" dxfId="178" priority="196"/>
  </conditionalFormatting>
  <conditionalFormatting sqref="C54:C55">
    <cfRule type="duplicateValues" dxfId="177" priority="197"/>
    <cfRule type="duplicateValues" dxfId="176" priority="198"/>
  </conditionalFormatting>
  <conditionalFormatting sqref="C54:C55">
    <cfRule type="duplicateValues" dxfId="175" priority="191"/>
  </conditionalFormatting>
  <conditionalFormatting sqref="J56">
    <cfRule type="cellIs" dxfId="174" priority="178" operator="equal">
      <formula>#REF!</formula>
    </cfRule>
  </conditionalFormatting>
  <conditionalFormatting sqref="J59">
    <cfRule type="cellIs" dxfId="173" priority="177" operator="equal">
      <formula>#REF!</formula>
    </cfRule>
  </conditionalFormatting>
  <conditionalFormatting sqref="C56">
    <cfRule type="duplicateValues" dxfId="172" priority="179"/>
  </conditionalFormatting>
  <conditionalFormatting sqref="C56">
    <cfRule type="duplicateValues" dxfId="171" priority="180"/>
  </conditionalFormatting>
  <conditionalFormatting sqref="C56">
    <cfRule type="duplicateValues" dxfId="170" priority="181"/>
    <cfRule type="duplicateValues" dxfId="169" priority="182"/>
  </conditionalFormatting>
  <conditionalFormatting sqref="C56">
    <cfRule type="duplicateValues" dxfId="168" priority="183"/>
    <cfRule type="duplicateValues" dxfId="167" priority="184"/>
  </conditionalFormatting>
  <conditionalFormatting sqref="C59">
    <cfRule type="duplicateValues" dxfId="166" priority="185"/>
  </conditionalFormatting>
  <conditionalFormatting sqref="C59">
    <cfRule type="duplicateValues" dxfId="165" priority="186"/>
    <cfRule type="duplicateValues" dxfId="164" priority="187"/>
  </conditionalFormatting>
  <conditionalFormatting sqref="C59">
    <cfRule type="duplicateValues" dxfId="163" priority="188"/>
    <cfRule type="duplicateValues" dxfId="162" priority="189"/>
  </conditionalFormatting>
  <conditionalFormatting sqref="C59">
    <cfRule type="duplicateValues" dxfId="161" priority="190"/>
  </conditionalFormatting>
  <conditionalFormatting sqref="J57:J58">
    <cfRule type="cellIs" dxfId="160" priority="170" operator="equal">
      <formula>#REF!</formula>
    </cfRule>
  </conditionalFormatting>
  <conditionalFormatting sqref="J57:J58">
    <cfRule type="cellIs" dxfId="159" priority="169" operator="equal">
      <formula>#REF!</formula>
    </cfRule>
  </conditionalFormatting>
  <conditionalFormatting sqref="J57:J58">
    <cfRule type="cellIs" dxfId="158" priority="168" operator="equal">
      <formula>#REF!</formula>
    </cfRule>
  </conditionalFormatting>
  <conditionalFormatting sqref="C57">
    <cfRule type="duplicateValues" dxfId="157" priority="171"/>
  </conditionalFormatting>
  <conditionalFormatting sqref="C57">
    <cfRule type="duplicateValues" dxfId="156" priority="172"/>
    <cfRule type="duplicateValues" dxfId="155" priority="173"/>
  </conditionalFormatting>
  <conditionalFormatting sqref="C57">
    <cfRule type="duplicateValues" dxfId="154" priority="174"/>
    <cfRule type="duplicateValues" dxfId="153" priority="175"/>
  </conditionalFormatting>
  <conditionalFormatting sqref="C57">
    <cfRule type="duplicateValues" dxfId="152" priority="176"/>
  </conditionalFormatting>
  <conditionalFormatting sqref="C56:C57 C59">
    <cfRule type="duplicateValues" dxfId="151" priority="167"/>
  </conditionalFormatting>
  <conditionalFormatting sqref="J63:J72 J58">
    <cfRule type="cellIs" dxfId="150" priority="147" operator="equal">
      <formula>#REF!</formula>
    </cfRule>
  </conditionalFormatting>
  <conditionalFormatting sqref="J60:J62">
    <cfRule type="cellIs" dxfId="149" priority="145" operator="equal">
      <formula>#REF!</formula>
    </cfRule>
  </conditionalFormatting>
  <conditionalFormatting sqref="J60:J62">
    <cfRule type="cellIs" dxfId="148" priority="144" operator="equal">
      <formula>#REF!</formula>
    </cfRule>
  </conditionalFormatting>
  <conditionalFormatting sqref="J60:J62">
    <cfRule type="cellIs" dxfId="147" priority="146" operator="equal">
      <formula>#REF!</formula>
    </cfRule>
  </conditionalFormatting>
  <conditionalFormatting sqref="C63">
    <cfRule type="duplicateValues" dxfId="146" priority="149"/>
  </conditionalFormatting>
  <conditionalFormatting sqref="C63">
    <cfRule type="duplicateValues" dxfId="145" priority="150"/>
    <cfRule type="duplicateValues" dxfId="144" priority="151"/>
  </conditionalFormatting>
  <conditionalFormatting sqref="C63">
    <cfRule type="duplicateValues" dxfId="143" priority="152"/>
    <cfRule type="duplicateValues" dxfId="142" priority="153"/>
  </conditionalFormatting>
  <conditionalFormatting sqref="C63">
    <cfRule type="duplicateValues" dxfId="141" priority="154"/>
  </conditionalFormatting>
  <conditionalFormatting sqref="C60:C62">
    <cfRule type="duplicateValues" dxfId="140" priority="155"/>
  </conditionalFormatting>
  <conditionalFormatting sqref="C60:C62">
    <cfRule type="duplicateValues" dxfId="139" priority="156"/>
    <cfRule type="duplicateValues" dxfId="138" priority="157"/>
  </conditionalFormatting>
  <conditionalFormatting sqref="C60:C62">
    <cfRule type="duplicateValues" dxfId="137" priority="158"/>
    <cfRule type="duplicateValues" dxfId="136" priority="159"/>
  </conditionalFormatting>
  <conditionalFormatting sqref="C60:C62">
    <cfRule type="duplicateValues" dxfId="135" priority="160"/>
  </conditionalFormatting>
  <conditionalFormatting sqref="J73">
    <cfRule type="cellIs" dxfId="134" priority="137" operator="equal">
      <formula>#REF!</formula>
    </cfRule>
  </conditionalFormatting>
  <conditionalFormatting sqref="C73">
    <cfRule type="duplicateValues" dxfId="133" priority="138"/>
  </conditionalFormatting>
  <conditionalFormatting sqref="C73">
    <cfRule type="duplicateValues" dxfId="132" priority="139"/>
    <cfRule type="duplicateValues" dxfId="131" priority="140"/>
  </conditionalFormatting>
  <conditionalFormatting sqref="C73">
    <cfRule type="duplicateValues" dxfId="130" priority="141"/>
    <cfRule type="duplicateValues" dxfId="129" priority="142"/>
  </conditionalFormatting>
  <conditionalFormatting sqref="C73">
    <cfRule type="duplicateValues" dxfId="128" priority="143"/>
  </conditionalFormatting>
  <conditionalFormatting sqref="C64 C58">
    <cfRule type="duplicateValues" dxfId="127" priority="161"/>
  </conditionalFormatting>
  <conditionalFormatting sqref="C64 C58">
    <cfRule type="duplicateValues" dxfId="126" priority="162"/>
    <cfRule type="duplicateValues" dxfId="125" priority="163"/>
  </conditionalFormatting>
  <conditionalFormatting sqref="C64 C58">
    <cfRule type="duplicateValues" dxfId="124" priority="164"/>
    <cfRule type="duplicateValues" dxfId="123" priority="165"/>
  </conditionalFormatting>
  <conditionalFormatting sqref="C64 C58">
    <cfRule type="duplicateValues" dxfId="122" priority="166"/>
  </conditionalFormatting>
  <conditionalFormatting sqref="C65:C69">
    <cfRule type="duplicateValues" dxfId="121" priority="131"/>
  </conditionalFormatting>
  <conditionalFormatting sqref="C65:C69">
    <cfRule type="duplicateValues" dxfId="120" priority="132"/>
    <cfRule type="duplicateValues" dxfId="119" priority="133"/>
  </conditionalFormatting>
  <conditionalFormatting sqref="C65:C69">
    <cfRule type="duplicateValues" dxfId="118" priority="134"/>
    <cfRule type="duplicateValues" dxfId="117" priority="135"/>
  </conditionalFormatting>
  <conditionalFormatting sqref="C65:C69">
    <cfRule type="duplicateValues" dxfId="116" priority="136"/>
  </conditionalFormatting>
  <conditionalFormatting sqref="C60:C69 C58 C73">
    <cfRule type="duplicateValues" dxfId="115" priority="130"/>
  </conditionalFormatting>
  <conditionalFormatting sqref="J80:J89">
    <cfRule type="cellIs" dxfId="114" priority="116" operator="equal">
      <formula>#REF!</formula>
    </cfRule>
  </conditionalFormatting>
  <conditionalFormatting sqref="C80:C85 C87:C89">
    <cfRule type="duplicateValues" dxfId="113" priority="118"/>
  </conditionalFormatting>
  <conditionalFormatting sqref="C80:C85 C87:C89">
    <cfRule type="duplicateValues" dxfId="112" priority="119"/>
    <cfRule type="duplicateValues" dxfId="111" priority="120"/>
  </conditionalFormatting>
  <conditionalFormatting sqref="C80:C85 C87:C89">
    <cfRule type="duplicateValues" dxfId="110" priority="121"/>
    <cfRule type="duplicateValues" dxfId="109" priority="122"/>
  </conditionalFormatting>
  <conditionalFormatting sqref="C80:C85 C87:C89">
    <cfRule type="duplicateValues" dxfId="108" priority="123"/>
  </conditionalFormatting>
  <conditionalFormatting sqref="J79">
    <cfRule type="cellIs" dxfId="107" priority="109" operator="equal">
      <formula>#REF!</formula>
    </cfRule>
  </conditionalFormatting>
  <conditionalFormatting sqref="C79">
    <cfRule type="duplicateValues" dxfId="106" priority="110"/>
  </conditionalFormatting>
  <conditionalFormatting sqref="C79">
    <cfRule type="duplicateValues" dxfId="105" priority="111"/>
    <cfRule type="duplicateValues" dxfId="104" priority="112"/>
  </conditionalFormatting>
  <conditionalFormatting sqref="C79">
    <cfRule type="duplicateValues" dxfId="103" priority="113"/>
    <cfRule type="duplicateValues" dxfId="102" priority="114"/>
  </conditionalFormatting>
  <conditionalFormatting sqref="C79">
    <cfRule type="duplicateValues" dxfId="101" priority="115"/>
  </conditionalFormatting>
  <conditionalFormatting sqref="J74:J78">
    <cfRule type="cellIs" dxfId="100" priority="108" operator="equal">
      <formula>#REF!</formula>
    </cfRule>
  </conditionalFormatting>
  <conditionalFormatting sqref="C74:C78">
    <cfRule type="duplicateValues" dxfId="99" priority="124"/>
  </conditionalFormatting>
  <conditionalFormatting sqref="C74:C78">
    <cfRule type="duplicateValues" dxfId="98" priority="125"/>
    <cfRule type="duplicateValues" dxfId="97" priority="126"/>
  </conditionalFormatting>
  <conditionalFormatting sqref="C74:C78">
    <cfRule type="duplicateValues" dxfId="96" priority="127"/>
    <cfRule type="duplicateValues" dxfId="95" priority="128"/>
  </conditionalFormatting>
  <conditionalFormatting sqref="C74:C78">
    <cfRule type="duplicateValues" dxfId="94" priority="129"/>
  </conditionalFormatting>
  <conditionalFormatting sqref="C74:C85 C87:C89">
    <cfRule type="duplicateValues" dxfId="93" priority="107"/>
  </conditionalFormatting>
  <conditionalFormatting sqref="C86">
    <cfRule type="duplicateValues" dxfId="92" priority="101"/>
  </conditionalFormatting>
  <conditionalFormatting sqref="C86">
    <cfRule type="duplicateValues" dxfId="91" priority="102"/>
    <cfRule type="duplicateValues" dxfId="90" priority="103"/>
  </conditionalFormatting>
  <conditionalFormatting sqref="C86">
    <cfRule type="duplicateValues" dxfId="89" priority="104"/>
    <cfRule type="duplicateValues" dxfId="88" priority="105"/>
  </conditionalFormatting>
  <conditionalFormatting sqref="C86">
    <cfRule type="duplicateValues" dxfId="87" priority="106"/>
  </conditionalFormatting>
  <conditionalFormatting sqref="C86">
    <cfRule type="duplicateValues" dxfId="86" priority="100"/>
  </conditionalFormatting>
  <conditionalFormatting sqref="C546:E546">
    <cfRule type="duplicateValues" dxfId="85" priority="99"/>
  </conditionalFormatting>
  <conditionalFormatting sqref="C546:E546">
    <cfRule type="duplicateValues" dxfId="84" priority="98"/>
  </conditionalFormatting>
  <conditionalFormatting sqref="C546:E546">
    <cfRule type="duplicateValues" dxfId="83" priority="97"/>
  </conditionalFormatting>
  <conditionalFormatting sqref="C546:E546">
    <cfRule type="duplicateValues" dxfId="82" priority="95"/>
    <cfRule type="duplicateValues" dxfId="81" priority="96"/>
  </conditionalFormatting>
  <conditionalFormatting sqref="C546:E546">
    <cfRule type="duplicateValues" dxfId="80" priority="94"/>
  </conditionalFormatting>
  <conditionalFormatting sqref="C546:E546">
    <cfRule type="duplicateValues" dxfId="79" priority="92"/>
    <cfRule type="duplicateValues" dxfId="78" priority="93"/>
  </conditionalFormatting>
  <conditionalFormatting sqref="F546:G546">
    <cfRule type="duplicateValues" dxfId="77" priority="91"/>
  </conditionalFormatting>
  <conditionalFormatting sqref="F546:G546">
    <cfRule type="duplicateValues" dxfId="76" priority="90"/>
  </conditionalFormatting>
  <conditionalFormatting sqref="F546:G546">
    <cfRule type="duplicateValues" dxfId="75" priority="89"/>
  </conditionalFormatting>
  <conditionalFormatting sqref="F546:G546">
    <cfRule type="duplicateValues" dxfId="74" priority="87"/>
    <cfRule type="duplicateValues" dxfId="73" priority="88"/>
  </conditionalFormatting>
  <conditionalFormatting sqref="F546:G546">
    <cfRule type="duplicateValues" dxfId="72" priority="86"/>
  </conditionalFormatting>
  <conditionalFormatting sqref="F546:G546">
    <cfRule type="duplicateValues" dxfId="71" priority="84"/>
    <cfRule type="duplicateValues" dxfId="70" priority="85"/>
  </conditionalFormatting>
  <conditionalFormatting sqref="J546">
    <cfRule type="cellIs" dxfId="69" priority="83" operator="equal">
      <formula>#REF!</formula>
    </cfRule>
  </conditionalFormatting>
  <conditionalFormatting sqref="J546">
    <cfRule type="cellIs" dxfId="68" priority="82" operator="equal">
      <formula>#REF!</formula>
    </cfRule>
  </conditionalFormatting>
  <conditionalFormatting sqref="J546">
    <cfRule type="cellIs" dxfId="67" priority="81" operator="equal">
      <formula>#REF!</formula>
    </cfRule>
  </conditionalFormatting>
  <conditionalFormatting sqref="J546">
    <cfRule type="cellIs" dxfId="66" priority="80" operator="equal">
      <formula>#REF!</formula>
    </cfRule>
  </conditionalFormatting>
  <conditionalFormatting sqref="J546">
    <cfRule type="cellIs" dxfId="65" priority="79" operator="equal">
      <formula>#REF!</formula>
    </cfRule>
  </conditionalFormatting>
  <conditionalFormatting sqref="J181">
    <cfRule type="cellIs" dxfId="64" priority="67" operator="equal">
      <formula>#REF!</formula>
    </cfRule>
  </conditionalFormatting>
  <conditionalFormatting sqref="J181">
    <cfRule type="cellIs" dxfId="63" priority="65" operator="equal">
      <formula>#REF!</formula>
    </cfRule>
  </conditionalFormatting>
  <conditionalFormatting sqref="J181">
    <cfRule type="cellIs" dxfId="62" priority="66" operator="equal">
      <formula>#REF!</formula>
    </cfRule>
  </conditionalFormatting>
  <conditionalFormatting sqref="C181:F181 K181 M181 S181:T181 H181:I181">
    <cfRule type="duplicateValues" dxfId="61" priority="207566"/>
  </conditionalFormatting>
  <conditionalFormatting sqref="C181:F181 K181 M181 S181:T181 H181:I181">
    <cfRule type="duplicateValues" dxfId="60" priority="207571"/>
    <cfRule type="duplicateValues" dxfId="59" priority="207572"/>
    <cfRule type="duplicateValues" dxfId="58" priority="207573"/>
    <cfRule type="duplicateValues" dxfId="57" priority="207574"/>
    <cfRule type="duplicateValues" dxfId="56" priority="207575"/>
  </conditionalFormatting>
  <conditionalFormatting sqref="C181:F181 K181 M181 S181:T181 H181:I181">
    <cfRule type="duplicateValues" dxfId="55" priority="207596"/>
  </conditionalFormatting>
  <conditionalFormatting sqref="C181:F181 K181 M181 S181:T181 H181:I181">
    <cfRule type="duplicateValues" dxfId="54" priority="207601"/>
    <cfRule type="duplicateValues" dxfId="53" priority="207602"/>
  </conditionalFormatting>
  <conditionalFormatting sqref="C181:F181 K181 M181 S181:T181 H181:I181">
    <cfRule type="duplicateValues" dxfId="52" priority="207611"/>
    <cfRule type="duplicateValues" dxfId="51" priority="207612"/>
  </conditionalFormatting>
  <conditionalFormatting sqref="C182:F185 H182:H185 L182:M182 K183:K185 M183:M185 Q186:R186 Q182:S185">
    <cfRule type="duplicateValues" dxfId="50" priority="64"/>
  </conditionalFormatting>
  <conditionalFormatting sqref="C182:F185 H182:H185 L182:M182 K183:K185 M183:M185 Q186:R186 Q182:S185">
    <cfRule type="duplicateValues" dxfId="49" priority="59"/>
    <cfRule type="duplicateValues" dxfId="48" priority="60"/>
    <cfRule type="duplicateValues" dxfId="47" priority="61"/>
    <cfRule type="duplicateValues" dxfId="46" priority="62"/>
    <cfRule type="duplicateValues" dxfId="45" priority="63"/>
  </conditionalFormatting>
  <conditionalFormatting sqref="C182:F185 H182:H185 L182:M182 K183:K185 M183:M185 Q186:R186 Q182:S185">
    <cfRule type="duplicateValues" dxfId="44" priority="58"/>
  </conditionalFormatting>
  <conditionalFormatting sqref="C182:F185 H182:H185 L182:M182 K183:K185 M183:M185 Q186:R186 Q182:S185">
    <cfRule type="duplicateValues" dxfId="43" priority="56"/>
    <cfRule type="duplicateValues" dxfId="42" priority="57"/>
  </conditionalFormatting>
  <conditionalFormatting sqref="C182:F185 H182:H185 L182:M182 K183:K185 M183:M185 Q186:R186 Q182:S185">
    <cfRule type="duplicateValues" dxfId="41" priority="54"/>
    <cfRule type="duplicateValues" dxfId="40" priority="55"/>
  </conditionalFormatting>
  <conditionalFormatting sqref="J182:J185">
    <cfRule type="cellIs" dxfId="39" priority="42" operator="equal">
      <formula>#REF!</formula>
    </cfRule>
  </conditionalFormatting>
  <conditionalFormatting sqref="J182:J185">
    <cfRule type="cellIs" dxfId="38" priority="40" operator="equal">
      <formula>#REF!</formula>
    </cfRule>
  </conditionalFormatting>
  <conditionalFormatting sqref="J182:J185">
    <cfRule type="cellIs" dxfId="37" priority="41" operator="equal">
      <formula>#REF!</formula>
    </cfRule>
  </conditionalFormatting>
  <conditionalFormatting sqref="J186">
    <cfRule type="cellIs" dxfId="36" priority="28" operator="equal">
      <formula>#REF!</formula>
    </cfRule>
  </conditionalFormatting>
  <conditionalFormatting sqref="J186">
    <cfRule type="cellIs" dxfId="35" priority="26" operator="equal">
      <formula>#REF!</formula>
    </cfRule>
  </conditionalFormatting>
  <conditionalFormatting sqref="J186">
    <cfRule type="cellIs" dxfId="34" priority="27" operator="equal">
      <formula>#REF!</formula>
    </cfRule>
  </conditionalFormatting>
  <conditionalFormatting sqref="C186:F186 H186:I186 K186 M186 S186:U186">
    <cfRule type="duplicateValues" dxfId="33" priority="207613"/>
  </conditionalFormatting>
  <conditionalFormatting sqref="C186:F186 H186:I186 K186 M186 S186:U186">
    <cfRule type="duplicateValues" dxfId="32" priority="207618"/>
    <cfRule type="duplicateValues" dxfId="31" priority="207619"/>
    <cfRule type="duplicateValues" dxfId="30" priority="207620"/>
    <cfRule type="duplicateValues" dxfId="29" priority="207621"/>
    <cfRule type="duplicateValues" dxfId="28" priority="207622"/>
  </conditionalFormatting>
  <conditionalFormatting sqref="C186:F186 H186:I186 K186 M186 S186:U186">
    <cfRule type="duplicateValues" dxfId="27" priority="207643"/>
  </conditionalFormatting>
  <conditionalFormatting sqref="C186:F186 H186:I186 K186 M186 S186:U186">
    <cfRule type="duplicateValues" dxfId="26" priority="207648"/>
    <cfRule type="duplicateValues" dxfId="25" priority="207649"/>
  </conditionalFormatting>
  <conditionalFormatting sqref="C186:F186 H186:I186 K186 M186 S186:U186">
    <cfRule type="duplicateValues" dxfId="24" priority="207658"/>
    <cfRule type="duplicateValues" dxfId="23" priority="207659"/>
  </conditionalFormatting>
  <conditionalFormatting sqref="J290:J291">
    <cfRule type="cellIs" dxfId="22" priority="24" operator="equal">
      <formula>#REF!</formula>
    </cfRule>
  </conditionalFormatting>
  <conditionalFormatting sqref="H290:H291">
    <cfRule type="duplicateValues" dxfId="21" priority="23"/>
  </conditionalFormatting>
  <conditionalFormatting sqref="H290:H291">
    <cfRule type="duplicateValues" dxfId="20" priority="22"/>
  </conditionalFormatting>
  <conditionalFormatting sqref="E291">
    <cfRule type="duplicateValues" dxfId="19" priority="21"/>
  </conditionalFormatting>
  <conditionalFormatting sqref="J292">
    <cfRule type="cellIs" dxfId="18" priority="19" operator="equal">
      <formula>#REF!</formula>
    </cfRule>
  </conditionalFormatting>
  <conditionalFormatting sqref="H292">
    <cfRule type="duplicateValues" dxfId="17" priority="18"/>
  </conditionalFormatting>
  <conditionalFormatting sqref="H292">
    <cfRule type="duplicateValues" dxfId="16" priority="17"/>
  </conditionalFormatting>
  <conditionalFormatting sqref="E292">
    <cfRule type="duplicateValues" dxfId="15" priority="16"/>
  </conditionalFormatting>
  <conditionalFormatting sqref="C70:C72">
    <cfRule type="duplicateValues" dxfId="14" priority="10"/>
  </conditionalFormatting>
  <conditionalFormatting sqref="C70:C72">
    <cfRule type="duplicateValues" dxfId="13" priority="11"/>
    <cfRule type="duplicateValues" dxfId="12" priority="12"/>
  </conditionalFormatting>
  <conditionalFormatting sqref="C70:C72">
    <cfRule type="duplicateValues" dxfId="11" priority="13"/>
    <cfRule type="duplicateValues" dxfId="10" priority="14"/>
  </conditionalFormatting>
  <conditionalFormatting sqref="C70:C72">
    <cfRule type="duplicateValues" dxfId="9" priority="15"/>
  </conditionalFormatting>
  <conditionalFormatting sqref="C70:C72">
    <cfRule type="duplicateValues" dxfId="8" priority="9"/>
  </conditionalFormatting>
  <conditionalFormatting sqref="B453:B454">
    <cfRule type="cellIs" dxfId="7" priority="8" operator="equal">
      <formula>#REF!</formula>
    </cfRule>
  </conditionalFormatting>
  <conditionalFormatting sqref="C453:C454">
    <cfRule type="duplicateValues" dxfId="6" priority="7"/>
  </conditionalFormatting>
  <conditionalFormatting sqref="C453:C454">
    <cfRule type="duplicateValues" dxfId="5" priority="6"/>
  </conditionalFormatting>
  <conditionalFormatting sqref="C453:C454">
    <cfRule type="duplicateValues" dxfId="4" priority="4"/>
    <cfRule type="duplicateValues" dxfId="3" priority="5"/>
  </conditionalFormatting>
  <conditionalFormatting sqref="C453:C454">
    <cfRule type="duplicateValues" dxfId="2" priority="2"/>
    <cfRule type="duplicateValues" dxfId="1" priority="3"/>
  </conditionalFormatting>
  <conditionalFormatting sqref="J453:J454">
    <cfRule type="cellIs" dxfId="0" priority="1" operator="equal">
      <formula>#REF!</formula>
    </cfRule>
  </conditionalFormatting>
  <dataValidations disablePrompts="1" count="1">
    <dataValidation type="textLength" allowBlank="1" showInputMessage="1" showErrorMessage="1" errorTitle="تحذير:" error="الرجاء ادخال نص" promptTitle="تنبيه:" prompt="ادخل نص" sqref="I414" xr:uid="{86A31DF2-1270-419D-BC4A-2E88B2A5BF3E}">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17" fitToHeight="81" orientation="landscape" horizontalDpi="360" verticalDpi="360" r:id="rId1"/>
  <rowBreaks count="13" manualBreakCount="13">
    <brk id="24" max="21" man="1"/>
    <brk id="44" max="21" man="1"/>
    <brk id="90" max="21" man="1"/>
    <brk id="546" max="21" man="1"/>
    <brk id="238" max="21" man="1"/>
    <brk id="253" max="21" man="1"/>
    <brk id="283" max="21" man="1"/>
    <brk id="302" max="21" man="1"/>
    <brk id="362" max="21" man="1"/>
    <brk id="401" max="21" man="1"/>
    <brk id="530" max="21" man="1"/>
    <brk id="440" max="21" man="1"/>
    <brk id="490"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EEF0D-BA48-4FB8-8FA7-40419C0455EC}">
  <sheetPr>
    <pageSetUpPr fitToPage="1"/>
  </sheetPr>
  <dimension ref="A1:Q42"/>
  <sheetViews>
    <sheetView rightToLeft="1" topLeftCell="C34" zoomScale="91" zoomScaleNormal="91" workbookViewId="0">
      <selection activeCell="D45" sqref="D45"/>
    </sheetView>
  </sheetViews>
  <sheetFormatPr defaultColWidth="9.125" defaultRowHeight="16.5"/>
  <cols>
    <col min="1" max="1" width="32.375" style="47" customWidth="1"/>
    <col min="2" max="2" width="39.375" style="47" customWidth="1"/>
    <col min="3" max="3" width="18" style="47" customWidth="1"/>
    <col min="4" max="4" width="21.125" style="47" customWidth="1"/>
    <col min="5" max="5" width="16.875" style="47" customWidth="1"/>
    <col min="6" max="6" width="25.25" style="47" customWidth="1"/>
    <col min="7" max="7" width="15.625" style="47" customWidth="1"/>
    <col min="8" max="8" width="20.25" style="47" customWidth="1"/>
    <col min="9" max="9" width="21" style="47" bestFit="1" customWidth="1"/>
    <col min="10" max="10" width="20" style="47" customWidth="1"/>
    <col min="11" max="11" width="29.375" style="47" bestFit="1" customWidth="1"/>
    <col min="12" max="12" width="24.75" style="47" bestFit="1" customWidth="1"/>
    <col min="13" max="13" width="9.125" style="47"/>
    <col min="14" max="14" width="8.75" style="47" bestFit="1" customWidth="1"/>
    <col min="15" max="15" width="11.375" style="47" bestFit="1" customWidth="1"/>
    <col min="16" max="16" width="13.625" style="47" customWidth="1"/>
    <col min="17" max="17" width="9.125" style="47"/>
    <col min="18" max="24" width="9.125" style="48"/>
    <col min="25" max="25" width="9.375" style="48" bestFit="1" customWidth="1"/>
    <col min="26" max="16384" width="9.125" style="48"/>
  </cols>
  <sheetData>
    <row r="1" spans="1:17" ht="97.5" customHeight="1">
      <c r="A1" s="602"/>
      <c r="B1" s="602"/>
      <c r="C1" s="602"/>
      <c r="D1" s="602"/>
      <c r="E1" s="602"/>
      <c r="F1" s="602"/>
      <c r="G1" s="602"/>
      <c r="H1" s="602"/>
    </row>
    <row r="2" spans="1:17" ht="65.25" customHeight="1">
      <c r="A2" s="603" t="s">
        <v>1562</v>
      </c>
      <c r="B2" s="603"/>
      <c r="C2" s="603"/>
      <c r="D2" s="603"/>
      <c r="E2" s="603"/>
      <c r="F2" s="603"/>
      <c r="G2" s="603"/>
      <c r="H2" s="603"/>
    </row>
    <row r="3" spans="1:17" s="49" customFormat="1" ht="39" customHeight="1">
      <c r="A3" s="604" t="s">
        <v>947</v>
      </c>
      <c r="B3" s="605"/>
      <c r="C3" s="608" t="s">
        <v>1563</v>
      </c>
      <c r="D3" s="609"/>
      <c r="E3" s="610" t="s">
        <v>949</v>
      </c>
      <c r="F3" s="610"/>
      <c r="G3" s="610" t="s">
        <v>948</v>
      </c>
      <c r="H3" s="610"/>
      <c r="I3" s="47"/>
      <c r="J3" s="47"/>
      <c r="K3" s="47"/>
      <c r="L3" s="47"/>
      <c r="M3" s="47"/>
      <c r="N3" s="47"/>
      <c r="O3" s="47"/>
      <c r="P3" s="47"/>
      <c r="Q3" s="47"/>
    </row>
    <row r="4" spans="1:17" s="49" customFormat="1" ht="30.75" customHeight="1" thickBot="1">
      <c r="A4" s="606"/>
      <c r="B4" s="607"/>
      <c r="C4" s="83" t="s">
        <v>950</v>
      </c>
      <c r="D4" s="83" t="s">
        <v>951</v>
      </c>
      <c r="E4" s="84" t="s">
        <v>1564</v>
      </c>
      <c r="F4" s="84" t="s">
        <v>951</v>
      </c>
      <c r="G4" s="78" t="s">
        <v>950</v>
      </c>
      <c r="H4" s="78" t="s">
        <v>951</v>
      </c>
      <c r="I4" s="47"/>
      <c r="J4" s="47"/>
      <c r="K4" s="47"/>
      <c r="L4" s="47"/>
      <c r="M4" s="47"/>
      <c r="N4" s="47"/>
      <c r="O4" s="47"/>
      <c r="P4" s="47"/>
      <c r="Q4" s="47"/>
    </row>
    <row r="5" spans="1:17" ht="39.950000000000003" customHeight="1" thickBot="1">
      <c r="A5" s="615" t="s">
        <v>952</v>
      </c>
      <c r="B5" s="616"/>
      <c r="C5" s="85">
        <v>0</v>
      </c>
      <c r="D5" s="85">
        <v>0</v>
      </c>
      <c r="E5" s="85">
        <v>19</v>
      </c>
      <c r="F5" s="86">
        <v>2083178</v>
      </c>
      <c r="G5" s="85">
        <f>SUM(C5,E5)</f>
        <v>19</v>
      </c>
      <c r="H5" s="87">
        <f>SUM(D5,F5)</f>
        <v>2083178</v>
      </c>
    </row>
    <row r="6" spans="1:17" ht="15" customHeight="1" thickBot="1">
      <c r="A6" s="51"/>
      <c r="B6" s="51"/>
      <c r="C6" s="52"/>
      <c r="D6" s="54"/>
      <c r="E6" s="88"/>
      <c r="F6" s="88"/>
      <c r="G6" s="52"/>
      <c r="H6" s="52"/>
    </row>
    <row r="7" spans="1:17" ht="39.950000000000003" customHeight="1" thickBot="1">
      <c r="A7" s="617" t="s">
        <v>953</v>
      </c>
      <c r="B7" s="618"/>
      <c r="C7" s="85">
        <v>2</v>
      </c>
      <c r="D7" s="85">
        <v>1500000</v>
      </c>
      <c r="E7" s="85">
        <v>16</v>
      </c>
      <c r="F7" s="86">
        <v>25175101</v>
      </c>
      <c r="G7" s="77">
        <f>SUM(C7,E7)</f>
        <v>18</v>
      </c>
      <c r="H7" s="89">
        <f>SUM(D7,F7)</f>
        <v>26675101</v>
      </c>
      <c r="I7" s="50"/>
    </row>
    <row r="8" spans="1:17" ht="16.5" customHeight="1" thickBot="1">
      <c r="A8" s="90"/>
      <c r="B8" s="90"/>
      <c r="C8" s="65"/>
      <c r="D8" s="65"/>
      <c r="E8" s="91"/>
      <c r="F8" s="92"/>
      <c r="G8" s="52"/>
      <c r="H8" s="52"/>
      <c r="J8" s="93"/>
    </row>
    <row r="9" spans="1:17" ht="36.950000000000003" customHeight="1" thickBot="1">
      <c r="A9" s="626" t="s">
        <v>954</v>
      </c>
      <c r="B9" s="57" t="s">
        <v>955</v>
      </c>
      <c r="C9" s="53">
        <v>15</v>
      </c>
      <c r="D9" s="55">
        <v>2406342</v>
      </c>
      <c r="E9" s="53">
        <v>29</v>
      </c>
      <c r="F9" s="53">
        <v>12217211</v>
      </c>
      <c r="G9" s="53">
        <f>SUM(C9,E9)</f>
        <v>44</v>
      </c>
      <c r="H9" s="53">
        <f>SUM(D9,F9)</f>
        <v>14623553</v>
      </c>
    </row>
    <row r="10" spans="1:17" ht="36.950000000000003" customHeight="1" thickBot="1">
      <c r="A10" s="627"/>
      <c r="B10" s="57" t="s">
        <v>956</v>
      </c>
      <c r="C10" s="53">
        <v>34</v>
      </c>
      <c r="D10" s="53">
        <v>7425784</v>
      </c>
      <c r="E10" s="58">
        <v>61</v>
      </c>
      <c r="F10" s="66">
        <v>8385281</v>
      </c>
      <c r="G10" s="53">
        <f t="shared" ref="G10:H22" si="0">SUM(C10,E10)</f>
        <v>95</v>
      </c>
      <c r="H10" s="53">
        <f t="shared" si="0"/>
        <v>15811065</v>
      </c>
    </row>
    <row r="11" spans="1:17" ht="36.950000000000003" customHeight="1" thickBot="1">
      <c r="A11" s="627"/>
      <c r="B11" s="61" t="s">
        <v>957</v>
      </c>
      <c r="C11" s="55">
        <v>1</v>
      </c>
      <c r="D11" s="53">
        <v>48297509</v>
      </c>
      <c r="E11" s="59">
        <v>50</v>
      </c>
      <c r="F11" s="54">
        <v>18906791</v>
      </c>
      <c r="G11" s="53">
        <f t="shared" si="0"/>
        <v>51</v>
      </c>
      <c r="H11" s="59">
        <f t="shared" si="0"/>
        <v>67204300</v>
      </c>
    </row>
    <row r="12" spans="1:17" ht="36.950000000000003" customHeight="1" thickBot="1">
      <c r="A12" s="627"/>
      <c r="B12" s="57" t="s">
        <v>958</v>
      </c>
      <c r="C12" s="58">
        <v>0</v>
      </c>
      <c r="D12" s="94">
        <v>0</v>
      </c>
      <c r="E12" s="58">
        <v>6</v>
      </c>
      <c r="F12" s="66">
        <v>53335888</v>
      </c>
      <c r="G12" s="53">
        <f t="shared" si="0"/>
        <v>6</v>
      </c>
      <c r="H12" s="59">
        <f t="shared" si="0"/>
        <v>53335888</v>
      </c>
    </row>
    <row r="13" spans="1:17" ht="36.950000000000003" customHeight="1" thickBot="1">
      <c r="A13" s="627"/>
      <c r="B13" s="57" t="s">
        <v>959</v>
      </c>
      <c r="C13" s="53">
        <v>1</v>
      </c>
      <c r="D13" s="54">
        <v>45000</v>
      </c>
      <c r="E13" s="53">
        <v>6</v>
      </c>
      <c r="F13" s="54">
        <v>4152364</v>
      </c>
      <c r="G13" s="53">
        <f t="shared" si="0"/>
        <v>7</v>
      </c>
      <c r="H13" s="59">
        <f t="shared" si="0"/>
        <v>4197364</v>
      </c>
      <c r="I13" s="50"/>
    </row>
    <row r="14" spans="1:17" ht="36.950000000000003" customHeight="1" thickBot="1">
      <c r="A14" s="627"/>
      <c r="B14" s="57" t="s">
        <v>960</v>
      </c>
      <c r="C14" s="53">
        <v>2</v>
      </c>
      <c r="D14" s="55">
        <v>857871</v>
      </c>
      <c r="E14" s="53">
        <v>15</v>
      </c>
      <c r="F14" s="54">
        <v>10662790</v>
      </c>
      <c r="G14" s="53">
        <f>SUM(C14,E14)</f>
        <v>17</v>
      </c>
      <c r="H14" s="59">
        <f>SUM(D14,F14)</f>
        <v>11520661</v>
      </c>
      <c r="I14" s="50"/>
    </row>
    <row r="15" spans="1:17" ht="36.950000000000003" customHeight="1" thickBot="1">
      <c r="A15" s="627"/>
      <c r="B15" s="57" t="s">
        <v>961</v>
      </c>
      <c r="C15" s="58">
        <v>0</v>
      </c>
      <c r="D15" s="95">
        <v>0</v>
      </c>
      <c r="E15" s="58">
        <v>7</v>
      </c>
      <c r="F15" s="66">
        <v>2883570</v>
      </c>
      <c r="G15" s="53">
        <f t="shared" si="0"/>
        <v>7</v>
      </c>
      <c r="H15" s="59">
        <f t="shared" si="0"/>
        <v>2883570</v>
      </c>
    </row>
    <row r="16" spans="1:17" ht="36.950000000000003" customHeight="1" thickBot="1">
      <c r="A16" s="627"/>
      <c r="B16" s="57" t="s">
        <v>962</v>
      </c>
      <c r="C16" s="58">
        <v>0</v>
      </c>
      <c r="D16" s="55">
        <v>0</v>
      </c>
      <c r="E16" s="53">
        <v>8</v>
      </c>
      <c r="F16" s="54">
        <v>1975604</v>
      </c>
      <c r="G16" s="53">
        <f t="shared" si="0"/>
        <v>8</v>
      </c>
      <c r="H16" s="59">
        <f t="shared" si="0"/>
        <v>1975604</v>
      </c>
    </row>
    <row r="17" spans="1:17" ht="36.950000000000003" customHeight="1" thickBot="1">
      <c r="A17" s="627"/>
      <c r="B17" s="57" t="s">
        <v>963</v>
      </c>
      <c r="C17" s="53">
        <v>3</v>
      </c>
      <c r="D17" s="55">
        <v>187000</v>
      </c>
      <c r="E17" s="96">
        <v>101</v>
      </c>
      <c r="F17" s="55">
        <v>29963000</v>
      </c>
      <c r="G17" s="53">
        <f t="shared" si="0"/>
        <v>104</v>
      </c>
      <c r="H17" s="59">
        <f t="shared" si="0"/>
        <v>30150000</v>
      </c>
    </row>
    <row r="18" spans="1:17" ht="36.950000000000003" customHeight="1" thickBot="1">
      <c r="A18" s="627"/>
      <c r="B18" s="57" t="s">
        <v>964</v>
      </c>
      <c r="C18" s="53">
        <v>2</v>
      </c>
      <c r="D18" s="55">
        <v>300000</v>
      </c>
      <c r="E18" s="53">
        <v>1</v>
      </c>
      <c r="F18" s="55">
        <v>150000</v>
      </c>
      <c r="G18" s="53">
        <f t="shared" si="0"/>
        <v>3</v>
      </c>
      <c r="H18" s="59">
        <f t="shared" si="0"/>
        <v>450000</v>
      </c>
    </row>
    <row r="19" spans="1:17" ht="36.950000000000003" customHeight="1" thickBot="1">
      <c r="A19" s="627"/>
      <c r="B19" s="57" t="s">
        <v>965</v>
      </c>
      <c r="C19" s="53">
        <v>6</v>
      </c>
      <c r="D19" s="55">
        <v>323000</v>
      </c>
      <c r="E19" s="53">
        <v>1</v>
      </c>
      <c r="F19" s="55">
        <v>100000</v>
      </c>
      <c r="G19" s="53">
        <f t="shared" si="0"/>
        <v>7</v>
      </c>
      <c r="H19" s="59">
        <f t="shared" si="0"/>
        <v>423000</v>
      </c>
      <c r="I19" s="50"/>
    </row>
    <row r="20" spans="1:17" s="62" customFormat="1" ht="36.950000000000003" customHeight="1" thickBot="1">
      <c r="A20" s="627"/>
      <c r="B20" s="57" t="s">
        <v>966</v>
      </c>
      <c r="C20" s="63">
        <v>5</v>
      </c>
      <c r="D20" s="55">
        <v>11538975</v>
      </c>
      <c r="E20" s="53">
        <v>2</v>
      </c>
      <c r="F20" s="52">
        <v>6900000</v>
      </c>
      <c r="G20" s="53">
        <f t="shared" si="0"/>
        <v>7</v>
      </c>
      <c r="H20" s="59">
        <f t="shared" si="0"/>
        <v>18438975</v>
      </c>
      <c r="I20" s="47"/>
      <c r="J20" s="47"/>
      <c r="K20" s="47"/>
      <c r="L20" s="47"/>
      <c r="M20" s="47"/>
      <c r="N20" s="47"/>
      <c r="O20" s="47"/>
      <c r="P20" s="47"/>
      <c r="Q20" s="47"/>
    </row>
    <row r="21" spans="1:17" s="62" customFormat="1" ht="36.950000000000003" customHeight="1" thickBot="1">
      <c r="A21" s="627"/>
      <c r="B21" s="63" t="s">
        <v>967</v>
      </c>
      <c r="C21" s="53">
        <v>4</v>
      </c>
      <c r="D21" s="55">
        <v>1906396</v>
      </c>
      <c r="E21" s="53">
        <v>5</v>
      </c>
      <c r="F21" s="54">
        <v>579995</v>
      </c>
      <c r="G21" s="53">
        <f t="shared" si="0"/>
        <v>9</v>
      </c>
      <c r="H21" s="59">
        <f t="shared" si="0"/>
        <v>2486391</v>
      </c>
      <c r="I21" s="47"/>
      <c r="J21" s="47"/>
      <c r="K21" s="47"/>
      <c r="L21" s="47"/>
      <c r="M21" s="47"/>
      <c r="N21" s="47"/>
      <c r="O21" s="47"/>
      <c r="P21" s="47"/>
      <c r="Q21" s="47"/>
    </row>
    <row r="22" spans="1:17" s="62" customFormat="1" ht="36.950000000000003" customHeight="1" thickBot="1">
      <c r="A22" s="628"/>
      <c r="B22" s="88" t="s">
        <v>1716</v>
      </c>
      <c r="C22" s="418">
        <v>0</v>
      </c>
      <c r="D22" s="95">
        <v>0</v>
      </c>
      <c r="E22" s="53">
        <v>12</v>
      </c>
      <c r="F22" s="66">
        <v>2168440</v>
      </c>
      <c r="G22" s="53">
        <f t="shared" si="0"/>
        <v>12</v>
      </c>
      <c r="H22" s="59">
        <f t="shared" si="0"/>
        <v>2168440</v>
      </c>
      <c r="I22" s="47"/>
      <c r="J22" s="47"/>
      <c r="K22" s="47"/>
      <c r="L22" s="47"/>
      <c r="M22" s="47"/>
      <c r="N22" s="47"/>
      <c r="O22" s="47"/>
      <c r="P22" s="47"/>
      <c r="Q22" s="47"/>
    </row>
    <row r="23" spans="1:17" ht="39.950000000000003" customHeight="1" thickBot="1">
      <c r="A23" s="619" t="s">
        <v>968</v>
      </c>
      <c r="B23" s="620"/>
      <c r="C23" s="97">
        <f t="shared" ref="C23:G23" si="1">SUM(C9:C22)</f>
        <v>73</v>
      </c>
      <c r="D23" s="98">
        <f>SUM(D9:D22)</f>
        <v>73287877</v>
      </c>
      <c r="E23" s="99">
        <f t="shared" si="1"/>
        <v>304</v>
      </c>
      <c r="F23" s="100">
        <f t="shared" si="1"/>
        <v>152380934</v>
      </c>
      <c r="G23" s="101">
        <f t="shared" si="1"/>
        <v>377</v>
      </c>
      <c r="H23" s="97">
        <f>SUM(H9:H22)</f>
        <v>225668811</v>
      </c>
    </row>
    <row r="24" spans="1:17" ht="18" customHeight="1" thickBot="1">
      <c r="A24" s="102"/>
      <c r="B24" s="102"/>
      <c r="C24" s="64"/>
      <c r="D24" s="64"/>
      <c r="E24" s="103"/>
      <c r="F24" s="104"/>
      <c r="G24" s="64"/>
      <c r="H24" s="64"/>
    </row>
    <row r="25" spans="1:17" ht="24.75" customHeight="1" thickTop="1" thickBot="1">
      <c r="A25" s="621" t="s">
        <v>969</v>
      </c>
      <c r="B25" s="419" t="s">
        <v>1717</v>
      </c>
      <c r="C25" s="105">
        <v>0</v>
      </c>
      <c r="D25" s="105">
        <v>0</v>
      </c>
      <c r="E25" s="56">
        <v>1</v>
      </c>
      <c r="F25" s="56">
        <v>10000</v>
      </c>
      <c r="G25" s="106">
        <f>SUM(C25,E25)</f>
        <v>1</v>
      </c>
      <c r="H25" s="107">
        <f>SUM(D25,F25)</f>
        <v>10000</v>
      </c>
    </row>
    <row r="26" spans="1:17" ht="36.950000000000003" customHeight="1" thickTop="1" thickBot="1">
      <c r="A26" s="622"/>
      <c r="B26" s="420" t="s">
        <v>1405</v>
      </c>
      <c r="C26" s="60">
        <v>2</v>
      </c>
      <c r="D26" s="108">
        <v>2800000</v>
      </c>
      <c r="E26" s="109">
        <v>17</v>
      </c>
      <c r="F26" s="56">
        <v>21249700</v>
      </c>
      <c r="G26" s="106">
        <f t="shared" ref="G26:G33" si="2">SUM(C26,E26)</f>
        <v>19</v>
      </c>
      <c r="H26" s="107">
        <f t="shared" ref="H26:H33" si="3">SUM(D26,F26)</f>
        <v>24049700</v>
      </c>
    </row>
    <row r="27" spans="1:17" ht="36.950000000000003" customHeight="1" thickTop="1" thickBot="1">
      <c r="A27" s="622"/>
      <c r="B27" s="421" t="s">
        <v>1553</v>
      </c>
      <c r="C27" s="60">
        <v>0</v>
      </c>
      <c r="D27" s="110">
        <v>0</v>
      </c>
      <c r="E27" s="106">
        <v>3</v>
      </c>
      <c r="F27" s="56">
        <v>138325000</v>
      </c>
      <c r="G27" s="106">
        <f t="shared" si="2"/>
        <v>3</v>
      </c>
      <c r="H27" s="107">
        <f t="shared" si="3"/>
        <v>138325000</v>
      </c>
    </row>
    <row r="28" spans="1:17" ht="36.950000000000003" customHeight="1" thickTop="1" thickBot="1">
      <c r="A28" s="622"/>
      <c r="B28" s="421" t="s">
        <v>1718</v>
      </c>
      <c r="C28" s="60">
        <v>0</v>
      </c>
      <c r="D28" s="110">
        <v>0</v>
      </c>
      <c r="E28" s="106">
        <v>3</v>
      </c>
      <c r="F28" s="56">
        <v>60000</v>
      </c>
      <c r="G28" s="106">
        <f t="shared" si="2"/>
        <v>3</v>
      </c>
      <c r="H28" s="107">
        <f t="shared" si="3"/>
        <v>60000</v>
      </c>
    </row>
    <row r="29" spans="1:17" ht="36.950000000000003" customHeight="1" thickTop="1" thickBot="1">
      <c r="A29" s="622"/>
      <c r="B29" s="421" t="s">
        <v>970</v>
      </c>
      <c r="C29" s="60">
        <v>0</v>
      </c>
      <c r="D29" s="110">
        <v>0</v>
      </c>
      <c r="E29" s="106">
        <v>6</v>
      </c>
      <c r="F29" s="56">
        <v>880000</v>
      </c>
      <c r="G29" s="106">
        <f t="shared" si="2"/>
        <v>6</v>
      </c>
      <c r="H29" s="107">
        <f t="shared" si="3"/>
        <v>880000</v>
      </c>
    </row>
    <row r="30" spans="1:17" ht="36.950000000000003" customHeight="1" thickTop="1" thickBot="1">
      <c r="A30" s="622"/>
      <c r="B30" s="422" t="s">
        <v>971</v>
      </c>
      <c r="C30" s="60">
        <v>1</v>
      </c>
      <c r="D30" s="110">
        <v>100000</v>
      </c>
      <c r="E30" s="106">
        <v>11</v>
      </c>
      <c r="F30" s="56">
        <v>3825000</v>
      </c>
      <c r="G30" s="106">
        <f t="shared" si="2"/>
        <v>12</v>
      </c>
      <c r="H30" s="107">
        <f t="shared" si="3"/>
        <v>3925000</v>
      </c>
    </row>
    <row r="31" spans="1:17" ht="36.950000000000003" customHeight="1" thickTop="1" thickBot="1">
      <c r="A31" s="622"/>
      <c r="B31" s="423" t="s">
        <v>972</v>
      </c>
      <c r="C31" s="60">
        <v>2</v>
      </c>
      <c r="D31" s="110">
        <v>700000</v>
      </c>
      <c r="E31" s="106">
        <v>25</v>
      </c>
      <c r="F31" s="56">
        <v>6661508</v>
      </c>
      <c r="G31" s="106">
        <f t="shared" si="2"/>
        <v>27</v>
      </c>
      <c r="H31" s="107">
        <f t="shared" si="3"/>
        <v>7361508</v>
      </c>
    </row>
    <row r="32" spans="1:17" ht="36.950000000000003" customHeight="1" thickTop="1" thickBot="1">
      <c r="A32" s="622"/>
      <c r="B32" s="424" t="s">
        <v>973</v>
      </c>
      <c r="C32" s="60">
        <v>0</v>
      </c>
      <c r="D32" s="110">
        <v>0</v>
      </c>
      <c r="E32" s="106">
        <v>1</v>
      </c>
      <c r="F32" s="56">
        <v>300000</v>
      </c>
      <c r="G32" s="106">
        <f t="shared" si="2"/>
        <v>1</v>
      </c>
      <c r="H32" s="107">
        <f t="shared" si="3"/>
        <v>300000</v>
      </c>
    </row>
    <row r="33" spans="1:17" ht="36.950000000000003" customHeight="1" thickTop="1" thickBot="1">
      <c r="A33" s="623"/>
      <c r="B33" s="422" t="s">
        <v>974</v>
      </c>
      <c r="C33" s="60">
        <v>0</v>
      </c>
      <c r="D33" s="110">
        <v>0</v>
      </c>
      <c r="E33" s="106">
        <v>8</v>
      </c>
      <c r="F33" s="56">
        <v>2600546</v>
      </c>
      <c r="G33" s="106">
        <f t="shared" si="2"/>
        <v>8</v>
      </c>
      <c r="H33" s="107">
        <f t="shared" si="3"/>
        <v>2600546</v>
      </c>
    </row>
    <row r="34" spans="1:17" s="62" customFormat="1" ht="36.75" customHeight="1" thickBot="1">
      <c r="A34" s="624" t="s">
        <v>975</v>
      </c>
      <c r="B34" s="625"/>
      <c r="C34" s="79">
        <f t="shared" ref="C34:G34" si="4">SUM(C25:C33)</f>
        <v>5</v>
      </c>
      <c r="D34" s="98">
        <f t="shared" si="4"/>
        <v>3600000</v>
      </c>
      <c r="E34" s="101">
        <f t="shared" si="4"/>
        <v>75</v>
      </c>
      <c r="F34" s="111">
        <f t="shared" si="4"/>
        <v>173911754</v>
      </c>
      <c r="G34" s="79">
        <f t="shared" si="4"/>
        <v>80</v>
      </c>
      <c r="H34" s="112">
        <f>SUM(H25:H33)</f>
        <v>177511754</v>
      </c>
      <c r="I34" s="47"/>
      <c r="J34" s="47"/>
      <c r="K34" s="47"/>
      <c r="L34" s="47"/>
      <c r="M34" s="47"/>
      <c r="N34" s="47"/>
      <c r="O34" s="47"/>
      <c r="P34" s="47"/>
      <c r="Q34" s="47"/>
    </row>
    <row r="35" spans="1:17" s="62" customFormat="1" ht="9.75" customHeight="1" thickBot="1">
      <c r="A35" s="67"/>
      <c r="B35" s="67"/>
      <c r="C35" s="64"/>
      <c r="D35" s="64"/>
      <c r="E35" s="104"/>
      <c r="F35" s="104"/>
      <c r="G35" s="64"/>
      <c r="H35" s="64"/>
      <c r="I35" s="47"/>
      <c r="J35" s="47"/>
      <c r="K35" s="47"/>
      <c r="L35" s="47"/>
      <c r="M35" s="47"/>
      <c r="N35" s="47"/>
      <c r="O35" s="47"/>
      <c r="P35" s="47"/>
      <c r="Q35" s="47"/>
    </row>
    <row r="36" spans="1:17" s="62" customFormat="1" ht="33" customHeight="1" thickBot="1">
      <c r="A36" s="611" t="s">
        <v>1719</v>
      </c>
      <c r="B36" s="57" t="s">
        <v>1720</v>
      </c>
      <c r="C36" s="60">
        <v>1</v>
      </c>
      <c r="D36" s="60">
        <v>180000</v>
      </c>
      <c r="E36" s="60">
        <v>14</v>
      </c>
      <c r="F36" s="60">
        <v>16986760</v>
      </c>
      <c r="G36" s="60">
        <f>SUM(C36,E36)</f>
        <v>15</v>
      </c>
      <c r="H36" s="60">
        <f>SUM(D36,F36)</f>
        <v>17166760</v>
      </c>
      <c r="I36" s="47"/>
      <c r="J36" s="47"/>
      <c r="K36" s="47"/>
      <c r="L36" s="47"/>
      <c r="M36" s="47"/>
      <c r="N36" s="47"/>
      <c r="O36" s="47"/>
      <c r="P36" s="47"/>
      <c r="Q36" s="47"/>
    </row>
    <row r="37" spans="1:17" s="62" customFormat="1" ht="33" customHeight="1" thickBot="1">
      <c r="A37" s="612"/>
      <c r="B37" s="57" t="s">
        <v>1721</v>
      </c>
      <c r="C37" s="60">
        <v>0</v>
      </c>
      <c r="D37" s="60">
        <v>0</v>
      </c>
      <c r="E37" s="60">
        <v>8</v>
      </c>
      <c r="F37" s="60">
        <v>2363000</v>
      </c>
      <c r="G37" s="60">
        <f>SUM(C37,E37)</f>
        <v>8</v>
      </c>
      <c r="H37" s="60">
        <f>SUM(D37,F37)</f>
        <v>2363000</v>
      </c>
      <c r="I37" s="47"/>
      <c r="J37" s="47"/>
      <c r="K37" s="47"/>
      <c r="L37" s="47"/>
      <c r="M37" s="47"/>
      <c r="N37" s="47"/>
      <c r="O37" s="47"/>
      <c r="P37" s="47"/>
      <c r="Q37" s="47"/>
    </row>
    <row r="38" spans="1:17" s="62" customFormat="1" ht="33" customHeight="1" thickTop="1" thickBot="1">
      <c r="A38" s="629" t="s">
        <v>1722</v>
      </c>
      <c r="B38" s="630"/>
      <c r="C38" s="426">
        <f t="shared" ref="C38:H38" si="5">SUM(C36:C37)</f>
        <v>1</v>
      </c>
      <c r="D38" s="426">
        <f>SUM(D36:D37)</f>
        <v>180000</v>
      </c>
      <c r="E38" s="426">
        <f t="shared" si="5"/>
        <v>22</v>
      </c>
      <c r="F38" s="426">
        <f t="shared" si="5"/>
        <v>19349760</v>
      </c>
      <c r="G38" s="426">
        <f t="shared" si="5"/>
        <v>23</v>
      </c>
      <c r="H38" s="426">
        <f t="shared" si="5"/>
        <v>19529760</v>
      </c>
      <c r="I38" s="47"/>
      <c r="J38" s="47"/>
      <c r="K38" s="47"/>
      <c r="L38" s="47"/>
      <c r="M38" s="47"/>
      <c r="N38" s="47"/>
      <c r="O38" s="47"/>
      <c r="P38" s="47"/>
      <c r="Q38" s="47"/>
    </row>
    <row r="39" spans="1:17" s="69" customFormat="1" ht="51" customHeight="1" thickTop="1" thickBot="1">
      <c r="A39" s="613" t="s">
        <v>976</v>
      </c>
      <c r="B39" s="614"/>
      <c r="C39" s="488">
        <f t="shared" ref="C39:F39" si="6">SUM(C5,C7,C23,C34,C38)</f>
        <v>81</v>
      </c>
      <c r="D39" s="489">
        <f t="shared" si="6"/>
        <v>78567877</v>
      </c>
      <c r="E39" s="488">
        <f t="shared" si="6"/>
        <v>436</v>
      </c>
      <c r="F39" s="490">
        <f t="shared" si="6"/>
        <v>372900727</v>
      </c>
      <c r="G39" s="113">
        <f>SUM(G5,G7,G23,G34,G38)</f>
        <v>517</v>
      </c>
      <c r="H39" s="113">
        <f>SUM(H5,H7,H23,H34,H38)</f>
        <v>451468604</v>
      </c>
      <c r="I39" s="68"/>
      <c r="J39" s="68"/>
      <c r="K39" s="68"/>
      <c r="L39" s="68"/>
      <c r="M39" s="68"/>
      <c r="N39" s="68"/>
      <c r="O39" s="68"/>
      <c r="P39" s="68"/>
      <c r="Q39" s="68"/>
    </row>
    <row r="40" spans="1:17" ht="17.25" thickBot="1"/>
    <row r="41" spans="1:17" ht="30" customHeight="1" thickBot="1">
      <c r="A41" s="611" t="s">
        <v>1723</v>
      </c>
      <c r="B41" s="57" t="s">
        <v>950</v>
      </c>
      <c r="C41" s="60">
        <v>156</v>
      </c>
      <c r="I41" s="50"/>
    </row>
    <row r="42" spans="1:17" ht="21" thickBot="1">
      <c r="A42" s="612"/>
      <c r="B42" s="57" t="s">
        <v>1724</v>
      </c>
      <c r="C42" s="53">
        <v>7496754</v>
      </c>
    </row>
  </sheetData>
  <sheetProtection algorithmName="SHA-512" hashValue="QyFNoeYgBZKijDCPoQeMvM76jEhoTs09CDXRZqH+qHt6mqLDFg3K4SI2QIhAh9gs7Z6ioyRdb2pE89m+qPctlA==" saltValue="j9WnSlS0CZCDfAapzB/RoQ==" spinCount="100000" sheet="1" objects="1" scenarios="1" selectLockedCells="1" selectUnlockedCells="1"/>
  <mergeCells count="16">
    <mergeCell ref="A41:A42"/>
    <mergeCell ref="A39:B39"/>
    <mergeCell ref="A5:B5"/>
    <mergeCell ref="A7:B7"/>
    <mergeCell ref="A23:B23"/>
    <mergeCell ref="A25:A33"/>
    <mergeCell ref="A34:B34"/>
    <mergeCell ref="A9:A22"/>
    <mergeCell ref="A36:A37"/>
    <mergeCell ref="A38:B38"/>
    <mergeCell ref="A1:H1"/>
    <mergeCell ref="A2:H2"/>
    <mergeCell ref="A3:B4"/>
    <mergeCell ref="C3:D3"/>
    <mergeCell ref="E3:F3"/>
    <mergeCell ref="G3:H3"/>
  </mergeCells>
  <pageMargins left="0.23622047244094491" right="0.23622047244094491" top="0.35433070866141736" bottom="0.35433070866141736" header="0.31496062992125984" footer="0.31496062992125984"/>
  <pageSetup scale="65" fitToHeight="0" orientation="landscape" r:id="rId1"/>
  <rowBreaks count="2" manualBreakCount="2">
    <brk id="8" max="7" man="1"/>
    <brk id="23"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خلاصة اولويات 2026م</vt:lpstr>
      <vt:lpstr>المشاريع!Print_Area</vt:lpstr>
      <vt:lpstr>'خلاصة اولويات 2026م'!Print_Area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2025-11-14T18:46:09Z</cp:lastPrinted>
  <dcterms:created xsi:type="dcterms:W3CDTF">2015-06-05T18:17:20Z</dcterms:created>
  <dcterms:modified xsi:type="dcterms:W3CDTF">2026-03-11T21:45:38Z</dcterms:modified>
</cp:coreProperties>
</file>